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Maritza\Documents\Álvaro\SED\2020\2019SED\Planta\Encargos\2021\1enero\Publicación\Anexo 6\"/>
    </mc:Choice>
  </mc:AlternateContent>
  <xr:revisionPtr revIDLastSave="0" documentId="13_ncr:1_{8B5605A5-96BF-40D0-9A26-AF4AC96B7A02}" xr6:coauthVersionLast="46" xr6:coauthVersionMax="46" xr10:uidLastSave="{00000000-0000-0000-0000-000000000000}"/>
  <bookViews>
    <workbookView xWindow="-120" yWindow="-120" windowWidth="29040" windowHeight="15840" xr2:uid="{E0F3F9A0-2A11-42A0-B709-0E6E7E7E8C68}"/>
  </bookViews>
  <sheets>
    <sheet name="Hoja1" sheetId="1" r:id="rId1"/>
  </sheets>
  <externalReferences>
    <externalReference r:id="rId2"/>
    <externalReference r:id="rId3"/>
  </externalReferences>
  <definedNames>
    <definedName name="_xlnm._FilterDatabase" localSheetId="0" hidden="1">Hoja1!$A$10:$J$144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44" i="1" l="1"/>
  <c r="I144" i="1"/>
  <c r="H144" i="1"/>
  <c r="J142" i="1"/>
  <c r="I142" i="1"/>
  <c r="H142" i="1"/>
  <c r="J141" i="1" l="1"/>
  <c r="I141" i="1"/>
  <c r="H141" i="1"/>
  <c r="J139" i="1" l="1"/>
  <c r="J133" i="1"/>
  <c r="H140" i="1"/>
  <c r="J128" i="1" l="1"/>
  <c r="H60" i="1"/>
  <c r="H69" i="1"/>
  <c r="H76" i="1"/>
  <c r="H78" i="1"/>
  <c r="H80" i="1"/>
  <c r="H82" i="1"/>
  <c r="H88" i="1"/>
  <c r="H90" i="1"/>
  <c r="H92" i="1"/>
  <c r="H94" i="1"/>
  <c r="H98" i="1"/>
  <c r="H100" i="1"/>
  <c r="H102" i="1"/>
  <c r="H104" i="1"/>
  <c r="H106" i="1"/>
  <c r="H108" i="1"/>
  <c r="H112" i="1"/>
  <c r="H114" i="1"/>
  <c r="H118" i="1"/>
  <c r="H120" i="1"/>
  <c r="H122" i="1"/>
  <c r="H124" i="1"/>
  <c r="H128" i="1"/>
  <c r="H130" i="1"/>
  <c r="H133" i="1"/>
  <c r="H135" i="1"/>
  <c r="H137" i="1"/>
  <c r="H139" i="1"/>
  <c r="J80" i="1"/>
  <c r="J88" i="1"/>
  <c r="J94" i="1"/>
  <c r="J102" i="1"/>
  <c r="J118" i="1"/>
  <c r="J137" i="1"/>
  <c r="I60" i="1"/>
  <c r="I69" i="1"/>
  <c r="I76" i="1"/>
  <c r="I78" i="1"/>
  <c r="I80" i="1"/>
  <c r="I82" i="1"/>
  <c r="I88" i="1"/>
  <c r="I90" i="1"/>
  <c r="I92" i="1"/>
  <c r="I94" i="1"/>
  <c r="I98" i="1"/>
  <c r="I100" i="1"/>
  <c r="I102" i="1"/>
  <c r="I104" i="1"/>
  <c r="I106" i="1"/>
  <c r="I108" i="1"/>
  <c r="I112" i="1"/>
  <c r="I114" i="1"/>
  <c r="I118" i="1"/>
  <c r="I120" i="1"/>
  <c r="I122" i="1"/>
  <c r="I124" i="1"/>
  <c r="I128" i="1"/>
  <c r="I130" i="1"/>
  <c r="I133" i="1"/>
  <c r="I135" i="1"/>
  <c r="I137" i="1"/>
  <c r="I139" i="1"/>
  <c r="J69" i="1"/>
  <c r="J92" i="1"/>
  <c r="J100" i="1"/>
  <c r="J104" i="1"/>
  <c r="J112" i="1"/>
  <c r="J124" i="1"/>
  <c r="J135" i="1"/>
  <c r="H68" i="1"/>
  <c r="H70" i="1"/>
  <c r="H77" i="1"/>
  <c r="H81" i="1"/>
  <c r="H83" i="1"/>
  <c r="H85" i="1"/>
  <c r="H91" i="1"/>
  <c r="H93" i="1"/>
  <c r="H95" i="1"/>
  <c r="H103" i="1"/>
  <c r="H105" i="1"/>
  <c r="H107" i="1"/>
  <c r="H109" i="1"/>
  <c r="H111" i="1"/>
  <c r="H113" i="1"/>
  <c r="H115" i="1"/>
  <c r="H117" i="1"/>
  <c r="H119" i="1"/>
  <c r="H123" i="1"/>
  <c r="H125" i="1"/>
  <c r="H127" i="1"/>
  <c r="H129" i="1"/>
  <c r="H131" i="1"/>
  <c r="H132" i="1"/>
  <c r="H134" i="1"/>
  <c r="H136" i="1"/>
  <c r="H138" i="1"/>
  <c r="J60" i="1"/>
  <c r="J82" i="1"/>
  <c r="J90" i="1"/>
  <c r="J98" i="1"/>
  <c r="J106" i="1"/>
  <c r="J114" i="1"/>
  <c r="J122" i="1"/>
  <c r="J75" i="1"/>
  <c r="I75" i="1"/>
  <c r="H75" i="1"/>
  <c r="I68" i="1"/>
  <c r="I70" i="1"/>
  <c r="I77" i="1"/>
  <c r="I81" i="1"/>
  <c r="I83" i="1"/>
  <c r="I85" i="1"/>
  <c r="I91" i="1"/>
  <c r="I93" i="1"/>
  <c r="I95" i="1"/>
  <c r="I103" i="1"/>
  <c r="I105" i="1"/>
  <c r="I107" i="1"/>
  <c r="I109" i="1"/>
  <c r="I111" i="1"/>
  <c r="I113" i="1"/>
  <c r="I115" i="1"/>
  <c r="I117" i="1"/>
  <c r="I119" i="1"/>
  <c r="I123" i="1"/>
  <c r="I125" i="1"/>
  <c r="I127" i="1"/>
  <c r="I129" i="1"/>
  <c r="I131" i="1"/>
  <c r="I132" i="1"/>
  <c r="I134" i="1"/>
  <c r="I136" i="1"/>
  <c r="I138" i="1"/>
  <c r="I140" i="1"/>
  <c r="J76" i="1"/>
  <c r="J130" i="1"/>
  <c r="J68" i="1"/>
  <c r="J70" i="1"/>
  <c r="J77" i="1"/>
  <c r="J81" i="1"/>
  <c r="J83" i="1"/>
  <c r="J85" i="1"/>
  <c r="J91" i="1"/>
  <c r="J93" i="1"/>
  <c r="J95" i="1"/>
  <c r="J103" i="1"/>
  <c r="J105" i="1"/>
  <c r="J107" i="1"/>
  <c r="J109" i="1"/>
  <c r="J111" i="1"/>
  <c r="J113" i="1"/>
  <c r="J115" i="1"/>
  <c r="J117" i="1"/>
  <c r="J119" i="1"/>
  <c r="J123" i="1"/>
  <c r="J125" i="1"/>
  <c r="J127" i="1"/>
  <c r="J129" i="1"/>
  <c r="J131" i="1"/>
  <c r="J132" i="1"/>
  <c r="J134" i="1"/>
  <c r="J136" i="1"/>
  <c r="J138" i="1"/>
  <c r="J140" i="1"/>
  <c r="J78" i="1"/>
  <c r="J108" i="1"/>
  <c r="J120" i="1"/>
  <c r="B76" i="1"/>
  <c r="C76" i="1"/>
  <c r="D76" i="1"/>
  <c r="E76" i="1"/>
  <c r="B77" i="1"/>
  <c r="C77" i="1"/>
  <c r="D77" i="1"/>
  <c r="E77" i="1"/>
  <c r="B78" i="1"/>
  <c r="C78" i="1"/>
  <c r="D78" i="1"/>
  <c r="E78" i="1"/>
  <c r="B79" i="1"/>
  <c r="C79" i="1"/>
  <c r="D79" i="1"/>
  <c r="E79" i="1"/>
  <c r="B80" i="1"/>
  <c r="C80" i="1"/>
  <c r="D80" i="1"/>
  <c r="E80" i="1"/>
  <c r="B81" i="1"/>
  <c r="C81" i="1"/>
  <c r="D81" i="1"/>
  <c r="E81" i="1"/>
  <c r="B82" i="1"/>
  <c r="C82" i="1"/>
  <c r="D82" i="1"/>
  <c r="E82" i="1"/>
  <c r="B83" i="1"/>
  <c r="C83" i="1"/>
  <c r="D83" i="1"/>
  <c r="E83" i="1"/>
  <c r="B84" i="1"/>
  <c r="C84" i="1"/>
  <c r="D84" i="1"/>
  <c r="E84" i="1"/>
  <c r="B85" i="1"/>
  <c r="C85" i="1"/>
  <c r="D85" i="1"/>
  <c r="E85" i="1"/>
  <c r="B86" i="1"/>
  <c r="C86" i="1"/>
  <c r="D86" i="1"/>
  <c r="E86" i="1"/>
  <c r="B87" i="1"/>
  <c r="C87" i="1"/>
  <c r="D87" i="1"/>
  <c r="E87" i="1"/>
  <c r="B88" i="1"/>
  <c r="C88" i="1"/>
  <c r="D88" i="1"/>
  <c r="E88" i="1"/>
  <c r="B89" i="1"/>
  <c r="C89" i="1"/>
  <c r="D89" i="1"/>
  <c r="E89" i="1"/>
  <c r="B90" i="1"/>
  <c r="C90" i="1"/>
  <c r="D90" i="1"/>
  <c r="E90" i="1"/>
  <c r="B91" i="1"/>
  <c r="C91" i="1"/>
  <c r="D91" i="1"/>
  <c r="E91" i="1"/>
  <c r="B92" i="1"/>
  <c r="C92" i="1"/>
  <c r="D92" i="1"/>
  <c r="E92" i="1"/>
  <c r="B93" i="1"/>
  <c r="C93" i="1"/>
  <c r="D93" i="1"/>
  <c r="E93" i="1"/>
  <c r="B94" i="1"/>
  <c r="C94" i="1"/>
  <c r="D94" i="1"/>
  <c r="E94" i="1"/>
  <c r="B95" i="1"/>
  <c r="C95" i="1"/>
  <c r="D95" i="1"/>
  <c r="E95" i="1"/>
  <c r="B96" i="1"/>
  <c r="C96" i="1"/>
  <c r="D96" i="1"/>
  <c r="E96" i="1"/>
  <c r="B97" i="1"/>
  <c r="C97" i="1"/>
  <c r="D97" i="1"/>
  <c r="E97" i="1"/>
  <c r="B98" i="1"/>
  <c r="C98" i="1"/>
  <c r="D98" i="1"/>
  <c r="E98" i="1"/>
  <c r="B99" i="1"/>
  <c r="C99" i="1"/>
  <c r="D99" i="1"/>
  <c r="E99" i="1"/>
  <c r="B100" i="1"/>
  <c r="C100" i="1"/>
  <c r="D100" i="1"/>
  <c r="E100" i="1"/>
  <c r="B101" i="1"/>
  <c r="C101" i="1"/>
  <c r="D101" i="1"/>
  <c r="E101" i="1"/>
  <c r="B102" i="1"/>
  <c r="C102" i="1"/>
  <c r="D102" i="1"/>
  <c r="E102" i="1"/>
  <c r="B103" i="1"/>
  <c r="C103" i="1"/>
  <c r="D103" i="1"/>
  <c r="E103" i="1"/>
  <c r="B104" i="1"/>
  <c r="C104" i="1"/>
  <c r="D104" i="1"/>
  <c r="E104" i="1"/>
  <c r="B105" i="1"/>
  <c r="C105" i="1"/>
  <c r="D105" i="1"/>
  <c r="E105" i="1"/>
  <c r="B106" i="1"/>
  <c r="C106" i="1"/>
  <c r="D106" i="1"/>
  <c r="E106" i="1"/>
  <c r="B107" i="1"/>
  <c r="C107" i="1"/>
  <c r="D107" i="1"/>
  <c r="E107" i="1"/>
  <c r="B108" i="1"/>
  <c r="C108" i="1"/>
  <c r="D108" i="1"/>
  <c r="E108" i="1"/>
  <c r="B109" i="1"/>
  <c r="C109" i="1"/>
  <c r="D109" i="1"/>
  <c r="E109" i="1"/>
  <c r="B110" i="1"/>
  <c r="C110" i="1"/>
  <c r="D110" i="1"/>
  <c r="E110" i="1"/>
  <c r="B111" i="1"/>
  <c r="C111" i="1"/>
  <c r="D111" i="1"/>
  <c r="E111" i="1"/>
  <c r="B112" i="1"/>
  <c r="C112" i="1"/>
  <c r="D112" i="1"/>
  <c r="E112" i="1"/>
  <c r="B113" i="1"/>
  <c r="C113" i="1"/>
  <c r="D113" i="1"/>
  <c r="E113" i="1"/>
  <c r="B114" i="1"/>
  <c r="C114" i="1"/>
  <c r="D114" i="1"/>
  <c r="E114" i="1"/>
  <c r="B115" i="1"/>
  <c r="C115" i="1"/>
  <c r="D115" i="1"/>
  <c r="E115" i="1"/>
  <c r="B116" i="1"/>
  <c r="C116" i="1"/>
  <c r="D116" i="1"/>
  <c r="E116" i="1"/>
  <c r="B117" i="1"/>
  <c r="C117" i="1"/>
  <c r="D117" i="1"/>
  <c r="E117" i="1"/>
  <c r="B118" i="1"/>
  <c r="C118" i="1"/>
  <c r="D118" i="1"/>
  <c r="E118" i="1"/>
  <c r="B119" i="1"/>
  <c r="C119" i="1"/>
  <c r="D119" i="1"/>
  <c r="E119" i="1"/>
  <c r="B120" i="1"/>
  <c r="C120" i="1"/>
  <c r="D120" i="1"/>
  <c r="E120" i="1"/>
  <c r="B121" i="1"/>
  <c r="C121" i="1"/>
  <c r="D121" i="1"/>
  <c r="E121" i="1"/>
  <c r="B122" i="1"/>
  <c r="C122" i="1"/>
  <c r="D122" i="1"/>
  <c r="E122" i="1"/>
  <c r="B123" i="1"/>
  <c r="C123" i="1"/>
  <c r="D123" i="1"/>
  <c r="E123" i="1"/>
  <c r="B124" i="1"/>
  <c r="C124" i="1"/>
  <c r="D124" i="1"/>
  <c r="E124" i="1"/>
  <c r="B125" i="1"/>
  <c r="C125" i="1"/>
  <c r="D125" i="1"/>
  <c r="E125" i="1"/>
  <c r="B126" i="1"/>
  <c r="C126" i="1"/>
  <c r="D126" i="1"/>
  <c r="E126" i="1"/>
  <c r="B130" i="1"/>
  <c r="E75" i="1"/>
  <c r="D75" i="1"/>
  <c r="C75" i="1"/>
  <c r="B75" i="1"/>
  <c r="E130" i="1" l="1"/>
  <c r="D130" i="1"/>
  <c r="C130" i="1"/>
  <c r="E128" i="1" l="1"/>
  <c r="E129" i="1"/>
  <c r="E132" i="1"/>
  <c r="E131" i="1"/>
  <c r="E133" i="1"/>
  <c r="E134" i="1"/>
  <c r="E135" i="1"/>
  <c r="E127" i="1"/>
  <c r="D128" i="1"/>
  <c r="D129" i="1"/>
  <c r="D132" i="1"/>
  <c r="D131" i="1"/>
  <c r="D133" i="1"/>
  <c r="D134" i="1"/>
  <c r="D135" i="1"/>
  <c r="D127" i="1"/>
  <c r="C128" i="1"/>
  <c r="C129" i="1"/>
  <c r="C132" i="1"/>
  <c r="C131" i="1"/>
  <c r="C133" i="1"/>
  <c r="C134" i="1"/>
  <c r="C135" i="1"/>
  <c r="C127" i="1"/>
  <c r="B128" i="1"/>
  <c r="B129" i="1"/>
  <c r="B132" i="1"/>
  <c r="B131" i="1"/>
  <c r="B133" i="1"/>
  <c r="B134" i="1"/>
  <c r="B135" i="1"/>
  <c r="B127" i="1"/>
</calcChain>
</file>

<file path=xl/sharedStrings.xml><?xml version="1.0" encoding="utf-8"?>
<sst xmlns="http://schemas.openxmlformats.org/spreadsheetml/2006/main" count="416" uniqueCount="111">
  <si>
    <t xml:space="preserve">PROCEDIMIENTO DE ENCARGOS DE SERVIDORES DE CARRERA ADMINISTRATIVA </t>
  </si>
  <si>
    <t>V. 3 OCTUBRE DE 2020</t>
  </si>
  <si>
    <t>Anexo 6. Listado definitivo de servidores con derecho a encargo</t>
  </si>
  <si>
    <t>La Jefe de la Oficina de Personal, de conformidad con lo establecido en el artículo 24 de la Ley 909 de 2004 y el Procedimiento de Encargos de Servidores de Carrera Administrativa,  y una vez realizada la audiencia de escogencia de vacantes en encargo de dependencias plurales , a continuación relaciona  a los funcionarios que en cada uno de los cargos, en sus respectivas ubicaciones tienen el derecho preferente a ser encargados:</t>
  </si>
  <si>
    <t>EMPLEO OBJETO DE PROVISIÓN</t>
  </si>
  <si>
    <t>FUNCIONARIOS CON DERECHO PREFERENCIAL</t>
  </si>
  <si>
    <t>OCURRENCIA</t>
  </si>
  <si>
    <t xml:space="preserve">NIVEL JERÁRQUICO </t>
  </si>
  <si>
    <t>CÓDIGO</t>
  </si>
  <si>
    <t>GRADO</t>
  </si>
  <si>
    <t>DEPENDENCIA</t>
  </si>
  <si>
    <t>POSICIÓN</t>
  </si>
  <si>
    <t>CÉDULA</t>
  </si>
  <si>
    <t>UBICACIÓN</t>
  </si>
  <si>
    <t>Asistencial</t>
  </si>
  <si>
    <t>407</t>
  </si>
  <si>
    <t>05</t>
  </si>
  <si>
    <t>DIRECCIÓN LOCAL DE EDUCACIÓN 12 - BARRIOS UNIDOS</t>
  </si>
  <si>
    <t>OFICINA DE SERVICIO AL CIUDADANO</t>
  </si>
  <si>
    <t>DIRECCIÓN LOCAL DE EDUCACIÓN 18 - RAFAEL URIBE URIBE</t>
  </si>
  <si>
    <t>DIRECCIÓN LOCAL DE EDUCACIÓN 07 - BOSA</t>
  </si>
  <si>
    <t>DIRECCIÓN LOCAL DE EDUCACIÓN 15 - ANTONIO NARIÑO</t>
  </si>
  <si>
    <t>OFICINA DE ESCALAFÓN DOCENTE</t>
  </si>
  <si>
    <t>OFICINA DE CONTRATOS</t>
  </si>
  <si>
    <t>OFICINA DE PERSONAL</t>
  </si>
  <si>
    <t>DIRECCIÓN DE TALENTO HUMANO</t>
  </si>
  <si>
    <t>02</t>
  </si>
  <si>
    <t>DIRECCIÓN LOCAL DE EDUCACIÓN 05 - USME</t>
  </si>
  <si>
    <t>OFICINA DE TESORERÍA Y CONTABILIDAD</t>
  </si>
  <si>
    <t>DIRECCIÓN LOCAL DE EDUCACIÓN 19 - CIUDAD BOLIVAR</t>
  </si>
  <si>
    <t>OFICINA CONTROL INTERNO</t>
  </si>
  <si>
    <t>24</t>
  </si>
  <si>
    <t>COLEGIO TECNICO PALERMO (IED)</t>
  </si>
  <si>
    <t>440</t>
  </si>
  <si>
    <t>19</t>
  </si>
  <si>
    <t>DIRECCIÓN DE DOTACIONES ESCOLARES</t>
  </si>
  <si>
    <t>COLEGIO SALUDCOOP NORTE (IED)</t>
  </si>
  <si>
    <t>18</t>
  </si>
  <si>
    <t>COLEGIO JOSE MARTI (IED)</t>
  </si>
  <si>
    <t>11</t>
  </si>
  <si>
    <t>DIRECCIÓN LOCAL DE EDUCACIÓN 04 - SAN CRISTOBAL</t>
  </si>
  <si>
    <t>COLEGIO LA TOSCANA - LISBOA (IED)</t>
  </si>
  <si>
    <t>14</t>
  </si>
  <si>
    <t>COLEGIO ALVARO GOMEZ HURTADO (IED)</t>
  </si>
  <si>
    <t>COLEGIO ESTANISLAO ZULETA (IED)</t>
  </si>
  <si>
    <t>COLEGIO EDUARDO UMAÑA MENDOZA (IED)</t>
  </si>
  <si>
    <t>COLEGIO NIDIA QUINTERO DE TURBAY (IED)</t>
  </si>
  <si>
    <t>20</t>
  </si>
  <si>
    <t>COLEGIO GENERAL SANTANDER (IED)</t>
  </si>
  <si>
    <t>COLEGIO ARBORIZADORA BAJA (IED)</t>
  </si>
  <si>
    <t>09</t>
  </si>
  <si>
    <t>COLEGIO GENERAL GUSTAVO ROJAS PINILLA (IED)</t>
  </si>
  <si>
    <t>OFICINA DE NÓMINA</t>
  </si>
  <si>
    <t>DIRECCIÓN DE CONSTRUCCIÓN Y CONSERVACIÓN DE ESTABLECIMIENTOS EDUCATIVOS</t>
  </si>
  <si>
    <t>27</t>
  </si>
  <si>
    <t>COLEGIO PARAISO MIRADOR (IED)</t>
  </si>
  <si>
    <t>17</t>
  </si>
  <si>
    <t>COLEGIO INSTITUTO TECNICO INTERNACIONAL (IED)</t>
  </si>
  <si>
    <t>COLEGIO EL TESORO DE LA CUMBRE (IED)</t>
  </si>
  <si>
    <t>COLEGIO ANTONIO NARIÑO (IED)</t>
  </si>
  <si>
    <t>COLEGIO RAMON DE ZUBIRIA (IED)</t>
  </si>
  <si>
    <t>COLEGIO JOHN F. KENNEDY (IED)</t>
  </si>
  <si>
    <t>COLEGIO GRANCOLOMBIANO (IED)</t>
  </si>
  <si>
    <t>COLEGIO REPUBLICA DE COLOMBIA (IED)</t>
  </si>
  <si>
    <t>COLEGIO CONFEDERACION BRISAS DEL DIAMANTE (IED)</t>
  </si>
  <si>
    <t>COLEGIO SAN CARLOS (IED)</t>
  </si>
  <si>
    <t>COLEGIO VILLAS DEL PROGRESO (IED)</t>
  </si>
  <si>
    <t>COLEGIO CLASS (IED)</t>
  </si>
  <si>
    <t>COLEGIO EL CORTIJO - VIANEY (IED)</t>
  </si>
  <si>
    <t>COLEGIO COMPARTIR DE SUBA (IED)</t>
  </si>
  <si>
    <t>COLEGIO NICOLAS BUENAVENTURA (IED)</t>
  </si>
  <si>
    <t>COLEGIO REPUBLICA DEL ECUADOR (IED)</t>
  </si>
  <si>
    <t>COLEGIO INSTITUTO TECNICO INDUSTRIAL PILOTO (IED)</t>
  </si>
  <si>
    <t>COLEGIO BERNARDO JARAMILLO (IED)</t>
  </si>
  <si>
    <t>COLEGIO RODRIGO LARA BONILLA (IED)</t>
  </si>
  <si>
    <t>COLEGIO NUEVO HORIZONTE (IED)</t>
  </si>
  <si>
    <t>COLEGIO LOS COMUNEROS - OSWALDO GUAYAZAMIN (IED)</t>
  </si>
  <si>
    <t>COLEGIO ALFREDO IRIARTE (IED)</t>
  </si>
  <si>
    <t>COLEGIO JOSE FRANCISCO SOCARRAS (IED)</t>
  </si>
  <si>
    <t>DIRECCIÓN LOCAL DE EDUCACIÓN 01 - USAQUEN</t>
  </si>
  <si>
    <t>COLEGIO JOSE JAIME ROJAS (IED)</t>
  </si>
  <si>
    <t>COLEGIO FRANCISCO ANTONIO ZEA DE USME (IED)</t>
  </si>
  <si>
    <t>COLEGIO MARCO ANTONIO CARREÑO SILVA (IED)</t>
  </si>
  <si>
    <t>COLEGIO CUNDINAMARCA (IED)</t>
  </si>
  <si>
    <t>OFICINA CONTROL DISCIPLINARIO</t>
  </si>
  <si>
    <t>425</t>
  </si>
  <si>
    <t>DIRECCIÓN DE INSPECCIÓN Y VIGILANCIA</t>
  </si>
  <si>
    <t>22</t>
  </si>
  <si>
    <t>COLEGIO MISAEL PASTRANA BORRERO (IED)</t>
  </si>
  <si>
    <t>COLEGIO FERNANDO GONZALEZ OCHOA (IED)</t>
  </si>
  <si>
    <t>COLEGIO CENTRO INTEGRAL JOSE MARIA CORDOBA (IED)</t>
  </si>
  <si>
    <t>COLEGIO REINO DE HOLANDA (IED)</t>
  </si>
  <si>
    <t>COLEGIO EL VERJON (IED)</t>
  </si>
  <si>
    <t>COLEGIO ATABANZHA (IED)</t>
  </si>
  <si>
    <t>COLEGIO JOSE JAIME ROJAS (IED) Y COLEGIO LA JOYA (IED)</t>
  </si>
  <si>
    <t>COLEGIO EL VIRREY JOSÉ SOLIS (IED) y COLEGIO BRAZUELOS (IED)</t>
  </si>
  <si>
    <t>COLEGIO LOS PINOS (IED)</t>
  </si>
  <si>
    <t>Revisó</t>
  </si>
  <si>
    <t>María Teresa Méndez Granados</t>
  </si>
  <si>
    <t>Jefe de Oficina de Personal</t>
  </si>
  <si>
    <t>Proyectó:</t>
  </si>
  <si>
    <t>José Álvaro Rodríguez Ortega</t>
  </si>
  <si>
    <t>Profesional - Contratista</t>
  </si>
  <si>
    <t>Profesional</t>
  </si>
  <si>
    <t>DIRECCIÓN LOCAL DE EDUCACIÓN 10 - ENGATIVA</t>
  </si>
  <si>
    <t>COLEGIO CIUDAD DE VILLAVICENCIO (IED)</t>
  </si>
  <si>
    <t>COLEGIO PANTALEON GAITAN PEREZ (CED) y COLEGIO EL MANANTIAL (IED)</t>
  </si>
  <si>
    <t>COLEGIO TABORA (IED)</t>
  </si>
  <si>
    <t>COLEGIO FRANCISCO DE PAULA SANTANDER (IED)</t>
  </si>
  <si>
    <t xml:space="preserve"> </t>
  </si>
  <si>
    <t>* Las ocurrencias 2830, 2791, 3102, 193, 235, 1908, 169, 219, 2545, 1480, 2000 y 2077corresponden a la oferta Fase 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</si>
</sst>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35">
    <xf numFmtId="0" fontId="0" fillId="0" borderId="0" xfId="0"/>
    <xf numFmtId="1" fontId="2" fillId="2" borderId="1" xfId="1" applyNumberFormat="1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2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/>
    <xf numFmtId="0" fontId="2" fillId="2" borderId="1" xfId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/>
    <xf numFmtId="0" fontId="2" fillId="2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/>
    </xf>
    <xf numFmtId="0" fontId="2" fillId="2" borderId="0" xfId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2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vertical="center" wrapText="1"/>
    </xf>
    <xf numFmtId="1" fontId="2" fillId="2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 wrapText="1"/>
    </xf>
  </cellXfs>
  <cellStyles count="2">
    <cellStyle name="Normal" xfId="0" builtinId="0"/>
    <cellStyle name="Normal_Hoja1" xfId="1" xr:uid="{A6BC9199-8177-4F15-B87C-31138F5A5214}"/>
  </cellStyles>
  <dxfs count="1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61913</xdr:colOff>
      <xdr:row>2</xdr:row>
      <xdr:rowOff>69057</xdr:rowOff>
    </xdr:from>
    <xdr:ext cx="823911" cy="95964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76845FC-1AC7-4675-A1F1-52528141A7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3" y="450057"/>
          <a:ext cx="823911" cy="95964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tza/Documents/&#193;lvaro/SED/2020/2019SED/Planta/Encargos/2021/2febrero/Planta%20SED%2024-feb-21%20Ajust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tza/Documents/&#193;lvaro/SED/2020/2019SED/Planta/Encargos/2021/1enero/Publicaci&#243;n/Link/Anexos%201.%20Vacantes%20ofertadas%20para%20otorgamiento%20de%20encargo%2009-02-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tivos"/>
      <sheetName val="Retiros"/>
    </sheetNames>
    <sheetDataSet>
      <sheetData sheetId="0">
        <row r="1">
          <cell r="A1" t="str">
            <v>Cédula</v>
          </cell>
          <cell r="B1" t="str">
            <v>Ocurr. 2020</v>
          </cell>
          <cell r="C1" t="str">
            <v>Nivel Jerárquico</v>
          </cell>
          <cell r="D1" t="str">
            <v>Denominación</v>
          </cell>
          <cell r="E1" t="str">
            <v>Cd.</v>
          </cell>
          <cell r="F1" t="str">
            <v xml:space="preserve">Gr. </v>
          </cell>
          <cell r="G1" t="str">
            <v>Exced.</v>
          </cell>
          <cell r="H1" t="str">
            <v>Proveer</v>
          </cell>
          <cell r="I1" t="str">
            <v>Fuente</v>
          </cell>
          <cell r="J1" t="str">
            <v>Tipo Planta</v>
          </cell>
          <cell r="K1" t="str">
            <v>Naturaleza del Cargo</v>
          </cell>
          <cell r="L1" t="str">
            <v>Titular (CC)</v>
          </cell>
          <cell r="M1" t="str">
            <v>Titular (Apellidos y Nombres )</v>
          </cell>
          <cell r="N1" t="str">
            <v>Estado Titular</v>
          </cell>
          <cell r="O1" t="str">
            <v>Ocupado (CC)</v>
          </cell>
          <cell r="P1" t="str">
            <v>Ocupado (Nombres y Apellidos)</v>
          </cell>
          <cell r="Q1" t="str">
            <v>Estado Ocupado</v>
          </cell>
          <cell r="R1" t="str">
            <v>Estado cargo</v>
          </cell>
          <cell r="S1" t="str">
            <v>Dependencia</v>
          </cell>
          <cell r="T1" t="str">
            <v>Nivel</v>
          </cell>
          <cell r="U1" t="str">
            <v>Loc Num</v>
          </cell>
        </row>
        <row r="2">
          <cell r="A2">
            <v>51977256</v>
          </cell>
          <cell r="B2">
            <v>1</v>
          </cell>
          <cell r="C2" t="str">
            <v>Directivo</v>
          </cell>
          <cell r="D2" t="str">
            <v>Secretario de Despacho</v>
          </cell>
          <cell r="E2" t="str">
            <v>020</v>
          </cell>
          <cell r="F2" t="str">
            <v>09</v>
          </cell>
          <cell r="G2">
            <v>0</v>
          </cell>
          <cell r="H2" t="str">
            <v>Sí</v>
          </cell>
          <cell r="I2" t="str">
            <v>Rec. Prop.</v>
          </cell>
          <cell r="J2" t="str">
            <v>Perm.</v>
          </cell>
          <cell r="K2" t="str">
            <v>Libre Nombramiento y Remoción</v>
          </cell>
          <cell r="L2">
            <v>51977256</v>
          </cell>
          <cell r="M2" t="str">
            <v>BONILLA SEBÁ EDNA CRISTINA DEL SOCORRO</v>
          </cell>
          <cell r="N2"/>
          <cell r="O2">
            <v>51977256</v>
          </cell>
          <cell r="P2" t="str">
            <v>BONILLA SEBÁ EDNA CRISTINA DEL SOCORRO</v>
          </cell>
          <cell r="Q2" t="str">
            <v>Titular - LNR</v>
          </cell>
          <cell r="R2" t="str">
            <v>Ocupado</v>
          </cell>
          <cell r="S2" t="str">
            <v>DESPACHO</v>
          </cell>
          <cell r="T2" t="str">
            <v>Central</v>
          </cell>
          <cell r="U2" t="str">
            <v>N.A.</v>
          </cell>
        </row>
        <row r="3">
          <cell r="A3">
            <v>79791002</v>
          </cell>
          <cell r="B3">
            <v>527</v>
          </cell>
          <cell r="C3" t="str">
            <v>Directivo</v>
          </cell>
          <cell r="D3" t="str">
            <v>Subsecretario de Despacho</v>
          </cell>
          <cell r="E3" t="str">
            <v>045</v>
          </cell>
          <cell r="F3" t="str">
            <v>08</v>
          </cell>
          <cell r="G3">
            <v>0</v>
          </cell>
          <cell r="H3" t="str">
            <v>Sí</v>
          </cell>
          <cell r="I3" t="str">
            <v>Rec. Prop.</v>
          </cell>
          <cell r="J3" t="str">
            <v>Perm.</v>
          </cell>
          <cell r="K3" t="str">
            <v>Libre Nombramiento y Remoción</v>
          </cell>
          <cell r="L3">
            <v>79791002</v>
          </cell>
          <cell r="M3" t="str">
            <v>CARLOS REVERON PEÑA</v>
          </cell>
          <cell r="N3"/>
          <cell r="O3">
            <v>79791002</v>
          </cell>
          <cell r="P3" t="str">
            <v>CARLOS REVERON PEÑA</v>
          </cell>
          <cell r="Q3" t="str">
            <v>Titular - LNR</v>
          </cell>
          <cell r="R3" t="str">
            <v>Ocupado</v>
          </cell>
          <cell r="S3" t="str">
            <v>SUBSECRETARÍA DE ACCESO Y PERMANENCIA</v>
          </cell>
          <cell r="T3" t="str">
            <v>Central</v>
          </cell>
          <cell r="U3" t="str">
            <v>N.A.</v>
          </cell>
        </row>
        <row r="4">
          <cell r="A4">
            <v>79461220</v>
          </cell>
          <cell r="B4">
            <v>449</v>
          </cell>
          <cell r="C4" t="str">
            <v>Directivo</v>
          </cell>
          <cell r="D4" t="str">
            <v>Subsecretario de Despacho</v>
          </cell>
          <cell r="E4" t="str">
            <v>045</v>
          </cell>
          <cell r="F4" t="str">
            <v>08</v>
          </cell>
          <cell r="G4">
            <v>0</v>
          </cell>
          <cell r="H4" t="str">
            <v>Sí</v>
          </cell>
          <cell r="I4" t="str">
            <v>Rec. Prop.</v>
          </cell>
          <cell r="J4" t="str">
            <v>Perm.</v>
          </cell>
          <cell r="K4" t="str">
            <v>Libre Nombramiento y Remoción</v>
          </cell>
          <cell r="L4">
            <v>79461220</v>
          </cell>
          <cell r="M4" t="str">
            <v>ANDRES MAURICIO CASTILLO VARELA</v>
          </cell>
          <cell r="N4"/>
          <cell r="O4">
            <v>79461220</v>
          </cell>
          <cell r="P4" t="str">
            <v>ANDRES MAURICIO CASTILLO VARELA</v>
          </cell>
          <cell r="Q4" t="str">
            <v>Titular - LNR</v>
          </cell>
          <cell r="R4" t="str">
            <v>Ocupado</v>
          </cell>
          <cell r="S4" t="str">
            <v>SUBSECRETARÍA DE CALIDAD Y PERTINENCIA</v>
          </cell>
          <cell r="T4" t="str">
            <v>Central</v>
          </cell>
          <cell r="U4" t="str">
            <v>N.A.</v>
          </cell>
        </row>
        <row r="5">
          <cell r="A5">
            <v>52555277</v>
          </cell>
          <cell r="B5">
            <v>124</v>
          </cell>
          <cell r="C5" t="str">
            <v>Directivo</v>
          </cell>
          <cell r="D5" t="str">
            <v>Subsecretario de Despacho</v>
          </cell>
          <cell r="E5" t="str">
            <v>045</v>
          </cell>
          <cell r="F5" t="str">
            <v>08</v>
          </cell>
          <cell r="G5">
            <v>0</v>
          </cell>
          <cell r="H5" t="str">
            <v>Sí</v>
          </cell>
          <cell r="I5" t="str">
            <v>Rec. Prop.</v>
          </cell>
          <cell r="J5" t="str">
            <v>Perm.</v>
          </cell>
          <cell r="K5" t="str">
            <v>Libre Nombramiento y Remoción</v>
          </cell>
          <cell r="L5">
            <v>52555277</v>
          </cell>
          <cell r="M5" t="str">
            <v>RUIZ GONZALEZ NASLY JENNIFER</v>
          </cell>
          <cell r="N5"/>
          <cell r="O5">
            <v>52555277</v>
          </cell>
          <cell r="P5" t="str">
            <v>RUIZ GONZALEZ NASLY JENNIFER</v>
          </cell>
          <cell r="Q5" t="str">
            <v>Titular - LNR</v>
          </cell>
          <cell r="R5" t="str">
            <v>Ocupado</v>
          </cell>
          <cell r="S5" t="str">
            <v>SUBSECRETARÍA DE GESTIÓN INSTITUCIONAL</v>
          </cell>
          <cell r="T5" t="str">
            <v>Central</v>
          </cell>
          <cell r="U5" t="str">
            <v>N.A.</v>
          </cell>
        </row>
        <row r="6">
          <cell r="A6">
            <v>52125259</v>
          </cell>
          <cell r="B6">
            <v>600</v>
          </cell>
          <cell r="C6" t="str">
            <v>Directivo</v>
          </cell>
          <cell r="D6" t="str">
            <v>Subsecretario de Despacho</v>
          </cell>
          <cell r="E6" t="str">
            <v>045</v>
          </cell>
          <cell r="F6" t="str">
            <v>08</v>
          </cell>
          <cell r="G6">
            <v>0</v>
          </cell>
          <cell r="H6" t="str">
            <v>Sí</v>
          </cell>
          <cell r="I6" t="str">
            <v>Rec. Prop.</v>
          </cell>
          <cell r="J6" t="str">
            <v>Perm.</v>
          </cell>
          <cell r="K6" t="str">
            <v>Libre Nombramiento y Remoción</v>
          </cell>
          <cell r="L6">
            <v>52125259</v>
          </cell>
          <cell r="M6" t="str">
            <v>DEIDAMIA GARCIA QUINTERO</v>
          </cell>
          <cell r="N6"/>
          <cell r="O6">
            <v>52125259</v>
          </cell>
          <cell r="P6" t="str">
            <v>DEIDAMIA GARCIA QUINTERO</v>
          </cell>
          <cell r="Q6" t="str">
            <v>Titular - LNR</v>
          </cell>
          <cell r="R6" t="str">
            <v>Ocupado</v>
          </cell>
          <cell r="S6" t="str">
            <v>SUBSECRETARÍA DE INTEGRACIÓN INTERINSTITUCIONAL</v>
          </cell>
          <cell r="T6" t="str">
            <v>Central</v>
          </cell>
          <cell r="U6" t="str">
            <v>N.A.</v>
          </cell>
        </row>
        <row r="7">
          <cell r="A7">
            <v>51751866</v>
          </cell>
          <cell r="B7">
            <v>531</v>
          </cell>
          <cell r="C7" t="str">
            <v>Directivo</v>
          </cell>
          <cell r="D7" t="str">
            <v>Director Técnico</v>
          </cell>
          <cell r="E7" t="str">
            <v>009</v>
          </cell>
          <cell r="F7" t="str">
            <v>06</v>
          </cell>
          <cell r="G7">
            <v>0</v>
          </cell>
          <cell r="H7" t="str">
            <v>Sí</v>
          </cell>
          <cell r="I7" t="str">
            <v>Rec. Prop.</v>
          </cell>
          <cell r="J7" t="str">
            <v>Perm.</v>
          </cell>
          <cell r="K7" t="str">
            <v>Libre Nombramiento y Remoción</v>
          </cell>
          <cell r="L7">
            <v>51751866</v>
          </cell>
          <cell r="M7" t="str">
            <v>OLGA LEON REODRIGUEZ</v>
          </cell>
          <cell r="N7"/>
          <cell r="O7">
            <v>51751866</v>
          </cell>
          <cell r="P7" t="str">
            <v>OLGA LEON REODRIGUEZ</v>
          </cell>
          <cell r="Q7" t="str">
            <v>Titular - LNR</v>
          </cell>
          <cell r="R7" t="str">
            <v>Ocupado</v>
          </cell>
          <cell r="S7" t="str">
            <v>DIRECCIÓN DE COBERTURA</v>
          </cell>
          <cell r="T7" t="str">
            <v>Central</v>
          </cell>
          <cell r="U7" t="str">
            <v>N.A.</v>
          </cell>
        </row>
        <row r="8">
          <cell r="A8">
            <v>80748352</v>
          </cell>
          <cell r="B8">
            <v>602</v>
          </cell>
          <cell r="C8" t="str">
            <v>Directivo</v>
          </cell>
          <cell r="D8" t="str">
            <v>Director Técnico</v>
          </cell>
          <cell r="E8" t="str">
            <v>009</v>
          </cell>
          <cell r="F8" t="str">
            <v>06</v>
          </cell>
          <cell r="G8">
            <v>0</v>
          </cell>
          <cell r="H8" t="str">
            <v>Sí</v>
          </cell>
          <cell r="I8" t="str">
            <v>Rec. Prop.</v>
          </cell>
          <cell r="J8" t="str">
            <v>Perm.</v>
          </cell>
          <cell r="K8" t="str">
            <v>Libre Nombramiento y Remoción</v>
          </cell>
          <cell r="L8">
            <v>80748352</v>
          </cell>
          <cell r="M8" t="str">
            <v>EDWIN ALBERTO USSA CRISTIANO</v>
          </cell>
          <cell r="N8"/>
          <cell r="O8">
            <v>80748352</v>
          </cell>
          <cell r="P8" t="str">
            <v>EDWIN ALBERTO USSA CRISTIANO</v>
          </cell>
          <cell r="Q8" t="str">
            <v>Titular - LNR</v>
          </cell>
          <cell r="R8" t="str">
            <v>Ocupado</v>
          </cell>
          <cell r="S8" t="str">
            <v>DIRECCIÓN DE PARTICIPACIÓN Y RELACIONES INTERINSTITUCIONALES</v>
          </cell>
          <cell r="T8" t="str">
            <v>Central</v>
          </cell>
          <cell r="U8" t="str">
            <v>N.A.</v>
          </cell>
        </row>
        <row r="9">
          <cell r="A9">
            <v>79723119</v>
          </cell>
          <cell r="B9">
            <v>539</v>
          </cell>
          <cell r="C9" t="str">
            <v>Directivo</v>
          </cell>
          <cell r="D9" t="str">
            <v>Director Técnico</v>
          </cell>
          <cell r="E9" t="str">
            <v>009</v>
          </cell>
          <cell r="F9" t="str">
            <v>06</v>
          </cell>
          <cell r="G9">
            <v>0</v>
          </cell>
          <cell r="H9" t="str">
            <v>Sí</v>
          </cell>
          <cell r="I9" t="str">
            <v>Rec. Prop.</v>
          </cell>
          <cell r="J9" t="str">
            <v>Perm.</v>
          </cell>
          <cell r="K9" t="str">
            <v>Libre Nombramiento y Remoción</v>
          </cell>
          <cell r="L9">
            <v>79723119</v>
          </cell>
          <cell r="M9" t="str">
            <v>IVAN OSEJO VILLAMIL</v>
          </cell>
          <cell r="N9"/>
          <cell r="O9">
            <v>79723119</v>
          </cell>
          <cell r="P9" t="str">
            <v>IVAN OSEJO VILLAMIL</v>
          </cell>
          <cell r="Q9" t="str">
            <v>Titular - LNR</v>
          </cell>
          <cell r="R9" t="str">
            <v>Ocupado</v>
          </cell>
          <cell r="S9" t="str">
            <v>DIRECCIÓN DE BIENESTAR ESTUDIANTIL</v>
          </cell>
          <cell r="T9" t="str">
            <v>Central</v>
          </cell>
          <cell r="U9" t="str">
            <v>N.A.</v>
          </cell>
        </row>
        <row r="10">
          <cell r="A10">
            <v>52227319</v>
          </cell>
          <cell r="B10">
            <v>295</v>
          </cell>
          <cell r="C10" t="str">
            <v>Directivo</v>
          </cell>
          <cell r="D10" t="str">
            <v>Director Técnico</v>
          </cell>
          <cell r="E10" t="str">
            <v>009</v>
          </cell>
          <cell r="F10" t="str">
            <v>06</v>
          </cell>
          <cell r="G10">
            <v>0</v>
          </cell>
          <cell r="H10" t="str">
            <v>Sí</v>
          </cell>
          <cell r="I10" t="str">
            <v>Rec. Prop.</v>
          </cell>
          <cell r="J10" t="str">
            <v>Perm.</v>
          </cell>
          <cell r="K10" t="str">
            <v>Libre Nombramiento y Remoción</v>
          </cell>
          <cell r="L10">
            <v>52227319</v>
          </cell>
          <cell r="M10" t="str">
            <v>ANGULO VILLAMIL ANA LUCIA</v>
          </cell>
          <cell r="N10"/>
          <cell r="O10">
            <v>52227319</v>
          </cell>
          <cell r="P10" t="str">
            <v>ANGULO VILLAMIL ANA LUCIA</v>
          </cell>
          <cell r="Q10" t="str">
            <v>Titular - LNR</v>
          </cell>
          <cell r="R10" t="str">
            <v>Ocupado</v>
          </cell>
          <cell r="S10" t="str">
            <v>DIRECCIÓN DE SERVICIOS ADMINISTRATIVOS</v>
          </cell>
          <cell r="T10" t="str">
            <v>Central</v>
          </cell>
          <cell r="U10" t="str">
            <v>N.A.</v>
          </cell>
        </row>
        <row r="11">
          <cell r="A11">
            <v>11339805</v>
          </cell>
          <cell r="B11">
            <v>550</v>
          </cell>
          <cell r="C11" t="str">
            <v>Directivo</v>
          </cell>
          <cell r="D11" t="str">
            <v>Director Técnico</v>
          </cell>
          <cell r="E11" t="str">
            <v>009</v>
          </cell>
          <cell r="F11" t="str">
            <v>06</v>
          </cell>
          <cell r="G11">
            <v>0</v>
          </cell>
          <cell r="H11" t="str">
            <v>Sí</v>
          </cell>
          <cell r="I11" t="str">
            <v>Rec. Prop.</v>
          </cell>
          <cell r="J11" t="str">
            <v>Perm.</v>
          </cell>
          <cell r="K11" t="str">
            <v>Libre Nombramiento y Remoción</v>
          </cell>
          <cell r="L11">
            <v>11339805</v>
          </cell>
          <cell r="M11" t="str">
            <v xml:space="preserve">PINZÓN PARRA LUIS ANTONIO </v>
          </cell>
          <cell r="N11"/>
          <cell r="O11">
            <v>11339805</v>
          </cell>
          <cell r="P11" t="str">
            <v xml:space="preserve">PINZÓN PARRA LUIS ANTONIO </v>
          </cell>
          <cell r="Q11" t="str">
            <v>Titular - LNR</v>
          </cell>
          <cell r="R11" t="str">
            <v>Ocupado</v>
          </cell>
          <cell r="S11" t="str">
            <v>DIRECCIÓN DE CONSTRUCCIÓN Y CONSERVACIÓN DE ESTABLECIMIENTOS EDUCATIVOS</v>
          </cell>
          <cell r="T11" t="str">
            <v>Central</v>
          </cell>
          <cell r="U11" t="str">
            <v>N.A.</v>
          </cell>
        </row>
        <row r="12">
          <cell r="A12">
            <v>52539112</v>
          </cell>
          <cell r="B12">
            <v>453</v>
          </cell>
          <cell r="C12" t="str">
            <v>Directivo</v>
          </cell>
          <cell r="D12" t="str">
            <v>Director Técnico</v>
          </cell>
          <cell r="E12" t="str">
            <v>009</v>
          </cell>
          <cell r="F12" t="str">
            <v>06</v>
          </cell>
          <cell r="G12">
            <v>0</v>
          </cell>
          <cell r="H12" t="str">
            <v>Sí</v>
          </cell>
          <cell r="I12" t="str">
            <v>Rec. Prop.</v>
          </cell>
          <cell r="J12" t="str">
            <v>Perm.</v>
          </cell>
          <cell r="K12" t="str">
            <v>Libre Nombramiento y Remoción</v>
          </cell>
          <cell r="L12">
            <v>52539112</v>
          </cell>
          <cell r="M12" t="str">
            <v>MARTINEZ BARRERA ALBA NURY</v>
          </cell>
          <cell r="N12"/>
          <cell r="O12">
            <v>52539112</v>
          </cell>
          <cell r="P12" t="str">
            <v>MARTINEZ BARRERA ALBA NURY</v>
          </cell>
          <cell r="Q12" t="str">
            <v>Titular - LNR</v>
          </cell>
          <cell r="R12" t="str">
            <v>Ocupado</v>
          </cell>
          <cell r="S12" t="str">
            <v>DIRECCIÓN DE EDUCACIÓN PREESCOLAR Y BÁSICA</v>
          </cell>
          <cell r="T12" t="str">
            <v>Central</v>
          </cell>
          <cell r="U12" t="str">
            <v>N.A.</v>
          </cell>
        </row>
        <row r="13">
          <cell r="A13">
            <v>19230571</v>
          </cell>
          <cell r="B13">
            <v>613</v>
          </cell>
          <cell r="C13" t="str">
            <v>Directivo</v>
          </cell>
          <cell r="D13" t="str">
            <v>Director Técnico</v>
          </cell>
          <cell r="E13" t="str">
            <v>009</v>
          </cell>
          <cell r="F13" t="str">
            <v>06</v>
          </cell>
          <cell r="G13">
            <v>0</v>
          </cell>
          <cell r="H13" t="str">
            <v>Sí</v>
          </cell>
          <cell r="I13" t="str">
            <v>Rec. Prop.</v>
          </cell>
          <cell r="J13" t="str">
            <v>Perm.</v>
          </cell>
          <cell r="K13" t="str">
            <v>Libre Nombramiento y Remoción</v>
          </cell>
          <cell r="L13">
            <v>19230571</v>
          </cell>
          <cell r="M13" t="str">
            <v>HERNAN TRUJILLO TOVAR</v>
          </cell>
          <cell r="N13"/>
          <cell r="O13">
            <v>19230571</v>
          </cell>
          <cell r="P13" t="str">
            <v>HERNAN TRUJILLO TOVAR</v>
          </cell>
          <cell r="Q13" t="str">
            <v>Titular - LNR</v>
          </cell>
          <cell r="R13" t="str">
            <v>Ocupado</v>
          </cell>
          <cell r="S13" t="str">
            <v>DIRECCIÓN DE INSPECCIÓN Y VIGILANCIA</v>
          </cell>
          <cell r="T13" t="str">
            <v>Central</v>
          </cell>
          <cell r="U13" t="str">
            <v>N.A.</v>
          </cell>
        </row>
        <row r="14">
          <cell r="A14">
            <v>39663446</v>
          </cell>
          <cell r="B14">
            <v>500</v>
          </cell>
          <cell r="C14" t="str">
            <v>Directivo</v>
          </cell>
          <cell r="D14" t="str">
            <v>Director Técnico</v>
          </cell>
          <cell r="E14" t="str">
            <v>009</v>
          </cell>
          <cell r="F14" t="str">
            <v>06</v>
          </cell>
          <cell r="G14">
            <v>0</v>
          </cell>
          <cell r="H14" t="str">
            <v>Sí</v>
          </cell>
          <cell r="I14" t="str">
            <v>Rec. Prop.</v>
          </cell>
          <cell r="J14" t="str">
            <v>Perm.</v>
          </cell>
          <cell r="K14" t="str">
            <v>Libre Nombramiento y Remoción</v>
          </cell>
          <cell r="L14">
            <v>39663446</v>
          </cell>
          <cell r="M14" t="str">
            <v>VIRGINIA TORRES MONTOYA</v>
          </cell>
          <cell r="N14"/>
          <cell r="O14">
            <v>39663446</v>
          </cell>
          <cell r="P14" t="str">
            <v>VIRGINIA TORRES MONTOYA</v>
          </cell>
          <cell r="Q14" t="str">
            <v>Titular - LNR</v>
          </cell>
          <cell r="R14" t="str">
            <v>Ocupado</v>
          </cell>
          <cell r="S14" t="str">
            <v>DIRECCIÓN DE INCLUSIÓN E INTEGRACIÓN DE POBLACIONES</v>
          </cell>
          <cell r="T14" t="str">
            <v>Central</v>
          </cell>
          <cell r="U14" t="str">
            <v>N.A.</v>
          </cell>
        </row>
        <row r="15">
          <cell r="A15">
            <v>1010166418</v>
          </cell>
          <cell r="B15">
            <v>473</v>
          </cell>
          <cell r="C15" t="str">
            <v>Directivo</v>
          </cell>
          <cell r="D15" t="str">
            <v>Director Técnico</v>
          </cell>
          <cell r="E15" t="str">
            <v>009</v>
          </cell>
          <cell r="F15" t="str">
            <v>06</v>
          </cell>
          <cell r="G15">
            <v>0</v>
          </cell>
          <cell r="H15" t="str">
            <v>Sí</v>
          </cell>
          <cell r="I15" t="str">
            <v>Rec. Prop.</v>
          </cell>
          <cell r="J15" t="str">
            <v>Perm.</v>
          </cell>
          <cell r="K15" t="str">
            <v>Libre Nombramiento y Remoción</v>
          </cell>
          <cell r="L15">
            <v>1010166418</v>
          </cell>
          <cell r="M15" t="str">
            <v>JOSE MARIA ROLDAN RESTREPO</v>
          </cell>
          <cell r="N15"/>
          <cell r="O15">
            <v>1010166418</v>
          </cell>
          <cell r="P15" t="str">
            <v>JOSE MARIA ROLDAN RESTREPO</v>
          </cell>
          <cell r="Q15" t="str">
            <v>Titular - LNR</v>
          </cell>
          <cell r="R15" t="str">
            <v>Ocupado</v>
          </cell>
          <cell r="S15" t="str">
            <v>DIRECCIÓN DE EDUCACIÓN MEDIA Y SUPERIOR</v>
          </cell>
          <cell r="T15" t="str">
            <v>Central</v>
          </cell>
          <cell r="U15" t="str">
            <v>N.A.</v>
          </cell>
        </row>
        <row r="16">
          <cell r="A16">
            <v>51660803</v>
          </cell>
          <cell r="B16">
            <v>512</v>
          </cell>
          <cell r="C16" t="str">
            <v>Directivo</v>
          </cell>
          <cell r="D16" t="str">
            <v>Director Técnico</v>
          </cell>
          <cell r="E16" t="str">
            <v>009</v>
          </cell>
          <cell r="F16" t="str">
            <v>06</v>
          </cell>
          <cell r="G16">
            <v>0</v>
          </cell>
          <cell r="H16" t="str">
            <v>Sí</v>
          </cell>
          <cell r="I16" t="str">
            <v>Rec. Prop.</v>
          </cell>
          <cell r="J16" t="str">
            <v>Perm.</v>
          </cell>
          <cell r="K16" t="str">
            <v>Libre Nombramiento y Remoción</v>
          </cell>
          <cell r="L16">
            <v>51660803</v>
          </cell>
          <cell r="M16" t="str">
            <v xml:space="preserve">MARTINEZ ALVAREZ NANCY  </v>
          </cell>
          <cell r="N16"/>
          <cell r="O16">
            <v>51660803</v>
          </cell>
          <cell r="P16" t="str">
            <v xml:space="preserve">MARTINEZ ALVAREZ NANCY  </v>
          </cell>
          <cell r="Q16" t="str">
            <v>Titular - LNR</v>
          </cell>
          <cell r="R16" t="str">
            <v>Ocupado</v>
          </cell>
          <cell r="S16" t="str">
            <v>DIRECCIÓN DE FORMACIÓN DE DOCENTES E INNOVACIONES PEDAGÓGICAS</v>
          </cell>
          <cell r="T16" t="str">
            <v>Central</v>
          </cell>
          <cell r="U16" t="str">
            <v>N.A.</v>
          </cell>
        </row>
        <row r="17">
          <cell r="A17">
            <v>51838386</v>
          </cell>
          <cell r="B17">
            <v>520</v>
          </cell>
          <cell r="C17" t="str">
            <v>Directivo</v>
          </cell>
          <cell r="D17" t="str">
            <v>Director Técnico</v>
          </cell>
          <cell r="E17" t="str">
            <v>009</v>
          </cell>
          <cell r="F17" t="str">
            <v>06</v>
          </cell>
          <cell r="G17">
            <v>0</v>
          </cell>
          <cell r="H17" t="str">
            <v>Sí</v>
          </cell>
          <cell r="I17" t="str">
            <v>Rec. Prop.</v>
          </cell>
          <cell r="J17" t="str">
            <v>Perm.</v>
          </cell>
          <cell r="K17" t="str">
            <v>Libre Nombramiento y Remoción</v>
          </cell>
          <cell r="L17">
            <v>51838386</v>
          </cell>
          <cell r="M17" t="str">
            <v>LUZ MARIBEL PAEZ MENDIETA</v>
          </cell>
          <cell r="N17"/>
          <cell r="O17">
            <v>51838386</v>
          </cell>
          <cell r="P17" t="str">
            <v>LUZ MARIBEL PAEZ MENDIETA</v>
          </cell>
          <cell r="Q17" t="str">
            <v>Titular - LNR</v>
          </cell>
          <cell r="R17" t="str">
            <v>Ocupado</v>
          </cell>
          <cell r="S17" t="str">
            <v>DIRECCIÓN DE EVALUACION DE LA EDUCACIÓN</v>
          </cell>
          <cell r="T17" t="str">
            <v>Central</v>
          </cell>
          <cell r="U17" t="str">
            <v>N.A.</v>
          </cell>
        </row>
        <row r="18">
          <cell r="A18">
            <v>52423077</v>
          </cell>
          <cell r="B18">
            <v>583</v>
          </cell>
          <cell r="C18" t="str">
            <v>Directivo</v>
          </cell>
          <cell r="D18" t="str">
            <v>Director Técnico</v>
          </cell>
          <cell r="E18" t="str">
            <v>009</v>
          </cell>
          <cell r="F18" t="str">
            <v>06</v>
          </cell>
          <cell r="G18">
            <v>0</v>
          </cell>
          <cell r="H18" t="str">
            <v>Sí</v>
          </cell>
          <cell r="I18" t="str">
            <v>Rec. Prop.</v>
          </cell>
          <cell r="J18" t="str">
            <v>Perm.</v>
          </cell>
          <cell r="K18" t="str">
            <v>Libre Nombramiento y Remoción</v>
          </cell>
          <cell r="L18">
            <v>52423077</v>
          </cell>
          <cell r="M18" t="str">
            <v>DIAZ POVEDA ANGELA LILIANA</v>
          </cell>
          <cell r="N18"/>
          <cell r="O18">
            <v>52423077</v>
          </cell>
          <cell r="P18" t="str">
            <v>DIAZ POVEDA ANGELA LILIANA</v>
          </cell>
          <cell r="Q18" t="str">
            <v>Titular - LNR</v>
          </cell>
          <cell r="R18" t="str">
            <v>Ocupado</v>
          </cell>
          <cell r="S18" t="str">
            <v>DIRECCIÓN DE DOTACIONES ESCOLARES</v>
          </cell>
          <cell r="T18" t="str">
            <v>Central</v>
          </cell>
          <cell r="U18" t="str">
            <v>N.A.</v>
          </cell>
        </row>
        <row r="19">
          <cell r="A19">
            <v>52159398</v>
          </cell>
          <cell r="B19">
            <v>484</v>
          </cell>
          <cell r="C19" t="str">
            <v>Directivo</v>
          </cell>
          <cell r="D19" t="str">
            <v>Director Técnico</v>
          </cell>
          <cell r="E19" t="str">
            <v>009</v>
          </cell>
          <cell r="F19" t="str">
            <v>06</v>
          </cell>
          <cell r="G19">
            <v>0</v>
          </cell>
          <cell r="H19" t="str">
            <v>Sí</v>
          </cell>
          <cell r="I19" t="str">
            <v>Rec. Prop.</v>
          </cell>
          <cell r="J19" t="str">
            <v>Perm.</v>
          </cell>
          <cell r="K19" t="str">
            <v>Libre Nombramiento y Remoción</v>
          </cell>
          <cell r="L19">
            <v>52159398</v>
          </cell>
          <cell r="M19" t="str">
            <v>ULIA NADEHZDA YEMAIL CORTES</v>
          </cell>
          <cell r="N19"/>
          <cell r="O19">
            <v>52159398</v>
          </cell>
          <cell r="P19" t="str">
            <v>ULIA NADEHZDA YEMAIL CORTES</v>
          </cell>
          <cell r="Q19" t="str">
            <v>Titular - LNR</v>
          </cell>
          <cell r="R19" t="str">
            <v>Ocupado</v>
          </cell>
          <cell r="S19" t="str">
            <v>DIRECCIÓN DE CIENCIAS, TECNOLOGÍA Y MEDIOS EDUCATIVOS</v>
          </cell>
          <cell r="T19" t="str">
            <v>Central</v>
          </cell>
          <cell r="U19" t="str">
            <v>N.A.</v>
          </cell>
        </row>
        <row r="20">
          <cell r="A20">
            <v>1022348838</v>
          </cell>
          <cell r="B20">
            <v>128</v>
          </cell>
          <cell r="C20" t="str">
            <v>Directivo</v>
          </cell>
          <cell r="D20" t="str">
            <v>Director Técnico</v>
          </cell>
          <cell r="E20" t="str">
            <v>009</v>
          </cell>
          <cell r="F20" t="str">
            <v>06</v>
          </cell>
          <cell r="G20">
            <v>0</v>
          </cell>
          <cell r="H20" t="str">
            <v>Sí</v>
          </cell>
          <cell r="I20" t="str">
            <v>Rec. Prop.</v>
          </cell>
          <cell r="J20" t="str">
            <v>Perm.</v>
          </cell>
          <cell r="K20" t="str">
            <v>Libre Nombramiento y Remoción</v>
          </cell>
          <cell r="L20">
            <v>1022348838</v>
          </cell>
          <cell r="M20" t="str">
            <v>RODRÍGUEZ LAITON EDDER HARVEY</v>
          </cell>
          <cell r="N20"/>
          <cell r="O20">
            <v>1022348838</v>
          </cell>
          <cell r="P20" t="str">
            <v>RODRÍGUEZ LAITON EDDER HARVEY</v>
          </cell>
          <cell r="Q20" t="str">
            <v>Titular - LNR</v>
          </cell>
          <cell r="R20" t="str">
            <v>Ocupado</v>
          </cell>
          <cell r="S20" t="str">
            <v>DIRECCIÓN DE TALENTO HUMANO</v>
          </cell>
          <cell r="T20" t="str">
            <v>Central</v>
          </cell>
          <cell r="U20" t="str">
            <v>N.A.</v>
          </cell>
        </row>
        <row r="21">
          <cell r="A21">
            <v>51696233</v>
          </cell>
          <cell r="B21">
            <v>624</v>
          </cell>
          <cell r="C21" t="str">
            <v>Directivo</v>
          </cell>
          <cell r="D21" t="str">
            <v>Director Técnico</v>
          </cell>
          <cell r="E21" t="str">
            <v>009</v>
          </cell>
          <cell r="F21" t="str">
            <v>06</v>
          </cell>
          <cell r="G21">
            <v>0</v>
          </cell>
          <cell r="H21" t="str">
            <v>Sí</v>
          </cell>
          <cell r="I21" t="str">
            <v>Rec. Prop.</v>
          </cell>
          <cell r="J21" t="str">
            <v>Perm.</v>
          </cell>
          <cell r="K21" t="str">
            <v>Libre Nombramiento y Remoción</v>
          </cell>
          <cell r="L21">
            <v>51696233</v>
          </cell>
          <cell r="M21" t="str">
            <v>FLOR MARIA DIAZ ROCHA</v>
          </cell>
          <cell r="N21"/>
          <cell r="O21">
            <v>51696233</v>
          </cell>
          <cell r="P21" t="str">
            <v>FLOR MARIA DIAZ ROCHA</v>
          </cell>
          <cell r="Q21" t="str">
            <v>Titular - LNR</v>
          </cell>
          <cell r="R21" t="str">
            <v>Ocupado</v>
          </cell>
          <cell r="S21" t="str">
            <v>DIRECCIÓN GENERAL DE EDUCACIÓN Y COLEGIOS DISTRITALES</v>
          </cell>
          <cell r="T21" t="str">
            <v>Central</v>
          </cell>
          <cell r="U21" t="str">
            <v>N.A.</v>
          </cell>
        </row>
        <row r="22">
          <cell r="A22">
            <v>51890373</v>
          </cell>
          <cell r="B22">
            <v>262</v>
          </cell>
          <cell r="C22" t="str">
            <v>Directivo</v>
          </cell>
          <cell r="D22" t="str">
            <v>Director Técnico</v>
          </cell>
          <cell r="E22" t="str">
            <v>009</v>
          </cell>
          <cell r="F22" t="str">
            <v>06</v>
          </cell>
          <cell r="G22">
            <v>0</v>
          </cell>
          <cell r="H22" t="str">
            <v>Sí</v>
          </cell>
          <cell r="I22" t="str">
            <v>Rec. Prop.</v>
          </cell>
          <cell r="J22" t="str">
            <v>Perm.</v>
          </cell>
          <cell r="K22" t="str">
            <v>Libre Nombramiento y Remoción</v>
          </cell>
          <cell r="L22">
            <v>51890373</v>
          </cell>
          <cell r="M22" t="str">
            <v>ELDA FRANCY VARGAS BERNAL</v>
          </cell>
          <cell r="N22"/>
          <cell r="O22">
            <v>51890373</v>
          </cell>
          <cell r="P22" t="str">
            <v>ELDA FRANCY VARGAS BERNAL</v>
          </cell>
          <cell r="Q22" t="str">
            <v>Titular - LNR</v>
          </cell>
          <cell r="R22" t="str">
            <v>Ocupado</v>
          </cell>
          <cell r="S22" t="str">
            <v>DIRECCIÓN DE CONTRATACIÓN</v>
          </cell>
          <cell r="T22" t="str">
            <v>Central</v>
          </cell>
          <cell r="U22" t="str">
            <v>N.A.</v>
          </cell>
        </row>
        <row r="23">
          <cell r="A23">
            <v>80049340</v>
          </cell>
          <cell r="B23">
            <v>388</v>
          </cell>
          <cell r="C23" t="str">
            <v>Directivo</v>
          </cell>
          <cell r="D23" t="str">
            <v>Director Técnico</v>
          </cell>
          <cell r="E23" t="str">
            <v>009</v>
          </cell>
          <cell r="F23" t="str">
            <v>06</v>
          </cell>
          <cell r="G23">
            <v>0</v>
          </cell>
          <cell r="H23" t="str">
            <v>Sí</v>
          </cell>
          <cell r="I23" t="str">
            <v>Rec. Prop.</v>
          </cell>
          <cell r="J23" t="str">
            <v>Perm.</v>
          </cell>
          <cell r="K23" t="str">
            <v>Libre Nombramiento y Remoción</v>
          </cell>
          <cell r="L23">
            <v>80049340</v>
          </cell>
          <cell r="M23" t="str">
            <v xml:space="preserve">CASTIBLANCO PAEZ LEONARDO ALFONSO </v>
          </cell>
          <cell r="N23"/>
          <cell r="O23">
            <v>80049340</v>
          </cell>
          <cell r="P23" t="str">
            <v xml:space="preserve">CASTIBLANCO PAEZ LEONARDO ALFONSO </v>
          </cell>
          <cell r="Q23" t="str">
            <v>Titular - LNR</v>
          </cell>
          <cell r="R23" t="str">
            <v>Ocupado</v>
          </cell>
          <cell r="S23" t="str">
            <v>DIRECCIÓN FINANCIERA</v>
          </cell>
          <cell r="T23" t="str">
            <v>Central</v>
          </cell>
          <cell r="U23" t="str">
            <v>N.A.</v>
          </cell>
        </row>
        <row r="24">
          <cell r="A24">
            <v>45502077</v>
          </cell>
          <cell r="B24">
            <v>607</v>
          </cell>
          <cell r="C24" t="str">
            <v>Directivo</v>
          </cell>
          <cell r="D24" t="str">
            <v>Director Técnico</v>
          </cell>
          <cell r="E24" t="str">
            <v>009</v>
          </cell>
          <cell r="F24" t="str">
            <v>06</v>
          </cell>
          <cell r="G24">
            <v>0</v>
          </cell>
          <cell r="H24" t="str">
            <v>Sí</v>
          </cell>
          <cell r="I24" t="str">
            <v>Rec. Prop.</v>
          </cell>
          <cell r="J24" t="str">
            <v>Perm.</v>
          </cell>
          <cell r="K24" t="str">
            <v>Libre Nombramiento y Remoción</v>
          </cell>
          <cell r="L24">
            <v>45502077</v>
          </cell>
          <cell r="M24" t="str">
            <v>ROCIO JAZMIN OLARTE TAPIA</v>
          </cell>
          <cell r="N24"/>
          <cell r="O24">
            <v>45502077</v>
          </cell>
          <cell r="P24" t="str">
            <v>ROCIO JAZMIN OLARTE TAPIA</v>
          </cell>
          <cell r="Q24" t="str">
            <v>Titular - LNR</v>
          </cell>
          <cell r="R24" t="str">
            <v>Ocupado</v>
          </cell>
          <cell r="S24" t="str">
            <v>DIRECCIÓN DE RELACIONES CON EL SECTOR EDUCATIVO PRIVADO</v>
          </cell>
          <cell r="T24" t="str">
            <v>Central</v>
          </cell>
          <cell r="U24" t="str">
            <v>N.A.</v>
          </cell>
        </row>
        <row r="25">
          <cell r="A25">
            <v>80239226</v>
          </cell>
          <cell r="B25">
            <v>3121</v>
          </cell>
          <cell r="C25" t="str">
            <v>Directivo</v>
          </cell>
          <cell r="D25" t="str">
            <v>Director Técnico</v>
          </cell>
          <cell r="E25" t="str">
            <v>009</v>
          </cell>
          <cell r="F25" t="str">
            <v>06</v>
          </cell>
          <cell r="G25">
            <v>0</v>
          </cell>
          <cell r="H25" t="str">
            <v>Sí</v>
          </cell>
          <cell r="I25" t="str">
            <v>Rec. Prop.</v>
          </cell>
          <cell r="J25" t="str">
            <v>Perm.</v>
          </cell>
          <cell r="K25" t="str">
            <v>Libre Nombramiento y Remoción</v>
          </cell>
          <cell r="L25">
            <v>80239226</v>
          </cell>
          <cell r="M25" t="str">
            <v>RICARDO MONTERO PATIÑO</v>
          </cell>
          <cell r="N25"/>
          <cell r="O25">
            <v>80239226</v>
          </cell>
          <cell r="P25" t="str">
            <v>RICARDO MONTERO PATIÑO</v>
          </cell>
          <cell r="Q25" t="str">
            <v>Titular - LNR</v>
          </cell>
          <cell r="R25" t="str">
            <v>Ocupado</v>
          </cell>
          <cell r="S25" t="str">
            <v>DIRECCIÓN DE RELACIONES CON LOS SECTORES DE EDUCACIÓN SUPERIOR Y EDUCACION PARA EL TRABAJO</v>
          </cell>
          <cell r="T25" t="str">
            <v>Central</v>
          </cell>
          <cell r="U25" t="str">
            <v>N.A.</v>
          </cell>
        </row>
        <row r="26">
          <cell r="A26">
            <v>79432932</v>
          </cell>
          <cell r="B26">
            <v>80</v>
          </cell>
          <cell r="C26" t="str">
            <v>Directivo</v>
          </cell>
          <cell r="D26" t="str">
            <v>Jefe de Oficina</v>
          </cell>
          <cell r="E26" t="str">
            <v>006</v>
          </cell>
          <cell r="F26" t="str">
            <v>06</v>
          </cell>
          <cell r="G26">
            <v>0</v>
          </cell>
          <cell r="H26" t="str">
            <v>Sí</v>
          </cell>
          <cell r="I26" t="str">
            <v>Rec. Prop.</v>
          </cell>
          <cell r="J26" t="str">
            <v>Perm.</v>
          </cell>
          <cell r="K26" t="str">
            <v>Libre Nombramiento y Remoción</v>
          </cell>
          <cell r="L26">
            <v>79432932</v>
          </cell>
          <cell r="M26" t="str">
            <v>ABELARDO BARRERA MARTINEZ</v>
          </cell>
          <cell r="N26"/>
          <cell r="O26">
            <v>79432932</v>
          </cell>
          <cell r="P26" t="str">
            <v>ABELARDO BARRERA MARTINEZ</v>
          </cell>
          <cell r="Q26" t="str">
            <v>Titular - LNR</v>
          </cell>
          <cell r="R26" t="str">
            <v>Ocupado</v>
          </cell>
          <cell r="S26" t="str">
            <v>OFICINA CONTROL DISCIPLINARIO</v>
          </cell>
          <cell r="T26" t="str">
            <v>Central</v>
          </cell>
          <cell r="U26" t="str">
            <v>N.A.</v>
          </cell>
        </row>
        <row r="27">
          <cell r="A27">
            <v>79969752</v>
          </cell>
          <cell r="B27">
            <v>36</v>
          </cell>
          <cell r="C27" t="str">
            <v>Directivo</v>
          </cell>
          <cell r="D27" t="str">
            <v>Jefe de Oficina</v>
          </cell>
          <cell r="E27" t="str">
            <v>006</v>
          </cell>
          <cell r="F27" t="str">
            <v>06</v>
          </cell>
          <cell r="G27">
            <v>0</v>
          </cell>
          <cell r="H27" t="str">
            <v>Sí</v>
          </cell>
          <cell r="I27" t="str">
            <v>Rec. Prop.</v>
          </cell>
          <cell r="J27" t="str">
            <v>Perm.</v>
          </cell>
          <cell r="K27" t="str">
            <v>Periodo</v>
          </cell>
          <cell r="L27">
            <v>79969752</v>
          </cell>
          <cell r="M27" t="str">
            <v>GARCIA PRIETO OSCAR ANDRES</v>
          </cell>
          <cell r="N27"/>
          <cell r="O27">
            <v>79969752</v>
          </cell>
          <cell r="P27" t="str">
            <v>GARCIA PRIETO OSCAR ANDRES</v>
          </cell>
          <cell r="Q27" t="str">
            <v>Titular - LNR</v>
          </cell>
          <cell r="R27" t="str">
            <v>Ocupado</v>
          </cell>
          <cell r="S27" t="str">
            <v>OFICINA CONTROL INTERNO</v>
          </cell>
          <cell r="T27" t="str">
            <v>Central</v>
          </cell>
          <cell r="U27" t="str">
            <v>N.A.</v>
          </cell>
        </row>
        <row r="28">
          <cell r="A28">
            <v>52166750</v>
          </cell>
          <cell r="B28">
            <v>2768</v>
          </cell>
          <cell r="C28" t="str">
            <v>Directivo</v>
          </cell>
          <cell r="D28" t="str">
            <v>Director Técnico</v>
          </cell>
          <cell r="E28" t="str">
            <v>009</v>
          </cell>
          <cell r="F28" t="str">
            <v>05</v>
          </cell>
          <cell r="G28">
            <v>0</v>
          </cell>
          <cell r="H28" t="str">
            <v>Sí</v>
          </cell>
          <cell r="I28" t="str">
            <v>Rec. Prop.</v>
          </cell>
          <cell r="J28" t="str">
            <v>Perm.</v>
          </cell>
          <cell r="K28" t="str">
            <v>Libre Nombramiento y Remoción</v>
          </cell>
          <cell r="L28">
            <v>52166750</v>
          </cell>
          <cell r="M28" t="str">
            <v>GARAY GUEVARA YAQUELINE</v>
          </cell>
          <cell r="N28"/>
          <cell r="O28">
            <v>52166750</v>
          </cell>
          <cell r="P28" t="str">
            <v>GARAY GUEVARA YAQUELINE</v>
          </cell>
          <cell r="Q28" t="str">
            <v>Titular - LNR</v>
          </cell>
          <cell r="R28" t="str">
            <v>Ocupado</v>
          </cell>
          <cell r="S28" t="str">
            <v>DIRECCIÓN LOCAL DE EDUCACIÓN 19 - CIUDAD BOLIVAR</v>
          </cell>
          <cell r="T28" t="str">
            <v>Local</v>
          </cell>
          <cell r="U28">
            <v>19</v>
          </cell>
        </row>
        <row r="29">
          <cell r="A29">
            <v>3123336</v>
          </cell>
          <cell r="B29">
            <v>955</v>
          </cell>
          <cell r="C29" t="str">
            <v>Directivo</v>
          </cell>
          <cell r="D29" t="str">
            <v>Director Técnico</v>
          </cell>
          <cell r="E29" t="str">
            <v>009</v>
          </cell>
          <cell r="F29" t="str">
            <v>05</v>
          </cell>
          <cell r="G29">
            <v>0</v>
          </cell>
          <cell r="H29" t="str">
            <v>Sí</v>
          </cell>
          <cell r="I29" t="str">
            <v>Rec. Prop.</v>
          </cell>
          <cell r="J29" t="str">
            <v>Perm.</v>
          </cell>
          <cell r="K29" t="str">
            <v>Libre Nombramiento y Remoción</v>
          </cell>
          <cell r="L29">
            <v>3123336</v>
          </cell>
          <cell r="M29" t="str">
            <v>WILSON ORLANDO SUÁREZ PARRADO</v>
          </cell>
          <cell r="N29"/>
          <cell r="O29">
            <v>3123336</v>
          </cell>
          <cell r="P29" t="str">
            <v>WILSON ORLANDO SUÁREZ PARRADO</v>
          </cell>
          <cell r="Q29" t="str">
            <v>Titular - LNR</v>
          </cell>
          <cell r="R29" t="str">
            <v>Ocupado</v>
          </cell>
          <cell r="S29" t="str">
            <v>DIRECCIÓN LOCAL DE EDUCACIÓN 05 - USME</v>
          </cell>
          <cell r="T29" t="str">
            <v>Local</v>
          </cell>
          <cell r="U29">
            <v>5</v>
          </cell>
        </row>
        <row r="30">
          <cell r="A30">
            <v>52130022</v>
          </cell>
          <cell r="B30">
            <v>2314</v>
          </cell>
          <cell r="C30" t="str">
            <v>Directivo</v>
          </cell>
          <cell r="D30" t="str">
            <v>Director Técnico</v>
          </cell>
          <cell r="E30" t="str">
            <v>009</v>
          </cell>
          <cell r="F30" t="str">
            <v>05</v>
          </cell>
          <cell r="G30">
            <v>0</v>
          </cell>
          <cell r="H30" t="str">
            <v>Sí</v>
          </cell>
          <cell r="I30" t="str">
            <v>Rec. Prop.</v>
          </cell>
          <cell r="J30" t="str">
            <v>Perm.</v>
          </cell>
          <cell r="K30" t="str">
            <v>Libre Nombramiento y Remoción</v>
          </cell>
          <cell r="L30">
            <v>52130022</v>
          </cell>
          <cell r="M30" t="str">
            <v>LUZ DAIFENIS ARANGO RIVERA</v>
          </cell>
          <cell r="N30"/>
          <cell r="O30">
            <v>52130022</v>
          </cell>
          <cell r="P30" t="str">
            <v>LUZ DAIFENIS ARANGO RIVERA</v>
          </cell>
          <cell r="Q30" t="str">
            <v>Titular - LNR</v>
          </cell>
          <cell r="R30" t="str">
            <v>Ocupado</v>
          </cell>
          <cell r="S30" t="str">
            <v>DIRECCIÓN LOCAL DE EDUCACIÓN 12 - BARRIOS UNIDOS</v>
          </cell>
          <cell r="T30" t="str">
            <v>Local</v>
          </cell>
          <cell r="U30">
            <v>12</v>
          </cell>
        </row>
        <row r="31">
          <cell r="A31">
            <v>51613252</v>
          </cell>
          <cell r="B31">
            <v>2382</v>
          </cell>
          <cell r="C31" t="str">
            <v>Directivo</v>
          </cell>
          <cell r="D31" t="str">
            <v>Director Técnico</v>
          </cell>
          <cell r="E31" t="str">
            <v>009</v>
          </cell>
          <cell r="F31" t="str">
            <v>05</v>
          </cell>
          <cell r="G31">
            <v>0</v>
          </cell>
          <cell r="H31" t="str">
            <v>Sí</v>
          </cell>
          <cell r="I31" t="str">
            <v>Rec. Prop.</v>
          </cell>
          <cell r="J31" t="str">
            <v>Perm.</v>
          </cell>
          <cell r="K31" t="str">
            <v>Libre Nombramiento y Remoción</v>
          </cell>
          <cell r="L31">
            <v>51613252</v>
          </cell>
          <cell r="M31" t="str">
            <v>RODRIGUEZ FRANCO MARIA TEMILDA</v>
          </cell>
          <cell r="N31"/>
          <cell r="O31">
            <v>51613252</v>
          </cell>
          <cell r="P31" t="str">
            <v>RODRIGUEZ FRANCO MARIA TEMILDA</v>
          </cell>
          <cell r="Q31" t="str">
            <v>Titular - LNR</v>
          </cell>
          <cell r="R31" t="str">
            <v>Ocupado</v>
          </cell>
          <cell r="S31" t="str">
            <v>DIRECCIÓN LOCAL DE EDUCACIÓN 13 -TEUSAQUILLO</v>
          </cell>
          <cell r="T31" t="str">
            <v>Local</v>
          </cell>
          <cell r="U31">
            <v>13</v>
          </cell>
        </row>
        <row r="32">
          <cell r="A32">
            <v>80088972</v>
          </cell>
          <cell r="B32">
            <v>744</v>
          </cell>
          <cell r="C32" t="str">
            <v>Directivo</v>
          </cell>
          <cell r="D32" t="str">
            <v>Director Técnico</v>
          </cell>
          <cell r="E32" t="str">
            <v>009</v>
          </cell>
          <cell r="F32" t="str">
            <v>05</v>
          </cell>
          <cell r="G32">
            <v>0</v>
          </cell>
          <cell r="H32" t="str">
            <v>Sí</v>
          </cell>
          <cell r="I32" t="str">
            <v>Rec. Prop.</v>
          </cell>
          <cell r="J32" t="str">
            <v>Perm.</v>
          </cell>
          <cell r="K32" t="str">
            <v>Libre Nombramiento y Remoción</v>
          </cell>
          <cell r="L32">
            <v>80088972</v>
          </cell>
          <cell r="M32" t="str">
            <v>ANDRÉS HORTUA CLAVIJO</v>
          </cell>
          <cell r="N32"/>
          <cell r="O32">
            <v>80088972</v>
          </cell>
          <cell r="P32" t="str">
            <v>ANDRÉS HORTUA CLAVIJO</v>
          </cell>
          <cell r="Q32" t="str">
            <v>Titular - LNR</v>
          </cell>
          <cell r="R32" t="str">
            <v>Ocupado</v>
          </cell>
          <cell r="S32" t="str">
            <v>DIRECCIÓN LOCAL DE EDUCACIÓN 16 - PUENTE ARANDA</v>
          </cell>
          <cell r="T32" t="str">
            <v>Local</v>
          </cell>
          <cell r="U32">
            <v>16</v>
          </cell>
        </row>
        <row r="33">
          <cell r="A33">
            <v>51907958</v>
          </cell>
          <cell r="B33">
            <v>1147</v>
          </cell>
          <cell r="C33" t="str">
            <v>Directivo</v>
          </cell>
          <cell r="D33" t="str">
            <v>Director Técnico</v>
          </cell>
          <cell r="E33" t="str">
            <v>009</v>
          </cell>
          <cell r="F33" t="str">
            <v>05</v>
          </cell>
          <cell r="G33">
            <v>0</v>
          </cell>
          <cell r="H33" t="str">
            <v>Sí</v>
          </cell>
          <cell r="I33" t="str">
            <v>Rec. Prop.</v>
          </cell>
          <cell r="J33" t="str">
            <v>Perm.</v>
          </cell>
          <cell r="K33" t="str">
            <v>Libre Nombramiento y Remoción</v>
          </cell>
          <cell r="L33">
            <v>51907958</v>
          </cell>
          <cell r="M33" t="str">
            <v>ISABEL ASTIASUAINZARRA GAITÁN</v>
          </cell>
          <cell r="N33"/>
          <cell r="O33">
            <v>51907958</v>
          </cell>
          <cell r="P33" t="str">
            <v>ISABEL ASTIASUAINZARRA GAITÁN</v>
          </cell>
          <cell r="Q33" t="str">
            <v>Titular - LNR</v>
          </cell>
          <cell r="R33" t="str">
            <v>Ocupado</v>
          </cell>
          <cell r="S33" t="str">
            <v>DIRECCIÓN LOCAL DE EDUCACIÓN 06 - TUNJUELITO</v>
          </cell>
          <cell r="T33" t="str">
            <v>Local</v>
          </cell>
          <cell r="U33">
            <v>6</v>
          </cell>
        </row>
        <row r="34">
          <cell r="A34">
            <v>39766757</v>
          </cell>
          <cell r="B34">
            <v>2402</v>
          </cell>
          <cell r="C34" t="str">
            <v>Directivo</v>
          </cell>
          <cell r="D34" t="str">
            <v>Director Técnico</v>
          </cell>
          <cell r="E34" t="str">
            <v>009</v>
          </cell>
          <cell r="F34" t="str">
            <v>05</v>
          </cell>
          <cell r="G34">
            <v>0</v>
          </cell>
          <cell r="H34" t="str">
            <v>Sí</v>
          </cell>
          <cell r="I34" t="str">
            <v>Rec. Prop.</v>
          </cell>
          <cell r="J34" t="str">
            <v>Perm.</v>
          </cell>
          <cell r="K34" t="str">
            <v>Libre Nombramiento y Remoción</v>
          </cell>
          <cell r="L34">
            <v>39766757</v>
          </cell>
          <cell r="M34" t="str">
            <v>LUZ AMPARO MONCADA CÁRDENAS</v>
          </cell>
          <cell r="N34"/>
          <cell r="O34">
            <v>39766757</v>
          </cell>
          <cell r="P34" t="str">
            <v>LUZ AMPARO MONCADA CÁRDENAS</v>
          </cell>
          <cell r="Q34" t="str">
            <v>Titular - LNR</v>
          </cell>
          <cell r="R34" t="str">
            <v>Ocupado</v>
          </cell>
          <cell r="S34" t="str">
            <v>DIRECCIÓN LOCAL DE EDUCACIÓN 14 - LOS MARTIRES</v>
          </cell>
          <cell r="T34" t="str">
            <v>Local</v>
          </cell>
          <cell r="U34">
            <v>14</v>
          </cell>
        </row>
        <row r="35">
          <cell r="A35">
            <v>11791848</v>
          </cell>
          <cell r="B35">
            <v>1812</v>
          </cell>
          <cell r="C35" t="str">
            <v>Directivo</v>
          </cell>
          <cell r="D35" t="str">
            <v>Director Técnico</v>
          </cell>
          <cell r="E35" t="str">
            <v>009</v>
          </cell>
          <cell r="F35" t="str">
            <v>05</v>
          </cell>
          <cell r="G35">
            <v>0</v>
          </cell>
          <cell r="H35" t="str">
            <v>Sí</v>
          </cell>
          <cell r="I35" t="str">
            <v>Rec. Prop.</v>
          </cell>
          <cell r="J35" t="str">
            <v>Perm.</v>
          </cell>
          <cell r="K35" t="str">
            <v>Libre Nombramiento y Remoción</v>
          </cell>
          <cell r="L35">
            <v>11791848</v>
          </cell>
          <cell r="M35" t="str">
            <v>HELBERTH EUSEBIO REALES MARTÍNEZ</v>
          </cell>
          <cell r="N35"/>
          <cell r="O35">
            <v>11791848</v>
          </cell>
          <cell r="P35" t="str">
            <v>HELBERTH EUSEBIO REALES MARTÍNEZ</v>
          </cell>
          <cell r="Q35" t="str">
            <v>Titular - LNR</v>
          </cell>
          <cell r="R35" t="str">
            <v>Ocupado</v>
          </cell>
          <cell r="S35" t="str">
            <v>DIRECCIÓN LOCAL DE EDUCACIÓN 09 - FONTIBON</v>
          </cell>
          <cell r="T35" t="str">
            <v>Local</v>
          </cell>
          <cell r="U35">
            <v>9</v>
          </cell>
        </row>
        <row r="36">
          <cell r="A36">
            <v>39544294</v>
          </cell>
          <cell r="B36">
            <v>791</v>
          </cell>
          <cell r="C36" t="str">
            <v>Directivo</v>
          </cell>
          <cell r="D36" t="str">
            <v>Director Técnico</v>
          </cell>
          <cell r="E36" t="str">
            <v>009</v>
          </cell>
          <cell r="F36" t="str">
            <v>05</v>
          </cell>
          <cell r="G36">
            <v>0</v>
          </cell>
          <cell r="H36" t="str">
            <v>Sí</v>
          </cell>
          <cell r="I36" t="str">
            <v>Rec. Prop.</v>
          </cell>
          <cell r="J36" t="str">
            <v>Perm.</v>
          </cell>
          <cell r="K36" t="str">
            <v>Libre Nombramiento y Remoción</v>
          </cell>
          <cell r="L36">
            <v>39544294</v>
          </cell>
          <cell r="M36" t="str">
            <v>SUAREZ MORALES ANA CONSUELO</v>
          </cell>
          <cell r="N36"/>
          <cell r="O36">
            <v>39544294</v>
          </cell>
          <cell r="P36" t="str">
            <v>SUAREZ MORALES ANA CONSUELO</v>
          </cell>
          <cell r="Q36" t="str">
            <v>Titular - LNR</v>
          </cell>
          <cell r="R36" t="str">
            <v>Ocupado</v>
          </cell>
          <cell r="S36" t="str">
            <v>DIRECCIÓN LOCAL DE EDUCACIÓN 04 - SAN CRISTOBAL</v>
          </cell>
          <cell r="T36" t="str">
            <v>Local</v>
          </cell>
          <cell r="U36">
            <v>4</v>
          </cell>
        </row>
        <row r="37">
          <cell r="A37">
            <v>51962086</v>
          </cell>
          <cell r="B37">
            <v>2450</v>
          </cell>
          <cell r="C37" t="str">
            <v>Directivo</v>
          </cell>
          <cell r="D37" t="str">
            <v>Director Técnico</v>
          </cell>
          <cell r="E37" t="str">
            <v>009</v>
          </cell>
          <cell r="F37" t="str">
            <v>05</v>
          </cell>
          <cell r="G37">
            <v>0</v>
          </cell>
          <cell r="H37" t="str">
            <v>Sí</v>
          </cell>
          <cell r="I37" t="str">
            <v>Rec. Prop.</v>
          </cell>
          <cell r="J37" t="str">
            <v>Perm.</v>
          </cell>
          <cell r="K37" t="str">
            <v>Libre Nombramiento y Remoción</v>
          </cell>
          <cell r="L37">
            <v>51962086</v>
          </cell>
          <cell r="M37" t="str">
            <v>ADRIANA ELIZABETH GONZÁLEZ SANABRIA</v>
          </cell>
          <cell r="N37"/>
          <cell r="O37">
            <v>51962086</v>
          </cell>
          <cell r="P37" t="str">
            <v>ADRIANA ELIZABETH GONZÁLEZ SANABRIA</v>
          </cell>
          <cell r="Q37" t="str">
            <v>Titular - LNR</v>
          </cell>
          <cell r="R37" t="str">
            <v>Ocupado</v>
          </cell>
          <cell r="S37" t="str">
            <v>DIRECCIÓN LOCAL DE EDUCACIÓN 15 - ANTONIO NARIÑO</v>
          </cell>
          <cell r="T37" t="str">
            <v>Local</v>
          </cell>
          <cell r="U37">
            <v>15</v>
          </cell>
        </row>
        <row r="38">
          <cell r="A38">
            <v>7218678</v>
          </cell>
          <cell r="B38">
            <v>1249</v>
          </cell>
          <cell r="C38" t="str">
            <v>Directivo</v>
          </cell>
          <cell r="D38" t="str">
            <v>Director Técnico</v>
          </cell>
          <cell r="E38" t="str">
            <v>009</v>
          </cell>
          <cell r="F38" t="str">
            <v>05</v>
          </cell>
          <cell r="G38">
            <v>0</v>
          </cell>
          <cell r="H38" t="str">
            <v>Sí</v>
          </cell>
          <cell r="I38" t="str">
            <v>Rec. Prop.</v>
          </cell>
          <cell r="J38" t="str">
            <v>Perm.</v>
          </cell>
          <cell r="K38" t="str">
            <v>Libre Nombramiento y Remoción</v>
          </cell>
          <cell r="L38">
            <v>7218678</v>
          </cell>
          <cell r="M38" t="str">
            <v>ALIRIO PESCA PITA</v>
          </cell>
          <cell r="N38"/>
          <cell r="O38">
            <v>7218678</v>
          </cell>
          <cell r="P38" t="str">
            <v>ALIRIO PESCA PITA</v>
          </cell>
          <cell r="Q38" t="str">
            <v>Titular - LNR</v>
          </cell>
          <cell r="R38" t="str">
            <v>Ocupado</v>
          </cell>
          <cell r="S38" t="str">
            <v>DIRECCIÓN LOCAL DE EDUCACIÓN 07 - BOSA</v>
          </cell>
          <cell r="T38" t="str">
            <v>Local</v>
          </cell>
          <cell r="U38">
            <v>7</v>
          </cell>
        </row>
        <row r="39">
          <cell r="A39">
            <v>51796940</v>
          </cell>
          <cell r="B39">
            <v>715</v>
          </cell>
          <cell r="C39" t="str">
            <v>Directivo</v>
          </cell>
          <cell r="D39" t="str">
            <v>Director Técnico</v>
          </cell>
          <cell r="E39" t="str">
            <v>009</v>
          </cell>
          <cell r="F39" t="str">
            <v>05</v>
          </cell>
          <cell r="G39">
            <v>0</v>
          </cell>
          <cell r="H39" t="str">
            <v>Sí</v>
          </cell>
          <cell r="I39" t="str">
            <v>Rec. Prop.</v>
          </cell>
          <cell r="J39" t="str">
            <v>Perm.</v>
          </cell>
          <cell r="K39" t="str">
            <v>Libre Nombramiento y Remoción</v>
          </cell>
          <cell r="L39">
            <v>51796940</v>
          </cell>
          <cell r="M39" t="str">
            <v>JENNY ILIANA CARO MARTÍNEZ</v>
          </cell>
          <cell r="N39"/>
          <cell r="O39">
            <v>51796940</v>
          </cell>
          <cell r="P39" t="str">
            <v>JENNY ILIANA CARO MARTÍNEZ</v>
          </cell>
          <cell r="Q39" t="str">
            <v>Titular - LNR</v>
          </cell>
          <cell r="R39" t="str">
            <v>Ocupado</v>
          </cell>
          <cell r="S39" t="str">
            <v>DIRECCIÓN LOCAL DE EDUCACIÓN 02- CHAPINERO</v>
          </cell>
          <cell r="T39" t="str">
            <v>Local</v>
          </cell>
          <cell r="U39">
            <v>2</v>
          </cell>
        </row>
        <row r="40">
          <cell r="A40">
            <v>27450719</v>
          </cell>
          <cell r="B40">
            <v>2592</v>
          </cell>
          <cell r="C40" t="str">
            <v>Directivo</v>
          </cell>
          <cell r="D40" t="str">
            <v>Director Técnico</v>
          </cell>
          <cell r="E40" t="str">
            <v>009</v>
          </cell>
          <cell r="F40" t="str">
            <v>05</v>
          </cell>
          <cell r="G40">
            <v>0</v>
          </cell>
          <cell r="H40" t="str">
            <v>Sí</v>
          </cell>
          <cell r="I40" t="str">
            <v>Rec. Prop.</v>
          </cell>
          <cell r="J40" t="str">
            <v>Perm.</v>
          </cell>
          <cell r="K40" t="str">
            <v>Libre Nombramiento y Remoción</v>
          </cell>
          <cell r="L40">
            <v>27450719</v>
          </cell>
          <cell r="M40" t="str">
            <v>ROSARIO DEL PILAR VILLOTA OJEDA</v>
          </cell>
          <cell r="N40"/>
          <cell r="O40">
            <v>27450719</v>
          </cell>
          <cell r="P40" t="str">
            <v>ROSARIO DEL PILAR VILLOTA OJEDA</v>
          </cell>
          <cell r="Q40" t="str">
            <v>Titular - LNR</v>
          </cell>
          <cell r="R40" t="str">
            <v>Ocupado</v>
          </cell>
          <cell r="S40" t="str">
            <v>DIRECCIÓN LOCAL DE EDUCACIÓN 18 - RAFAEL URIBE URIBE</v>
          </cell>
          <cell r="T40" t="str">
            <v>Local</v>
          </cell>
          <cell r="U40">
            <v>18</v>
          </cell>
        </row>
        <row r="41">
          <cell r="A41">
            <v>11432950</v>
          </cell>
          <cell r="B41">
            <v>631</v>
          </cell>
          <cell r="C41" t="str">
            <v>Directivo</v>
          </cell>
          <cell r="D41" t="str">
            <v>Director Técnico</v>
          </cell>
          <cell r="E41" t="str">
            <v>009</v>
          </cell>
          <cell r="F41" t="str">
            <v>05</v>
          </cell>
          <cell r="G41">
            <v>0</v>
          </cell>
          <cell r="H41" t="str">
            <v>Sí</v>
          </cell>
          <cell r="I41" t="str">
            <v>Rec. Prop.</v>
          </cell>
          <cell r="J41" t="str">
            <v>Perm.</v>
          </cell>
          <cell r="K41" t="str">
            <v>Libre Nombramiento y Remoción</v>
          </cell>
          <cell r="L41">
            <v>11432950</v>
          </cell>
          <cell r="M41" t="str">
            <v>HAROLD RODRIGO MURILLO TOVAR</v>
          </cell>
          <cell r="N41"/>
          <cell r="O41">
            <v>11432950</v>
          </cell>
          <cell r="P41" t="str">
            <v>HAROLD RODRIGO MURILLO TOVAR</v>
          </cell>
          <cell r="Q41" t="str">
            <v>Titular - LNR</v>
          </cell>
          <cell r="R41" t="str">
            <v>Ocupado</v>
          </cell>
          <cell r="S41" t="str">
            <v>DIRECCIÓN LOCAL DE EDUCACIÓN 01 - USAQUEN</v>
          </cell>
          <cell r="T41" t="str">
            <v>Local</v>
          </cell>
          <cell r="U41">
            <v>1</v>
          </cell>
        </row>
        <row r="42">
          <cell r="A42">
            <v>85468328</v>
          </cell>
          <cell r="B42">
            <v>1501</v>
          </cell>
          <cell r="C42" t="str">
            <v>Directivo</v>
          </cell>
          <cell r="D42" t="str">
            <v>Director Técnico</v>
          </cell>
          <cell r="E42" t="str">
            <v>009</v>
          </cell>
          <cell r="F42" t="str">
            <v>05</v>
          </cell>
          <cell r="G42">
            <v>0</v>
          </cell>
          <cell r="H42" t="str">
            <v>Sí</v>
          </cell>
          <cell r="I42" t="str">
            <v>Rec. Prop.</v>
          </cell>
          <cell r="J42" t="str">
            <v>Perm.</v>
          </cell>
          <cell r="K42" t="str">
            <v>Libre Nombramiento y Remoción</v>
          </cell>
          <cell r="L42">
            <v>85468328</v>
          </cell>
          <cell r="M42" t="str">
            <v>JORGE ALFONSO PÉREZ GUTIÉRREZ</v>
          </cell>
          <cell r="N42"/>
          <cell r="O42">
            <v>85468328</v>
          </cell>
          <cell r="P42" t="str">
            <v>JORGE ALFONSO PÉREZ GUTIÉRREZ</v>
          </cell>
          <cell r="Q42" t="str">
            <v>Titular - LNR</v>
          </cell>
          <cell r="R42" t="str">
            <v>Ocupado</v>
          </cell>
          <cell r="S42" t="str">
            <v>DIRECCIÓN LOCAL DE EDUCACIÓN 08 - KENNEDY</v>
          </cell>
          <cell r="T42" t="str">
            <v>Local</v>
          </cell>
          <cell r="U42">
            <v>8</v>
          </cell>
        </row>
        <row r="43">
          <cell r="A43">
            <v>51737721</v>
          </cell>
          <cell r="B43">
            <v>2495</v>
          </cell>
          <cell r="C43" t="str">
            <v>Directivo</v>
          </cell>
          <cell r="D43" t="str">
            <v>Director Técnico</v>
          </cell>
          <cell r="E43" t="str">
            <v>009</v>
          </cell>
          <cell r="F43" t="str">
            <v>05</v>
          </cell>
          <cell r="G43">
            <v>0</v>
          </cell>
          <cell r="H43" t="str">
            <v>Sí</v>
          </cell>
          <cell r="I43" t="str">
            <v>Rec. Prop.</v>
          </cell>
          <cell r="J43" t="str">
            <v>Perm.</v>
          </cell>
          <cell r="K43" t="str">
            <v>Libre Nombramiento y Remoción</v>
          </cell>
          <cell r="L43">
            <v>51737721</v>
          </cell>
          <cell r="M43" t="str">
            <v>MARIELA CASTILLO ROZO</v>
          </cell>
          <cell r="N43"/>
          <cell r="O43">
            <v>51737721</v>
          </cell>
          <cell r="P43" t="str">
            <v>MARIELA CASTILLO ROZO</v>
          </cell>
          <cell r="Q43" t="str">
            <v>Titular - LNR</v>
          </cell>
          <cell r="R43" t="str">
            <v>Ocupado</v>
          </cell>
          <cell r="S43" t="str">
            <v>DIRECCIÓN LOCAL DE EDUCACIÓN 03 - 17 - SANTA FE Y LA CANDELARIA</v>
          </cell>
          <cell r="T43" t="str">
            <v>Local</v>
          </cell>
          <cell r="U43">
            <v>3</v>
          </cell>
        </row>
        <row r="44">
          <cell r="A44">
            <v>51970020</v>
          </cell>
          <cell r="B44">
            <v>2109</v>
          </cell>
          <cell r="C44" t="str">
            <v>Directivo</v>
          </cell>
          <cell r="D44" t="str">
            <v>Director Técnico</v>
          </cell>
          <cell r="E44" t="str">
            <v>009</v>
          </cell>
          <cell r="F44" t="str">
            <v>05</v>
          </cell>
          <cell r="G44">
            <v>0</v>
          </cell>
          <cell r="H44" t="str">
            <v>Sí</v>
          </cell>
          <cell r="I44" t="str">
            <v>Rec. Prop.</v>
          </cell>
          <cell r="J44" t="str">
            <v>Perm.</v>
          </cell>
          <cell r="K44" t="str">
            <v>Libre Nombramiento y Remoción</v>
          </cell>
          <cell r="L44">
            <v>51970020</v>
          </cell>
          <cell r="M44" t="str">
            <v xml:space="preserve">TORRES POVEDA  NUBIA  ROCIO </v>
          </cell>
          <cell r="N44"/>
          <cell r="O44">
            <v>51970020</v>
          </cell>
          <cell r="P44" t="str">
            <v xml:space="preserve">TORRES POVEDA  NUBIA  ROCIO </v>
          </cell>
          <cell r="Q44" t="str">
            <v>Titular - LNR</v>
          </cell>
          <cell r="R44" t="str">
            <v>Ocupado</v>
          </cell>
          <cell r="S44" t="str">
            <v>DIRECCIÓN LOCAL DE EDUCACIÓN 11 - SUBA</v>
          </cell>
          <cell r="T44" t="str">
            <v>Local</v>
          </cell>
          <cell r="U44">
            <v>11</v>
          </cell>
        </row>
        <row r="45">
          <cell r="A45">
            <v>79045739</v>
          </cell>
          <cell r="B45">
            <v>1895</v>
          </cell>
          <cell r="C45" t="str">
            <v>Directivo</v>
          </cell>
          <cell r="D45" t="str">
            <v>Director Técnico</v>
          </cell>
          <cell r="E45" t="str">
            <v>009</v>
          </cell>
          <cell r="F45" t="str">
            <v>05</v>
          </cell>
          <cell r="G45">
            <v>0</v>
          </cell>
          <cell r="H45" t="str">
            <v>Sí</v>
          </cell>
          <cell r="I45" t="str">
            <v>Rec. Prop.</v>
          </cell>
          <cell r="J45" t="str">
            <v>Perm.</v>
          </cell>
          <cell r="K45" t="str">
            <v>Libre Nombramiento y Remoción</v>
          </cell>
          <cell r="L45">
            <v>79045739</v>
          </cell>
          <cell r="M45" t="str">
            <v>WILLIAM PÉREZ ALARCÓN</v>
          </cell>
          <cell r="N45"/>
          <cell r="O45">
            <v>79045739</v>
          </cell>
          <cell r="P45" t="str">
            <v>WILLIAM PÉREZ ALARCÓN</v>
          </cell>
          <cell r="Q45" t="str">
            <v>Titular - LNR</v>
          </cell>
          <cell r="R45" t="str">
            <v>Ocupado</v>
          </cell>
          <cell r="S45" t="str">
            <v>DIRECCIÓN LOCAL DE EDUCACIÓN 10 - ENGATIVA</v>
          </cell>
          <cell r="T45" t="str">
            <v>Local</v>
          </cell>
          <cell r="U45">
            <v>10</v>
          </cell>
        </row>
        <row r="46">
          <cell r="A46">
            <v>351769</v>
          </cell>
          <cell r="B46">
            <v>3004</v>
          </cell>
          <cell r="C46" t="str">
            <v>Directivo</v>
          </cell>
          <cell r="D46" t="str">
            <v>Director Técnico</v>
          </cell>
          <cell r="E46" t="str">
            <v>009</v>
          </cell>
          <cell r="F46" t="str">
            <v>05</v>
          </cell>
          <cell r="G46">
            <v>0</v>
          </cell>
          <cell r="H46" t="str">
            <v>Sí</v>
          </cell>
          <cell r="I46" t="str">
            <v>Rec. Prop.</v>
          </cell>
          <cell r="J46" t="str">
            <v>Perm.</v>
          </cell>
          <cell r="K46" t="str">
            <v>Libre Nombramiento y Remoción</v>
          </cell>
          <cell r="L46">
            <v>351769</v>
          </cell>
          <cell r="M46" t="str">
            <v>ANÍBAL MONTAÑEZ CÁRDENAS</v>
          </cell>
          <cell r="N46"/>
          <cell r="O46">
            <v>351769</v>
          </cell>
          <cell r="P46" t="str">
            <v>ANÍBAL MONTAÑEZ CÁRDENAS</v>
          </cell>
          <cell r="Q46" t="str">
            <v>Titular - LNR</v>
          </cell>
          <cell r="R46" t="str">
            <v>Ocupado</v>
          </cell>
          <cell r="S46" t="str">
            <v>DIRECCIÓN LOCAL DE EDUCACIÓN 20 - SUMAPAZ</v>
          </cell>
          <cell r="T46" t="str">
            <v>Local</v>
          </cell>
          <cell r="U46">
            <v>20</v>
          </cell>
        </row>
        <row r="47">
          <cell r="A47">
            <v>51610044</v>
          </cell>
          <cell r="B47">
            <v>170</v>
          </cell>
          <cell r="C47" t="str">
            <v>Directivo</v>
          </cell>
          <cell r="D47" t="str">
            <v>Jefe de Oficina</v>
          </cell>
          <cell r="E47" t="str">
            <v>006</v>
          </cell>
          <cell r="F47" t="str">
            <v>05</v>
          </cell>
          <cell r="G47">
            <v>0</v>
          </cell>
          <cell r="H47" t="str">
            <v>Sí</v>
          </cell>
          <cell r="I47" t="str">
            <v>Rec. Prop.</v>
          </cell>
          <cell r="J47" t="str">
            <v>Perm.</v>
          </cell>
          <cell r="K47" t="str">
            <v>Libre Nombramiento y Remoción</v>
          </cell>
          <cell r="L47">
            <v>51610044</v>
          </cell>
          <cell r="M47" t="str">
            <v>MENDEZ GRANADOS MARÍA TERESA</v>
          </cell>
          <cell r="N47"/>
          <cell r="O47">
            <v>51610044</v>
          </cell>
          <cell r="P47" t="str">
            <v>MENDEZ GRANADOS MARÍA TERESA</v>
          </cell>
          <cell r="Q47" t="str">
            <v>Titular - LNR</v>
          </cell>
          <cell r="R47" t="str">
            <v>Ocupado</v>
          </cell>
          <cell r="S47" t="str">
            <v>OFICINA DE PERSONAL</v>
          </cell>
          <cell r="T47" t="str">
            <v>Central</v>
          </cell>
          <cell r="U47" t="str">
            <v>N.A.</v>
          </cell>
        </row>
        <row r="48">
          <cell r="A48">
            <v>80472871</v>
          </cell>
          <cell r="B48">
            <v>371</v>
          </cell>
          <cell r="C48" t="str">
            <v>Directivo</v>
          </cell>
          <cell r="D48" t="str">
            <v>Jefe de Oficina</v>
          </cell>
          <cell r="E48" t="str">
            <v>006</v>
          </cell>
          <cell r="F48" t="str">
            <v>05</v>
          </cell>
          <cell r="G48">
            <v>0</v>
          </cell>
          <cell r="H48" t="str">
            <v>Sí</v>
          </cell>
          <cell r="I48" t="str">
            <v>Rec. Prop.</v>
          </cell>
          <cell r="J48" t="str">
            <v>Perm.</v>
          </cell>
          <cell r="K48" t="str">
            <v>Libre Nombramiento y Remoción</v>
          </cell>
          <cell r="L48">
            <v>80472871</v>
          </cell>
          <cell r="M48" t="str">
            <v>WILSON ADIEL RODRIGUEZ RODRIGUEZ</v>
          </cell>
          <cell r="N48"/>
          <cell r="O48">
            <v>80472871</v>
          </cell>
          <cell r="P48" t="str">
            <v>WILSON ADIEL RODRIGUEZ RODRIGUEZ</v>
          </cell>
          <cell r="Q48" t="str">
            <v>Titular - LNR</v>
          </cell>
          <cell r="R48" t="str">
            <v>Ocupado</v>
          </cell>
          <cell r="S48" t="str">
            <v>OFICINA ADMINISTRATIVA DE REDP</v>
          </cell>
          <cell r="T48" t="str">
            <v>Central</v>
          </cell>
          <cell r="U48" t="str">
            <v>N.A.</v>
          </cell>
        </row>
        <row r="49">
          <cell r="A49">
            <v>52218264</v>
          </cell>
          <cell r="B49">
            <v>265</v>
          </cell>
          <cell r="C49" t="str">
            <v>Directivo</v>
          </cell>
          <cell r="D49" t="str">
            <v>Jefe de Oficina</v>
          </cell>
          <cell r="E49" t="str">
            <v>006</v>
          </cell>
          <cell r="F49" t="str">
            <v>05</v>
          </cell>
          <cell r="G49">
            <v>0</v>
          </cell>
          <cell r="H49" t="str">
            <v>Sí</v>
          </cell>
          <cell r="I49" t="str">
            <v>Rec. Prop.</v>
          </cell>
          <cell r="J49" t="str">
            <v>Perm.</v>
          </cell>
          <cell r="K49" t="str">
            <v>Libre Nombramiento y Remoción</v>
          </cell>
          <cell r="L49">
            <v>52218264</v>
          </cell>
          <cell r="M49" t="str">
            <v>CLAUDIA MARCELA PINILLA PINILLA</v>
          </cell>
          <cell r="N49"/>
          <cell r="O49">
            <v>52218264</v>
          </cell>
          <cell r="P49" t="str">
            <v>CLAUDIA MARCELA PINILLA PINILLA</v>
          </cell>
          <cell r="Q49" t="str">
            <v>Titular - LNR</v>
          </cell>
          <cell r="R49" t="str">
            <v>Ocupado</v>
          </cell>
          <cell r="S49" t="str">
            <v>OFICINA DE APOYO PRECONTRACTUAL</v>
          </cell>
          <cell r="T49" t="str">
            <v>Central</v>
          </cell>
          <cell r="U49" t="str">
            <v>N.A.</v>
          </cell>
        </row>
        <row r="50">
          <cell r="A50">
            <v>51942316</v>
          </cell>
          <cell r="B50">
            <v>221</v>
          </cell>
          <cell r="C50" t="str">
            <v>Directivo</v>
          </cell>
          <cell r="D50" t="str">
            <v>Jefe de Oficina</v>
          </cell>
          <cell r="E50" t="str">
            <v>006</v>
          </cell>
          <cell r="F50" t="str">
            <v>05</v>
          </cell>
          <cell r="G50">
            <v>0</v>
          </cell>
          <cell r="H50" t="str">
            <v>Sí</v>
          </cell>
          <cell r="I50" t="str">
            <v>Rec. Prop.</v>
          </cell>
          <cell r="J50" t="str">
            <v>Perm.</v>
          </cell>
          <cell r="K50" t="str">
            <v>Libre Nombramiento y Remoción</v>
          </cell>
          <cell r="L50">
            <v>51942316</v>
          </cell>
          <cell r="M50" t="str">
            <v>SÁNCHEZ GUEVARA SILVIA PATRICIA</v>
          </cell>
          <cell r="N50"/>
          <cell r="O50">
            <v>51942316</v>
          </cell>
          <cell r="P50" t="str">
            <v>SÁNCHEZ GUEVARA SILVIA PATRICIA</v>
          </cell>
          <cell r="Q50" t="str">
            <v>Titular - LNR</v>
          </cell>
          <cell r="R50" t="str">
            <v>Ocupado</v>
          </cell>
          <cell r="S50" t="str">
            <v>OFICINA DE ESCALAFÓN DOCENTE</v>
          </cell>
          <cell r="T50" t="str">
            <v>Central</v>
          </cell>
          <cell r="U50" t="str">
            <v>N.A.</v>
          </cell>
        </row>
        <row r="51">
          <cell r="A51">
            <v>79860991</v>
          </cell>
          <cell r="B51">
            <v>338</v>
          </cell>
          <cell r="C51" t="str">
            <v>Directivo</v>
          </cell>
          <cell r="D51" t="str">
            <v>Jefe de Oficina</v>
          </cell>
          <cell r="E51" t="str">
            <v>006</v>
          </cell>
          <cell r="F51" t="str">
            <v>05</v>
          </cell>
          <cell r="G51">
            <v>0</v>
          </cell>
          <cell r="H51" t="str">
            <v>Sí</v>
          </cell>
          <cell r="I51" t="str">
            <v>Rec. Prop.</v>
          </cell>
          <cell r="J51" t="str">
            <v>Perm.</v>
          </cell>
          <cell r="K51" t="str">
            <v>Libre Nombramiento y Remoción</v>
          </cell>
          <cell r="L51">
            <v>79860991</v>
          </cell>
          <cell r="M51" t="str">
            <v>BARRERA GOMEZ MARCO ANTONIO</v>
          </cell>
          <cell r="N51"/>
          <cell r="O51">
            <v>79860991</v>
          </cell>
          <cell r="P51" t="str">
            <v>BARRERA GOMEZ MARCO ANTONIO</v>
          </cell>
          <cell r="Q51" t="str">
            <v>Titular - LNR</v>
          </cell>
          <cell r="R51" t="str">
            <v>Ocupado</v>
          </cell>
          <cell r="S51" t="str">
            <v>OFICINA DE SERVICIO AL CIUDADANO</v>
          </cell>
          <cell r="T51" t="str">
            <v>Central</v>
          </cell>
          <cell r="U51" t="str">
            <v>N.A.</v>
          </cell>
        </row>
        <row r="52">
          <cell r="A52">
            <v>51836168</v>
          </cell>
          <cell r="B52">
            <v>273</v>
          </cell>
          <cell r="C52" t="str">
            <v>Directivo</v>
          </cell>
          <cell r="D52" t="str">
            <v>Jefe de Oficina</v>
          </cell>
          <cell r="E52" t="str">
            <v>006</v>
          </cell>
          <cell r="F52" t="str">
            <v>05</v>
          </cell>
          <cell r="G52">
            <v>0</v>
          </cell>
          <cell r="H52" t="str">
            <v>Sí</v>
          </cell>
          <cell r="I52" t="str">
            <v>Rec. Prop.</v>
          </cell>
          <cell r="J52" t="str">
            <v>Perm.</v>
          </cell>
          <cell r="K52" t="str">
            <v>Libre Nombramiento y Remoción</v>
          </cell>
          <cell r="L52">
            <v>51836168</v>
          </cell>
          <cell r="M52" t="str">
            <v>ESPERANZA ALCIRA CARDONA HERNANDEZ</v>
          </cell>
          <cell r="N52"/>
          <cell r="O52">
            <v>51836168</v>
          </cell>
          <cell r="P52" t="str">
            <v>ESPERANZA ALCIRA CARDONA HERNANDEZ</v>
          </cell>
          <cell r="Q52" t="str">
            <v>Titular - LNR</v>
          </cell>
          <cell r="R52" t="str">
            <v>Ocupado</v>
          </cell>
          <cell r="S52" t="str">
            <v>OFICINA DE CONTRATOS</v>
          </cell>
          <cell r="T52" t="str">
            <v>Central</v>
          </cell>
          <cell r="U52" t="str">
            <v>N.A.</v>
          </cell>
        </row>
        <row r="53">
          <cell r="A53">
            <v>51854861</v>
          </cell>
          <cell r="B53">
            <v>241</v>
          </cell>
          <cell r="C53" t="str">
            <v>Directivo</v>
          </cell>
          <cell r="D53" t="str">
            <v>Jefe de Oficina</v>
          </cell>
          <cell r="E53" t="str">
            <v>006</v>
          </cell>
          <cell r="F53" t="str">
            <v>05</v>
          </cell>
          <cell r="G53">
            <v>0</v>
          </cell>
          <cell r="H53" t="str">
            <v>Sí</v>
          </cell>
          <cell r="I53" t="str">
            <v>Rec. Prop.</v>
          </cell>
          <cell r="J53" t="str">
            <v>Perm.</v>
          </cell>
          <cell r="K53" t="str">
            <v>Libre Nombramiento y Remoción</v>
          </cell>
          <cell r="L53">
            <v>51854861</v>
          </cell>
          <cell r="M53" t="str">
            <v>MARTHA LUCIA VELEZ VALLEJO</v>
          </cell>
          <cell r="N53"/>
          <cell r="O53">
            <v>51854861</v>
          </cell>
          <cell r="P53" t="str">
            <v>MARTHA LUCIA VELEZ VALLEJO</v>
          </cell>
          <cell r="Q53" t="str">
            <v>Titular - LNR</v>
          </cell>
          <cell r="R53" t="str">
            <v>Ocupado</v>
          </cell>
          <cell r="S53" t="str">
            <v>OFICINA DE NÓMINA</v>
          </cell>
          <cell r="T53" t="str">
            <v>Central</v>
          </cell>
          <cell r="U53" t="str">
            <v>N.A.</v>
          </cell>
        </row>
        <row r="54">
          <cell r="A54">
            <v>13543632</v>
          </cell>
          <cell r="B54">
            <v>392</v>
          </cell>
          <cell r="C54" t="str">
            <v>Directivo</v>
          </cell>
          <cell r="D54" t="str">
            <v>Jefe de Oficina</v>
          </cell>
          <cell r="E54" t="str">
            <v>006</v>
          </cell>
          <cell r="F54" t="str">
            <v>05</v>
          </cell>
          <cell r="G54">
            <v>0</v>
          </cell>
          <cell r="H54" t="str">
            <v>Sí</v>
          </cell>
          <cell r="I54" t="str">
            <v>Rec. Prop.</v>
          </cell>
          <cell r="J54" t="str">
            <v>Perm.</v>
          </cell>
          <cell r="K54" t="str">
            <v>Libre Nombramiento y Remoción</v>
          </cell>
          <cell r="L54">
            <v>13543632</v>
          </cell>
          <cell r="M54" t="str">
            <v>DEIDER MAURICIO MENGUAL PATERNINA</v>
          </cell>
          <cell r="N54"/>
          <cell r="O54">
            <v>13543632</v>
          </cell>
          <cell r="P54" t="str">
            <v>DEIDER MAURICIO MENGUAL PATERNINA</v>
          </cell>
          <cell r="Q54" t="str">
            <v>Titular - LNR</v>
          </cell>
          <cell r="R54" t="str">
            <v>Ocupado</v>
          </cell>
          <cell r="S54" t="str">
            <v>OFICINA DE PRESUPUESTO</v>
          </cell>
          <cell r="T54" t="str">
            <v>Central</v>
          </cell>
          <cell r="U54" t="str">
            <v>N.A.</v>
          </cell>
        </row>
        <row r="55">
          <cell r="A55">
            <v>19279682</v>
          </cell>
          <cell r="B55">
            <v>404</v>
          </cell>
          <cell r="C55" t="str">
            <v>Directivo</v>
          </cell>
          <cell r="D55" t="str">
            <v>Jefe de Oficina</v>
          </cell>
          <cell r="E55" t="str">
            <v>006</v>
          </cell>
          <cell r="F55" t="str">
            <v>05</v>
          </cell>
          <cell r="G55">
            <v>0</v>
          </cell>
          <cell r="H55" t="str">
            <v>Sí</v>
          </cell>
          <cell r="I55" t="str">
            <v>Rec. Prop.</v>
          </cell>
          <cell r="J55" t="str">
            <v>Perm.</v>
          </cell>
          <cell r="K55" t="str">
            <v>Libre Nombramiento y Remoción</v>
          </cell>
          <cell r="L55">
            <v>19279682</v>
          </cell>
          <cell r="M55" t="str">
            <v>CARVAJAL PARDO RUBEN DARIO</v>
          </cell>
          <cell r="N55"/>
          <cell r="O55">
            <v>19279682</v>
          </cell>
          <cell r="P55" t="str">
            <v>CARVAJAL PARDO RUBEN DARIO</v>
          </cell>
          <cell r="Q55" t="str">
            <v>Titular - LNR</v>
          </cell>
          <cell r="R55" t="str">
            <v>Ocupado</v>
          </cell>
          <cell r="S55" t="str">
            <v>OFICINA DE TESORERÍA Y CONTABILIDAD</v>
          </cell>
          <cell r="T55" t="str">
            <v>Central</v>
          </cell>
          <cell r="U55" t="str">
            <v>N.A.</v>
          </cell>
        </row>
        <row r="56">
          <cell r="A56">
            <v>79530377</v>
          </cell>
          <cell r="B56">
            <v>8</v>
          </cell>
          <cell r="C56" t="str">
            <v>Asesor</v>
          </cell>
          <cell r="D56" t="str">
            <v>Asesor</v>
          </cell>
          <cell r="E56" t="str">
            <v>105</v>
          </cell>
          <cell r="F56" t="str">
            <v>06</v>
          </cell>
          <cell r="G56">
            <v>0</v>
          </cell>
          <cell r="H56" t="str">
            <v>Sí</v>
          </cell>
          <cell r="I56" t="str">
            <v>Rec. Prop.</v>
          </cell>
          <cell r="J56" t="str">
            <v>Perm.</v>
          </cell>
          <cell r="K56" t="str">
            <v>Libre Nombramiento y Remoción</v>
          </cell>
          <cell r="L56">
            <v>79530377</v>
          </cell>
          <cell r="M56" t="str">
            <v>RAUL JAVIER MANRIQUE VACCA</v>
          </cell>
          <cell r="N56"/>
          <cell r="O56">
            <v>79530377</v>
          </cell>
          <cell r="P56" t="str">
            <v>RAUL JAVIER MANRIQUE VACCA</v>
          </cell>
          <cell r="Q56" t="str">
            <v>Titular - LNR</v>
          </cell>
          <cell r="R56" t="str">
            <v>Ocupado</v>
          </cell>
          <cell r="S56" t="str">
            <v>DESPACHO</v>
          </cell>
          <cell r="T56" t="str">
            <v>Central</v>
          </cell>
          <cell r="U56" t="str">
            <v>N.A.</v>
          </cell>
        </row>
        <row r="57">
          <cell r="A57">
            <v>51904630</v>
          </cell>
          <cell r="B57">
            <v>6</v>
          </cell>
          <cell r="C57" t="str">
            <v>Asesor</v>
          </cell>
          <cell r="D57" t="str">
            <v>Asesor</v>
          </cell>
          <cell r="E57" t="str">
            <v>105</v>
          </cell>
          <cell r="F57" t="str">
            <v>06</v>
          </cell>
          <cell r="G57">
            <v>0</v>
          </cell>
          <cell r="H57" t="str">
            <v>Sí</v>
          </cell>
          <cell r="I57" t="str">
            <v>Rec. Prop.</v>
          </cell>
          <cell r="J57" t="str">
            <v>Perm.</v>
          </cell>
          <cell r="K57" t="str">
            <v>Libre Nombramiento y Remoción</v>
          </cell>
          <cell r="L57">
            <v>51904630</v>
          </cell>
          <cell r="M57" t="str">
            <v>LUZ ANGELA CUBILLOS OLARTE</v>
          </cell>
          <cell r="N57"/>
          <cell r="O57">
            <v>51904630</v>
          </cell>
          <cell r="P57" t="str">
            <v>LUZ ANGELA CUBILLOS OLARTE</v>
          </cell>
          <cell r="Q57" t="str">
            <v>Titular - LNR</v>
          </cell>
          <cell r="R57" t="str">
            <v>Ocupado</v>
          </cell>
          <cell r="S57" t="str">
            <v>DESPACHO</v>
          </cell>
          <cell r="T57" t="str">
            <v>Central</v>
          </cell>
          <cell r="U57" t="str">
            <v>N.A.</v>
          </cell>
        </row>
        <row r="58">
          <cell r="A58">
            <v>52502330</v>
          </cell>
          <cell r="B58">
            <v>7</v>
          </cell>
          <cell r="C58" t="str">
            <v>Asesor</v>
          </cell>
          <cell r="D58" t="str">
            <v>Asesor</v>
          </cell>
          <cell r="E58" t="str">
            <v>105</v>
          </cell>
          <cell r="F58" t="str">
            <v>06</v>
          </cell>
          <cell r="G58">
            <v>0</v>
          </cell>
          <cell r="H58" t="str">
            <v>Sí</v>
          </cell>
          <cell r="I58" t="str">
            <v>Rec. Prop.</v>
          </cell>
          <cell r="J58" t="str">
            <v>Perm.</v>
          </cell>
          <cell r="K58" t="str">
            <v>Libre Nombramiento y Remoción</v>
          </cell>
          <cell r="L58">
            <v>52502330</v>
          </cell>
          <cell r="M58" t="str">
            <v>MARTHA LILIANA SANCHEZ RODRIGUEZ</v>
          </cell>
          <cell r="N58"/>
          <cell r="O58">
            <v>52502330</v>
          </cell>
          <cell r="P58" t="str">
            <v>MARTHA LILIANA SANCHEZ RODRIGUEZ</v>
          </cell>
          <cell r="Q58" t="str">
            <v>Titular - LNR</v>
          </cell>
          <cell r="R58" t="str">
            <v>Ocupado</v>
          </cell>
          <cell r="S58" t="str">
            <v>DESPACHO</v>
          </cell>
          <cell r="T58" t="str">
            <v>Central</v>
          </cell>
          <cell r="U58" t="str">
            <v>N.A.</v>
          </cell>
        </row>
        <row r="59">
          <cell r="A59">
            <v>52775500</v>
          </cell>
          <cell r="B59">
            <v>116</v>
          </cell>
          <cell r="C59" t="str">
            <v>Asesor</v>
          </cell>
          <cell r="D59" t="str">
            <v>Jefe Oficina Asesora</v>
          </cell>
          <cell r="E59" t="str">
            <v>115</v>
          </cell>
          <cell r="F59" t="str">
            <v>06</v>
          </cell>
          <cell r="G59">
            <v>0</v>
          </cell>
          <cell r="H59" t="str">
            <v>Sí</v>
          </cell>
          <cell r="I59" t="str">
            <v>Rec. Prop.</v>
          </cell>
          <cell r="J59" t="str">
            <v>Perm.</v>
          </cell>
          <cell r="K59" t="str">
            <v>Libre Nombramiento y Remoción</v>
          </cell>
          <cell r="L59">
            <v>52775500</v>
          </cell>
          <cell r="M59" t="str">
            <v>MOGOLLON BARBOSA CONNY ARELLYS</v>
          </cell>
          <cell r="N59"/>
          <cell r="O59">
            <v>52775500</v>
          </cell>
          <cell r="P59" t="str">
            <v>MOGOLLON BARBOSA CONNY ARELLYS</v>
          </cell>
          <cell r="Q59" t="str">
            <v>Titular - LNR</v>
          </cell>
          <cell r="R59" t="str">
            <v>Ocupado</v>
          </cell>
          <cell r="S59" t="str">
            <v>OFICINA ASESORA DE COMUNICACION Y PRENSA</v>
          </cell>
          <cell r="T59" t="str">
            <v>Central</v>
          </cell>
          <cell r="U59" t="str">
            <v>N.A.</v>
          </cell>
        </row>
        <row r="60">
          <cell r="A60">
            <v>1019048748</v>
          </cell>
          <cell r="B60">
            <v>13</v>
          </cell>
          <cell r="C60" t="str">
            <v>Asesor</v>
          </cell>
          <cell r="D60" t="str">
            <v>Jefe Oficina Asesora</v>
          </cell>
          <cell r="E60" t="str">
            <v>115</v>
          </cell>
          <cell r="F60" t="str">
            <v>06</v>
          </cell>
          <cell r="G60">
            <v>0</v>
          </cell>
          <cell r="H60" t="str">
            <v>Sí</v>
          </cell>
          <cell r="I60" t="str">
            <v>Rec. Prop.</v>
          </cell>
          <cell r="J60" t="str">
            <v>Perm.</v>
          </cell>
          <cell r="K60" t="str">
            <v>Libre Nombramiento y Remoción</v>
          </cell>
          <cell r="L60">
            <v>1019048748</v>
          </cell>
          <cell r="M60" t="str">
            <v>JUAN SEBASTIAN CONTRERAS BELLO</v>
          </cell>
          <cell r="N60"/>
          <cell r="O60">
            <v>1019048748</v>
          </cell>
          <cell r="P60" t="str">
            <v>JUAN SEBASTIAN CONTRERAS BELLO</v>
          </cell>
          <cell r="Q60" t="str">
            <v>Titular - LNR</v>
          </cell>
          <cell r="R60" t="str">
            <v>Ocupado</v>
          </cell>
          <cell r="S60" t="str">
            <v>OFICINA ASESORA DE PLANEACIÓN</v>
          </cell>
          <cell r="T60" t="str">
            <v>Central</v>
          </cell>
          <cell r="U60" t="str">
            <v>N.A.</v>
          </cell>
        </row>
        <row r="61">
          <cell r="A61">
            <v>79330053</v>
          </cell>
          <cell r="B61">
            <v>63</v>
          </cell>
          <cell r="C61" t="str">
            <v>Asesor</v>
          </cell>
          <cell r="D61" t="str">
            <v>Jefe Oficina Asesora</v>
          </cell>
          <cell r="E61" t="str">
            <v>115</v>
          </cell>
          <cell r="F61" t="str">
            <v>06</v>
          </cell>
          <cell r="G61">
            <v>0</v>
          </cell>
          <cell r="H61" t="str">
            <v>Sí</v>
          </cell>
          <cell r="I61" t="str">
            <v>Rec. Prop.</v>
          </cell>
          <cell r="J61" t="str">
            <v>Perm.</v>
          </cell>
          <cell r="K61" t="str">
            <v>Libre Nombramiento y Remoción</v>
          </cell>
          <cell r="L61">
            <v>79330053</v>
          </cell>
          <cell r="M61" t="str">
            <v>FERNANDO AUGUSTO MEDINA GUITIERREZ</v>
          </cell>
          <cell r="N61"/>
          <cell r="O61">
            <v>79330053</v>
          </cell>
          <cell r="P61" t="str">
            <v>FERNANDO AUGUSTO MEDINA GUITIERREZ</v>
          </cell>
          <cell r="Q61" t="str">
            <v>Titular - LNR</v>
          </cell>
          <cell r="R61" t="str">
            <v>Ocupado</v>
          </cell>
          <cell r="S61" t="str">
            <v>OFICINA ASESORA JURIDICA</v>
          </cell>
          <cell r="T61" t="str">
            <v>Central</v>
          </cell>
          <cell r="U61" t="str">
            <v>N.A.</v>
          </cell>
        </row>
        <row r="62">
          <cell r="A62">
            <v>52540172</v>
          </cell>
          <cell r="B62">
            <v>5</v>
          </cell>
          <cell r="C62" t="str">
            <v>Asesor</v>
          </cell>
          <cell r="D62" t="str">
            <v>Asesor</v>
          </cell>
          <cell r="E62" t="str">
            <v>105</v>
          </cell>
          <cell r="F62" t="str">
            <v>05</v>
          </cell>
          <cell r="G62">
            <v>0</v>
          </cell>
          <cell r="H62" t="str">
            <v>Sí</v>
          </cell>
          <cell r="I62" t="str">
            <v>Rec. Prop.</v>
          </cell>
          <cell r="J62" t="str">
            <v>Perm.</v>
          </cell>
          <cell r="K62" t="str">
            <v>Libre Nombramiento y Remoción</v>
          </cell>
          <cell r="L62">
            <v>52540172</v>
          </cell>
          <cell r="M62" t="str">
            <v>NATALIA ASTRID CARDONA RAMIREZ</v>
          </cell>
          <cell r="N62"/>
          <cell r="O62">
            <v>52540172</v>
          </cell>
          <cell r="P62" t="str">
            <v>NATALIA ASTRID CARDONA RAMIREZ</v>
          </cell>
          <cell r="Q62" t="str">
            <v>Titular - LNR</v>
          </cell>
          <cell r="R62" t="str">
            <v>Ocupado</v>
          </cell>
          <cell r="S62" t="str">
            <v>DESPACHO</v>
          </cell>
          <cell r="T62" t="str">
            <v>Central</v>
          </cell>
          <cell r="U62" t="str">
            <v>N.A.</v>
          </cell>
        </row>
        <row r="63">
          <cell r="A63">
            <v>1015428919</v>
          </cell>
          <cell r="B63">
            <v>4</v>
          </cell>
          <cell r="C63" t="str">
            <v>Asesor</v>
          </cell>
          <cell r="D63" t="str">
            <v>Asesor</v>
          </cell>
          <cell r="E63" t="str">
            <v>105</v>
          </cell>
          <cell r="F63" t="str">
            <v>05</v>
          </cell>
          <cell r="G63">
            <v>0</v>
          </cell>
          <cell r="H63" t="str">
            <v>Sí</v>
          </cell>
          <cell r="I63" t="str">
            <v>Rec. Prop.</v>
          </cell>
          <cell r="J63" t="str">
            <v>Perm.</v>
          </cell>
          <cell r="K63" t="str">
            <v>Libre Nombramiento y Remoción</v>
          </cell>
          <cell r="L63">
            <v>1015428919</v>
          </cell>
          <cell r="M63" t="str">
            <v>HELEN JOHANNA ORJUELA TACHA</v>
          </cell>
          <cell r="N63"/>
          <cell r="O63">
            <v>1015428919</v>
          </cell>
          <cell r="P63" t="str">
            <v>HELEN JOHANNA ORJUELA TACHA</v>
          </cell>
          <cell r="Q63" t="str">
            <v>Titular - LNR</v>
          </cell>
          <cell r="R63" t="str">
            <v>Ocupado</v>
          </cell>
          <cell r="S63" t="str">
            <v>DESPACHO</v>
          </cell>
          <cell r="T63" t="str">
            <v>Central</v>
          </cell>
          <cell r="U63" t="str">
            <v>N.A.</v>
          </cell>
        </row>
        <row r="64">
          <cell r="A64">
            <v>13700830</v>
          </cell>
          <cell r="B64">
            <v>3</v>
          </cell>
          <cell r="C64" t="str">
            <v>Asesor</v>
          </cell>
          <cell r="D64" t="str">
            <v>Asesor</v>
          </cell>
          <cell r="E64" t="str">
            <v>105</v>
          </cell>
          <cell r="F64" t="str">
            <v>05</v>
          </cell>
          <cell r="G64">
            <v>0</v>
          </cell>
          <cell r="H64" t="str">
            <v>Sí</v>
          </cell>
          <cell r="I64" t="str">
            <v>Rec. Prop.</v>
          </cell>
          <cell r="J64" t="str">
            <v>Perm.</v>
          </cell>
          <cell r="K64" t="str">
            <v>Libre Nombramiento y Remoción</v>
          </cell>
          <cell r="L64">
            <v>13700830</v>
          </cell>
          <cell r="M64" t="str">
            <v>SERGIO ALBERTO ARDILA LUNA</v>
          </cell>
          <cell r="N64"/>
          <cell r="O64">
            <v>13700830</v>
          </cell>
          <cell r="P64" t="str">
            <v>SERGIO ALBERTO ARDILA LUNA</v>
          </cell>
          <cell r="Q64" t="str">
            <v>Titular - LNR</v>
          </cell>
          <cell r="R64" t="str">
            <v>Ocupado</v>
          </cell>
          <cell r="S64" t="str">
            <v>DESPACHO</v>
          </cell>
          <cell r="T64" t="str">
            <v>Central</v>
          </cell>
          <cell r="U64" t="str">
            <v>N.A.</v>
          </cell>
        </row>
        <row r="65">
          <cell r="A65">
            <v>79335458</v>
          </cell>
          <cell r="B65">
            <v>2</v>
          </cell>
          <cell r="C65" t="str">
            <v>Asesor</v>
          </cell>
          <cell r="D65" t="str">
            <v>Asesor</v>
          </cell>
          <cell r="E65" t="str">
            <v>105</v>
          </cell>
          <cell r="F65" t="str">
            <v>05</v>
          </cell>
          <cell r="G65">
            <v>0</v>
          </cell>
          <cell r="H65" t="str">
            <v>Sí</v>
          </cell>
          <cell r="I65" t="str">
            <v>Rec. Prop.</v>
          </cell>
          <cell r="J65" t="str">
            <v>Perm.</v>
          </cell>
          <cell r="K65" t="str">
            <v>Libre Nombramiento y Remoción</v>
          </cell>
          <cell r="L65">
            <v>79335458</v>
          </cell>
          <cell r="M65" t="str">
            <v>NESTOR ALFONSO MORA RONCANCIO</v>
          </cell>
          <cell r="N65"/>
          <cell r="O65">
            <v>79335458</v>
          </cell>
          <cell r="P65" t="str">
            <v>NESTOR ALFONSO MORA RONCANCIO</v>
          </cell>
          <cell r="Q65" t="str">
            <v>Titular - LNR</v>
          </cell>
          <cell r="R65" t="str">
            <v>Ocupado</v>
          </cell>
          <cell r="S65" t="str">
            <v>DESPACHO</v>
          </cell>
          <cell r="T65" t="str">
            <v>Central</v>
          </cell>
          <cell r="U65" t="str">
            <v>N.A.</v>
          </cell>
        </row>
        <row r="66">
          <cell r="A66">
            <v>37520044</v>
          </cell>
          <cell r="B66">
            <v>125</v>
          </cell>
          <cell r="C66" t="str">
            <v>Profesional</v>
          </cell>
          <cell r="D66" t="str">
            <v>Profesional Especializado</v>
          </cell>
          <cell r="E66" t="str">
            <v>222</v>
          </cell>
          <cell r="F66" t="str">
            <v>30</v>
          </cell>
          <cell r="G66">
            <v>0</v>
          </cell>
          <cell r="H66" t="str">
            <v>Sí</v>
          </cell>
          <cell r="I66" t="str">
            <v>Rec. Prop.</v>
          </cell>
          <cell r="J66" t="str">
            <v>Perm.</v>
          </cell>
          <cell r="K66" t="str">
            <v>Carrera Administrativa</v>
          </cell>
          <cell r="L66">
            <v>37520044</v>
          </cell>
          <cell r="M66" t="str">
            <v>VIVIESCAS BELTRAN LUZ AMANDA</v>
          </cell>
          <cell r="N66"/>
          <cell r="O66">
            <v>37520044</v>
          </cell>
          <cell r="P66" t="str">
            <v>VIVIESCAS BELTRAN LUZ AMANDA</v>
          </cell>
          <cell r="Q66" t="str">
            <v>Titular - Carrera</v>
          </cell>
          <cell r="R66" t="str">
            <v>Ocupado</v>
          </cell>
          <cell r="S66" t="str">
            <v>SUBSECRETARÍA DE GESTIÓN INSTITUCIONAL</v>
          </cell>
          <cell r="T66" t="str">
            <v>Central</v>
          </cell>
          <cell r="U66" t="str">
            <v>N.A.</v>
          </cell>
        </row>
        <row r="67">
          <cell r="A67">
            <v>46451926</v>
          </cell>
          <cell r="B67">
            <v>150</v>
          </cell>
          <cell r="C67" t="str">
            <v>Profesional</v>
          </cell>
          <cell r="D67" t="str">
            <v>Profesional Especializado</v>
          </cell>
          <cell r="E67" t="str">
            <v>222</v>
          </cell>
          <cell r="F67" t="str">
            <v>30</v>
          </cell>
          <cell r="G67">
            <v>0</v>
          </cell>
          <cell r="H67" t="str">
            <v>Sí</v>
          </cell>
          <cell r="I67" t="str">
            <v>Rec. Prop.</v>
          </cell>
          <cell r="J67" t="str">
            <v>Perm.</v>
          </cell>
          <cell r="K67" t="str">
            <v>Carrera Administrativa</v>
          </cell>
          <cell r="L67">
            <v>46451926</v>
          </cell>
          <cell r="M67" t="str">
            <v>PARADA NUVAN JANINE</v>
          </cell>
          <cell r="N67"/>
          <cell r="O67">
            <v>46451926</v>
          </cell>
          <cell r="P67" t="str">
            <v>PARADA NUVAN JANINE</v>
          </cell>
          <cell r="Q67" t="str">
            <v>Titular - Carrera</v>
          </cell>
          <cell r="R67" t="str">
            <v>Ocupado</v>
          </cell>
          <cell r="S67" t="str">
            <v>DIRECCIÓN DE TALENTO HUMANO</v>
          </cell>
          <cell r="T67" t="str">
            <v>Central</v>
          </cell>
          <cell r="U67" t="str">
            <v>N.A.</v>
          </cell>
        </row>
        <row r="68">
          <cell r="A68">
            <v>0</v>
          </cell>
          <cell r="B68">
            <v>57</v>
          </cell>
          <cell r="C68" t="str">
            <v>Profesional</v>
          </cell>
          <cell r="D68" t="str">
            <v>Profesional Especializado</v>
          </cell>
          <cell r="E68" t="str">
            <v>222</v>
          </cell>
          <cell r="F68" t="str">
            <v>30</v>
          </cell>
          <cell r="G68">
            <v>0</v>
          </cell>
          <cell r="H68" t="str">
            <v>Sí</v>
          </cell>
          <cell r="I68" t="str">
            <v>Rec. Prop.</v>
          </cell>
          <cell r="J68" t="str">
            <v>Perm.</v>
          </cell>
          <cell r="K68" t="str">
            <v>Carrera Administrativa</v>
          </cell>
          <cell r="L68"/>
          <cell r="M68"/>
          <cell r="N68"/>
          <cell r="O68">
            <v>43059184</v>
          </cell>
          <cell r="P68" t="str">
            <v>RINCON CANO GLORIA HELENA</v>
          </cell>
          <cell r="Q68" t="str">
            <v>Encargo Vac Def</v>
          </cell>
          <cell r="R68" t="str">
            <v>Ocupado</v>
          </cell>
          <cell r="S68" t="str">
            <v>OFICINA CONTROL INTERNO</v>
          </cell>
          <cell r="T68" t="str">
            <v>Central</v>
          </cell>
          <cell r="U68" t="str">
            <v>N.A.</v>
          </cell>
        </row>
        <row r="69">
          <cell r="A69">
            <v>79752199</v>
          </cell>
          <cell r="B69">
            <v>383</v>
          </cell>
          <cell r="C69" t="str">
            <v>Profesional</v>
          </cell>
          <cell r="D69" t="str">
            <v>Profesional Especializado</v>
          </cell>
          <cell r="E69" t="str">
            <v>222</v>
          </cell>
          <cell r="F69" t="str">
            <v>30</v>
          </cell>
          <cell r="G69">
            <v>0</v>
          </cell>
          <cell r="H69" t="str">
            <v>Sí</v>
          </cell>
          <cell r="I69" t="str">
            <v>Rec. Prop.</v>
          </cell>
          <cell r="J69" t="str">
            <v>Perm.</v>
          </cell>
          <cell r="K69" t="str">
            <v>Carrera Administrativa</v>
          </cell>
          <cell r="L69">
            <v>79752199</v>
          </cell>
          <cell r="M69" t="str">
            <v>BARRAGAN BOHORQUEZ JORGE MAURICIO</v>
          </cell>
          <cell r="N69"/>
          <cell r="O69">
            <v>79752199</v>
          </cell>
          <cell r="P69" t="str">
            <v>BARRAGAN BOHORQUEZ JORGE MAURICIO</v>
          </cell>
          <cell r="Q69" t="str">
            <v>Titular - Carrera</v>
          </cell>
          <cell r="R69" t="str">
            <v>Ocupado</v>
          </cell>
          <cell r="S69" t="str">
            <v>OFICINA ADMINISTRATIVA DE REDP</v>
          </cell>
          <cell r="T69" t="str">
            <v>Central</v>
          </cell>
          <cell r="U69" t="str">
            <v>N.A.</v>
          </cell>
        </row>
        <row r="70">
          <cell r="A70">
            <v>52187938</v>
          </cell>
          <cell r="B70">
            <v>147</v>
          </cell>
          <cell r="C70" t="str">
            <v>Profesional</v>
          </cell>
          <cell r="D70" t="str">
            <v>Profesional Especializado</v>
          </cell>
          <cell r="E70" t="str">
            <v>222</v>
          </cell>
          <cell r="F70" t="str">
            <v>27</v>
          </cell>
          <cell r="G70">
            <v>0</v>
          </cell>
          <cell r="H70" t="str">
            <v>Sí</v>
          </cell>
          <cell r="I70" t="str">
            <v>Rec. Prop.</v>
          </cell>
          <cell r="J70" t="str">
            <v>Perm.</v>
          </cell>
          <cell r="K70" t="str">
            <v>Carrera Administrativa</v>
          </cell>
          <cell r="L70">
            <v>52187938</v>
          </cell>
          <cell r="M70" t="str">
            <v>GUERRERO RODRIGUEZ SANDRA MARCELA</v>
          </cell>
          <cell r="N70"/>
          <cell r="O70">
            <v>52187938</v>
          </cell>
          <cell r="P70" t="str">
            <v>GUERRERO RODRIGUEZ SANDRA MARCELA</v>
          </cell>
          <cell r="Q70" t="str">
            <v>Titular - Carrera</v>
          </cell>
          <cell r="R70" t="str">
            <v>Ocupado</v>
          </cell>
          <cell r="S70" t="str">
            <v>DIRECCIÓN DE TALENTO HUMANO</v>
          </cell>
          <cell r="T70" t="str">
            <v>Central</v>
          </cell>
          <cell r="U70" t="str">
            <v>N.A.</v>
          </cell>
        </row>
        <row r="71">
          <cell r="A71">
            <v>0</v>
          </cell>
          <cell r="B71">
            <v>425</v>
          </cell>
          <cell r="C71" t="str">
            <v>Profesional</v>
          </cell>
          <cell r="D71" t="str">
            <v>Profesional Especializado</v>
          </cell>
          <cell r="E71" t="str">
            <v>222</v>
          </cell>
          <cell r="F71" t="str">
            <v>27</v>
          </cell>
          <cell r="G71">
            <v>0</v>
          </cell>
          <cell r="H71" t="str">
            <v>Sí</v>
          </cell>
          <cell r="I71" t="str">
            <v>Rec. Prop.</v>
          </cell>
          <cell r="J71" t="str">
            <v>Perm.</v>
          </cell>
          <cell r="K71" t="str">
            <v>Carrera Administrativa</v>
          </cell>
          <cell r="L71"/>
          <cell r="M71"/>
          <cell r="N71"/>
          <cell r="O71"/>
          <cell r="P71"/>
          <cell r="Q71"/>
          <cell r="R71" t="str">
            <v>Vacante Definitiva</v>
          </cell>
          <cell r="S71" t="str">
            <v>OFICINA DE TESORERÍA Y CONTABILIDAD</v>
          </cell>
          <cell r="T71" t="str">
            <v>Central</v>
          </cell>
          <cell r="U71" t="str">
            <v>N.A.</v>
          </cell>
        </row>
        <row r="72">
          <cell r="A72">
            <v>79507540</v>
          </cell>
          <cell r="B72">
            <v>32</v>
          </cell>
          <cell r="C72" t="str">
            <v>Profesional</v>
          </cell>
          <cell r="D72" t="str">
            <v>Profesional Especializado</v>
          </cell>
          <cell r="E72" t="str">
            <v>222</v>
          </cell>
          <cell r="F72" t="str">
            <v>27</v>
          </cell>
          <cell r="G72">
            <v>0</v>
          </cell>
          <cell r="H72" t="str">
            <v>Sí</v>
          </cell>
          <cell r="I72" t="str">
            <v>Rec. Prop.</v>
          </cell>
          <cell r="J72" t="str">
            <v>Perm.</v>
          </cell>
          <cell r="K72" t="str">
            <v>Carrera Administrativa</v>
          </cell>
          <cell r="L72">
            <v>79507540</v>
          </cell>
          <cell r="M72" t="str">
            <v>ROMERO CALDERON SHARYK</v>
          </cell>
          <cell r="N72"/>
          <cell r="O72">
            <v>79507540</v>
          </cell>
          <cell r="P72" t="str">
            <v>ROMERO CALDERON SHARYK</v>
          </cell>
          <cell r="Q72" t="str">
            <v>Titular - Carrera</v>
          </cell>
          <cell r="R72" t="str">
            <v>Ocupado</v>
          </cell>
          <cell r="S72" t="str">
            <v>OFICINA ASESORA DE PLANEACIÓN</v>
          </cell>
          <cell r="T72" t="str">
            <v>Central</v>
          </cell>
          <cell r="U72" t="str">
            <v>N.A.</v>
          </cell>
        </row>
        <row r="73">
          <cell r="A73">
            <v>19380098</v>
          </cell>
          <cell r="B73">
            <v>33</v>
          </cell>
          <cell r="C73" t="str">
            <v>Profesional</v>
          </cell>
          <cell r="D73" t="str">
            <v>Profesional Especializado</v>
          </cell>
          <cell r="E73" t="str">
            <v>222</v>
          </cell>
          <cell r="F73" t="str">
            <v>27</v>
          </cell>
          <cell r="G73">
            <v>0</v>
          </cell>
          <cell r="H73" t="str">
            <v>Sí</v>
          </cell>
          <cell r="I73" t="str">
            <v>Rec. Prop.</v>
          </cell>
          <cell r="J73" t="str">
            <v>Perm.</v>
          </cell>
          <cell r="K73" t="str">
            <v>Carrera Administrativa</v>
          </cell>
          <cell r="L73">
            <v>19380098</v>
          </cell>
          <cell r="M73" t="str">
            <v>JOSE RICARDO GUALTEROS UVA</v>
          </cell>
          <cell r="N73"/>
          <cell r="O73">
            <v>19380098</v>
          </cell>
          <cell r="P73" t="str">
            <v>JOSE RICARDO GUALTEROS UVA</v>
          </cell>
          <cell r="Q73" t="str">
            <v>Titular - Carrera</v>
          </cell>
          <cell r="R73" t="str">
            <v>Ocupado</v>
          </cell>
          <cell r="S73" t="str">
            <v>OFICINA ASESORA DE PLANEACIÓN</v>
          </cell>
          <cell r="T73" t="str">
            <v>Central</v>
          </cell>
          <cell r="U73" t="str">
            <v>N.A.</v>
          </cell>
        </row>
        <row r="74">
          <cell r="A74">
            <v>43059184</v>
          </cell>
          <cell r="B74">
            <v>302</v>
          </cell>
          <cell r="C74" t="str">
            <v>Profesional</v>
          </cell>
          <cell r="D74" t="str">
            <v>Profesional Especializado</v>
          </cell>
          <cell r="E74" t="str">
            <v>222</v>
          </cell>
          <cell r="F74" t="str">
            <v>27</v>
          </cell>
          <cell r="G74">
            <v>0</v>
          </cell>
          <cell r="H74" t="str">
            <v>Sí</v>
          </cell>
          <cell r="I74" t="str">
            <v>Rec. Prop.</v>
          </cell>
          <cell r="J74" t="str">
            <v>Perm.</v>
          </cell>
          <cell r="K74" t="str">
            <v>Carrera Administrativa</v>
          </cell>
          <cell r="L74">
            <v>43059184</v>
          </cell>
          <cell r="M74" t="str">
            <v>RINCON CANO GLORIA HELENA</v>
          </cell>
          <cell r="N74" t="str">
            <v>Encargo</v>
          </cell>
          <cell r="O74">
            <v>41720193</v>
          </cell>
          <cell r="P74" t="str">
            <v>CUELLAR GONZALEZ YOLANDA</v>
          </cell>
          <cell r="Q74" t="str">
            <v>Encargo Vac Tem</v>
          </cell>
          <cell r="R74" t="str">
            <v>Ocupado</v>
          </cell>
          <cell r="S74" t="str">
            <v>DIRECCIÓN DE SERVICIOS ADMINISTRATIVOS</v>
          </cell>
          <cell r="T74" t="str">
            <v>Central</v>
          </cell>
          <cell r="U74" t="str">
            <v>N.A.</v>
          </cell>
        </row>
        <row r="75">
          <cell r="A75">
            <v>20490993</v>
          </cell>
          <cell r="B75">
            <v>101</v>
          </cell>
          <cell r="C75" t="str">
            <v>Profesional</v>
          </cell>
          <cell r="D75" t="str">
            <v>Profesional Especializado</v>
          </cell>
          <cell r="E75" t="str">
            <v>222</v>
          </cell>
          <cell r="F75" t="str">
            <v>27</v>
          </cell>
          <cell r="G75">
            <v>0</v>
          </cell>
          <cell r="H75" t="str">
            <v>Sí</v>
          </cell>
          <cell r="I75" t="str">
            <v>Rec. Prop.</v>
          </cell>
          <cell r="J75" t="str">
            <v>Perm.</v>
          </cell>
          <cell r="K75" t="str">
            <v>Carrera Administrativa</v>
          </cell>
          <cell r="L75">
            <v>20490993</v>
          </cell>
          <cell r="M75" t="str">
            <v>RODRIGUEZ PUERTO FANNY</v>
          </cell>
          <cell r="N75"/>
          <cell r="O75">
            <v>20490993</v>
          </cell>
          <cell r="P75" t="str">
            <v>RODRIGUEZ PUERTO FANNY</v>
          </cell>
          <cell r="Q75" t="str">
            <v>Titular - Carrera</v>
          </cell>
          <cell r="R75" t="str">
            <v>Ocupado</v>
          </cell>
          <cell r="S75" t="str">
            <v>OFICINA CONTROL DISCIPLINARIO</v>
          </cell>
          <cell r="T75" t="str">
            <v>Central</v>
          </cell>
          <cell r="U75" t="str">
            <v>N.A.</v>
          </cell>
        </row>
        <row r="76">
          <cell r="A76">
            <v>52146393</v>
          </cell>
          <cell r="B76">
            <v>303</v>
          </cell>
          <cell r="C76" t="str">
            <v>Profesional</v>
          </cell>
          <cell r="D76" t="str">
            <v>Profesional Especializado</v>
          </cell>
          <cell r="E76" t="str">
            <v>222</v>
          </cell>
          <cell r="F76" t="str">
            <v>27</v>
          </cell>
          <cell r="G76">
            <v>0</v>
          </cell>
          <cell r="H76" t="str">
            <v>Sí</v>
          </cell>
          <cell r="I76" t="str">
            <v>Rec. Prop.</v>
          </cell>
          <cell r="J76" t="str">
            <v>Perm.</v>
          </cell>
          <cell r="K76" t="str">
            <v>Carrera Administrativa</v>
          </cell>
          <cell r="L76">
            <v>52146393</v>
          </cell>
          <cell r="M76" t="str">
            <v>SALAZAR AYERVE SANDRA MILENA</v>
          </cell>
          <cell r="N76"/>
          <cell r="O76">
            <v>52146393</v>
          </cell>
          <cell r="P76" t="str">
            <v>SALAZAR AYERVE SANDRA MILENA</v>
          </cell>
          <cell r="Q76" t="str">
            <v>Titular - Carrera</v>
          </cell>
          <cell r="R76" t="str">
            <v>Ocupado</v>
          </cell>
          <cell r="S76" t="str">
            <v>DIRECCIÓN DE SERVICIOS ADMINISTRATIVOS</v>
          </cell>
          <cell r="T76" t="str">
            <v>Central</v>
          </cell>
          <cell r="U76" t="str">
            <v>N.A.</v>
          </cell>
        </row>
        <row r="77">
          <cell r="A77">
            <v>79856724</v>
          </cell>
          <cell r="B77">
            <v>149</v>
          </cell>
          <cell r="C77" t="str">
            <v>Profesional</v>
          </cell>
          <cell r="D77" t="str">
            <v>Profesional Especializado</v>
          </cell>
          <cell r="E77" t="str">
            <v>222</v>
          </cell>
          <cell r="F77" t="str">
            <v>27</v>
          </cell>
          <cell r="G77">
            <v>0</v>
          </cell>
          <cell r="H77" t="str">
            <v>Sí</v>
          </cell>
          <cell r="I77" t="str">
            <v>Rec. Prop.</v>
          </cell>
          <cell r="J77" t="str">
            <v>Perm.</v>
          </cell>
          <cell r="K77" t="str">
            <v>Carrera Administrativa</v>
          </cell>
          <cell r="L77">
            <v>79856724</v>
          </cell>
          <cell r="M77" t="str">
            <v>GIL GIL HIPOLITO</v>
          </cell>
          <cell r="N77"/>
          <cell r="O77">
            <v>79856724</v>
          </cell>
          <cell r="P77" t="str">
            <v>GIL GIL HIPOLITO</v>
          </cell>
          <cell r="Q77" t="str">
            <v>Titular - Carrera</v>
          </cell>
          <cell r="R77" t="str">
            <v>Ocupado</v>
          </cell>
          <cell r="S77" t="str">
            <v>DIRECCIÓN DE TALENTO HUMANO</v>
          </cell>
          <cell r="T77" t="str">
            <v>Central</v>
          </cell>
          <cell r="U77" t="str">
            <v>N.A.</v>
          </cell>
        </row>
        <row r="78">
          <cell r="A78">
            <v>28684789</v>
          </cell>
          <cell r="B78">
            <v>74</v>
          </cell>
          <cell r="C78" t="str">
            <v>Profesional</v>
          </cell>
          <cell r="D78" t="str">
            <v>Profesional Especializado</v>
          </cell>
          <cell r="E78" t="str">
            <v>222</v>
          </cell>
          <cell r="F78" t="str">
            <v>27</v>
          </cell>
          <cell r="G78">
            <v>0</v>
          </cell>
          <cell r="H78" t="str">
            <v>Sí</v>
          </cell>
          <cell r="I78" t="str">
            <v>Rec. Prop.</v>
          </cell>
          <cell r="J78" t="str">
            <v>Perm.</v>
          </cell>
          <cell r="K78" t="str">
            <v>Carrera Administrativa</v>
          </cell>
          <cell r="L78">
            <v>28684789</v>
          </cell>
          <cell r="M78" t="str">
            <v>CAMPOS CARDENAS MIRALBA</v>
          </cell>
          <cell r="N78"/>
          <cell r="O78">
            <v>28684789</v>
          </cell>
          <cell r="P78" t="str">
            <v>CAMPOS CARDENAS MIRALBA</v>
          </cell>
          <cell r="Q78" t="str">
            <v>Titular - Carrera</v>
          </cell>
          <cell r="R78" t="str">
            <v>Ocupado</v>
          </cell>
          <cell r="S78" t="str">
            <v>OFICINA ASESORA JURIDICA</v>
          </cell>
          <cell r="T78" t="str">
            <v>Central</v>
          </cell>
          <cell r="U78" t="str">
            <v>N.A.</v>
          </cell>
        </row>
        <row r="79">
          <cell r="A79">
            <v>19435687</v>
          </cell>
          <cell r="B79">
            <v>145</v>
          </cell>
          <cell r="C79" t="str">
            <v>Profesional</v>
          </cell>
          <cell r="D79" t="str">
            <v>Profesional Especializado</v>
          </cell>
          <cell r="E79" t="str">
            <v>222</v>
          </cell>
          <cell r="F79" t="str">
            <v>27</v>
          </cell>
          <cell r="G79">
            <v>0</v>
          </cell>
          <cell r="H79" t="str">
            <v>Sí</v>
          </cell>
          <cell r="I79" t="str">
            <v>Rec. Prop.</v>
          </cell>
          <cell r="J79" t="str">
            <v>Perm.</v>
          </cell>
          <cell r="K79" t="str">
            <v>Carrera Administrativa</v>
          </cell>
          <cell r="L79">
            <v>19435687</v>
          </cell>
          <cell r="M79" t="str">
            <v>PIRA RAMIREZ EDGAR</v>
          </cell>
          <cell r="N79"/>
          <cell r="O79">
            <v>19435687</v>
          </cell>
          <cell r="P79" t="str">
            <v>PIRA RAMIREZ EDGAR</v>
          </cell>
          <cell r="Q79" t="str">
            <v>Titular - Carrera</v>
          </cell>
          <cell r="R79" t="str">
            <v>Ocupado</v>
          </cell>
          <cell r="S79" t="str">
            <v>DIRECCIÓN DE TALENTO HUMANO</v>
          </cell>
          <cell r="T79" t="str">
            <v>Central</v>
          </cell>
          <cell r="U79" t="str">
            <v>N.A.</v>
          </cell>
        </row>
        <row r="80">
          <cell r="A80">
            <v>51951498</v>
          </cell>
          <cell r="B80">
            <v>468</v>
          </cell>
          <cell r="C80" t="str">
            <v>Profesional</v>
          </cell>
          <cell r="D80" t="str">
            <v>Profesional Especializado</v>
          </cell>
          <cell r="E80" t="str">
            <v>222</v>
          </cell>
          <cell r="F80" t="str">
            <v>27</v>
          </cell>
          <cell r="G80">
            <v>0</v>
          </cell>
          <cell r="H80" t="str">
            <v>Sí</v>
          </cell>
          <cell r="I80" t="str">
            <v>Rec. Prop.</v>
          </cell>
          <cell r="J80" t="str">
            <v>Perm.</v>
          </cell>
          <cell r="K80" t="str">
            <v>Carrera Administrativa</v>
          </cell>
          <cell r="L80">
            <v>51951498</v>
          </cell>
          <cell r="M80" t="str">
            <v>GELVES BARAHONA BETSY ADRIANA</v>
          </cell>
          <cell r="N80"/>
          <cell r="O80">
            <v>51951498</v>
          </cell>
          <cell r="P80" t="str">
            <v>GELVES BARAHONA BETSY ADRIANA</v>
          </cell>
          <cell r="Q80" t="str">
            <v>Periodo de Prueba</v>
          </cell>
          <cell r="R80" t="str">
            <v>Ocupado</v>
          </cell>
          <cell r="S80" t="str">
            <v>DIRECCIÓN DE EDUCACIÓN PREESCOLAR Y BÁSICA</v>
          </cell>
          <cell r="T80" t="str">
            <v>Central</v>
          </cell>
          <cell r="U80" t="str">
            <v>N.A.</v>
          </cell>
        </row>
        <row r="81">
          <cell r="A81">
            <v>39685599</v>
          </cell>
          <cell r="B81">
            <v>1902</v>
          </cell>
          <cell r="C81" t="str">
            <v>Profesional</v>
          </cell>
          <cell r="D81" t="str">
            <v>Profesional Especializado</v>
          </cell>
          <cell r="E81" t="str">
            <v>222</v>
          </cell>
          <cell r="F81" t="str">
            <v>27</v>
          </cell>
          <cell r="G81">
            <v>0</v>
          </cell>
          <cell r="H81" t="str">
            <v>Sí</v>
          </cell>
          <cell r="I81" t="str">
            <v>Rec. Prop.</v>
          </cell>
          <cell r="J81" t="str">
            <v>Perm.</v>
          </cell>
          <cell r="K81" t="str">
            <v>Carrera Administrativa</v>
          </cell>
          <cell r="L81">
            <v>39685599</v>
          </cell>
          <cell r="M81" t="str">
            <v>GARCES VARGAS SONIA CONSTANZA</v>
          </cell>
          <cell r="N81"/>
          <cell r="O81">
            <v>39685599</v>
          </cell>
          <cell r="P81" t="str">
            <v>GARCES VARGAS SONIA CONSTANZA</v>
          </cell>
          <cell r="Q81" t="str">
            <v>Titular - Carrera</v>
          </cell>
          <cell r="R81" t="str">
            <v>Ocupado</v>
          </cell>
          <cell r="S81" t="str">
            <v>DIRECCIÓN LOCAL DE EDUCACIÓN 10 - ENGATIVA</v>
          </cell>
          <cell r="T81" t="str">
            <v>Local</v>
          </cell>
          <cell r="U81">
            <v>10</v>
          </cell>
        </row>
        <row r="82">
          <cell r="A82">
            <v>51650774</v>
          </cell>
          <cell r="B82">
            <v>227</v>
          </cell>
          <cell r="C82" t="str">
            <v>Profesional</v>
          </cell>
          <cell r="D82" t="str">
            <v>Profesional Especializado</v>
          </cell>
          <cell r="E82" t="str">
            <v>222</v>
          </cell>
          <cell r="F82" t="str">
            <v>27</v>
          </cell>
          <cell r="G82">
            <v>0</v>
          </cell>
          <cell r="H82" t="str">
            <v>Sí</v>
          </cell>
          <cell r="I82" t="str">
            <v>Rec. Prop.</v>
          </cell>
          <cell r="J82" t="str">
            <v>Perm.</v>
          </cell>
          <cell r="K82" t="str">
            <v>Carrera Administrativa</v>
          </cell>
          <cell r="L82">
            <v>51650774</v>
          </cell>
          <cell r="M82" t="str">
            <v>MEDINA CORDERO AIDY LUCIA</v>
          </cell>
          <cell r="N82"/>
          <cell r="O82">
            <v>51650774</v>
          </cell>
          <cell r="P82" t="str">
            <v>MEDINA CORDERO AIDY LUCIA</v>
          </cell>
          <cell r="Q82" t="str">
            <v>Titular - Carrera</v>
          </cell>
          <cell r="R82" t="str">
            <v>Ocupado</v>
          </cell>
          <cell r="S82" t="str">
            <v>OFICINA DE ESCALAFÓN DOCENTE</v>
          </cell>
          <cell r="T82" t="str">
            <v>Central</v>
          </cell>
          <cell r="U82" t="str">
            <v>N.A.</v>
          </cell>
        </row>
        <row r="83">
          <cell r="A83">
            <v>41689963</v>
          </cell>
          <cell r="B83">
            <v>146</v>
          </cell>
          <cell r="C83" t="str">
            <v>Profesional</v>
          </cell>
          <cell r="D83" t="str">
            <v>Profesional Especializado</v>
          </cell>
          <cell r="E83" t="str">
            <v>222</v>
          </cell>
          <cell r="F83" t="str">
            <v>27</v>
          </cell>
          <cell r="G83">
            <v>0</v>
          </cell>
          <cell r="H83" t="str">
            <v>Sí</v>
          </cell>
          <cell r="I83" t="str">
            <v>Rec. Prop.</v>
          </cell>
          <cell r="J83" t="str">
            <v>Perm.</v>
          </cell>
          <cell r="K83" t="str">
            <v>Carrera Administrativa</v>
          </cell>
          <cell r="L83">
            <v>41689963</v>
          </cell>
          <cell r="M83" t="str">
            <v>SANCHEZ REYES LUZ MARINA</v>
          </cell>
          <cell r="N83"/>
          <cell r="O83">
            <v>41689963</v>
          </cell>
          <cell r="P83" t="str">
            <v>SANCHEZ REYES LUZ MARINA</v>
          </cell>
          <cell r="Q83" t="str">
            <v>Titular - Carrera</v>
          </cell>
          <cell r="R83" t="str">
            <v>Ocupado</v>
          </cell>
          <cell r="S83" t="str">
            <v>DIRECCIÓN DE TALENTO HUMANO</v>
          </cell>
          <cell r="T83" t="str">
            <v>Central</v>
          </cell>
          <cell r="U83" t="str">
            <v>N.A.</v>
          </cell>
        </row>
        <row r="84">
          <cell r="A84">
            <v>19364546</v>
          </cell>
          <cell r="B84">
            <v>144</v>
          </cell>
          <cell r="C84" t="str">
            <v>Profesional</v>
          </cell>
          <cell r="D84" t="str">
            <v>Profesional Especializado</v>
          </cell>
          <cell r="E84" t="str">
            <v>222</v>
          </cell>
          <cell r="F84" t="str">
            <v>27</v>
          </cell>
          <cell r="G84">
            <v>0</v>
          </cell>
          <cell r="H84" t="str">
            <v>Sí</v>
          </cell>
          <cell r="I84" t="str">
            <v>Rec. Prop.</v>
          </cell>
          <cell r="J84" t="str">
            <v>Perm.</v>
          </cell>
          <cell r="K84" t="str">
            <v>Carrera Administrativa</v>
          </cell>
          <cell r="L84">
            <v>19364546</v>
          </cell>
          <cell r="M84" t="str">
            <v>GARCIA IBAÑEZ DIEGO</v>
          </cell>
          <cell r="N84"/>
          <cell r="O84">
            <v>19364546</v>
          </cell>
          <cell r="P84" t="str">
            <v>GARCIA IBAÑEZ DIEGO</v>
          </cell>
          <cell r="Q84" t="str">
            <v>Titular - Carrera</v>
          </cell>
          <cell r="R84" t="str">
            <v>Ocupado</v>
          </cell>
          <cell r="S84" t="str">
            <v>DIRECCIÓN DE TALENTO HUMANO</v>
          </cell>
          <cell r="T84" t="str">
            <v>Central</v>
          </cell>
          <cell r="U84" t="str">
            <v>N.A.</v>
          </cell>
        </row>
        <row r="85">
          <cell r="A85">
            <v>19410465</v>
          </cell>
          <cell r="B85">
            <v>467</v>
          </cell>
          <cell r="C85" t="str">
            <v>Profesional</v>
          </cell>
          <cell r="D85" t="str">
            <v>Profesional Especializado</v>
          </cell>
          <cell r="E85" t="str">
            <v>222</v>
          </cell>
          <cell r="F85" t="str">
            <v>27</v>
          </cell>
          <cell r="G85">
            <v>0</v>
          </cell>
          <cell r="H85" t="str">
            <v>Sí</v>
          </cell>
          <cell r="I85" t="str">
            <v>Rec. Prop.</v>
          </cell>
          <cell r="J85" t="str">
            <v>Perm.</v>
          </cell>
          <cell r="K85" t="str">
            <v>Carrera Administrativa</v>
          </cell>
          <cell r="L85">
            <v>19410465</v>
          </cell>
          <cell r="M85" t="str">
            <v>CHARRY ALVAREZ HENRY</v>
          </cell>
          <cell r="N85"/>
          <cell r="O85">
            <v>19410465</v>
          </cell>
          <cell r="P85" t="str">
            <v>CHARRY ALVAREZ HENRY</v>
          </cell>
          <cell r="Q85" t="str">
            <v>Titular - Carrera</v>
          </cell>
          <cell r="R85" t="str">
            <v>Ocupado</v>
          </cell>
          <cell r="S85" t="str">
            <v>DIRECCIÓN DE EDUCACIÓN PREESCOLAR Y BÁSICA</v>
          </cell>
          <cell r="T85" t="str">
            <v>Central</v>
          </cell>
          <cell r="U85" t="str">
            <v>N.A.</v>
          </cell>
        </row>
        <row r="86">
          <cell r="A86">
            <v>79189750</v>
          </cell>
          <cell r="B86">
            <v>525</v>
          </cell>
          <cell r="C86" t="str">
            <v>Profesional</v>
          </cell>
          <cell r="D86" t="str">
            <v>Profesional Especializado</v>
          </cell>
          <cell r="E86" t="str">
            <v>222</v>
          </cell>
          <cell r="F86" t="str">
            <v>27</v>
          </cell>
          <cell r="G86">
            <v>0</v>
          </cell>
          <cell r="H86" t="str">
            <v>Sí</v>
          </cell>
          <cell r="I86" t="str">
            <v>Rec. Prop.</v>
          </cell>
          <cell r="J86" t="str">
            <v>Perm.</v>
          </cell>
          <cell r="K86" t="str">
            <v>Carrera Administrativa</v>
          </cell>
          <cell r="L86">
            <v>79189750</v>
          </cell>
          <cell r="M86" t="str">
            <v>ESPITIA SUAREZ JHON EMERSON</v>
          </cell>
          <cell r="N86"/>
          <cell r="O86">
            <v>79189750</v>
          </cell>
          <cell r="P86" t="str">
            <v>ESPITIA SUAREZ JHON EMERSON</v>
          </cell>
          <cell r="Q86" t="str">
            <v>Titular - Carrera</v>
          </cell>
          <cell r="R86" t="str">
            <v>Ocupado</v>
          </cell>
          <cell r="S86" t="str">
            <v>DIRECCIÓN DE EVALUACION DE LA EDUCACIÓN</v>
          </cell>
          <cell r="T86" t="str">
            <v>Central</v>
          </cell>
          <cell r="U86" t="str">
            <v>N.A.</v>
          </cell>
        </row>
        <row r="87">
          <cell r="A87">
            <v>0</v>
          </cell>
          <cell r="B87">
            <v>31</v>
          </cell>
          <cell r="C87" t="str">
            <v>Profesional</v>
          </cell>
          <cell r="D87" t="str">
            <v>Profesional Especializado</v>
          </cell>
          <cell r="E87" t="str">
            <v>222</v>
          </cell>
          <cell r="F87" t="str">
            <v>27</v>
          </cell>
          <cell r="G87">
            <v>0</v>
          </cell>
          <cell r="H87" t="str">
            <v>Sí</v>
          </cell>
          <cell r="I87" t="str">
            <v>Rec. Prop.</v>
          </cell>
          <cell r="J87" t="str">
            <v>Perm.</v>
          </cell>
          <cell r="K87" t="str">
            <v>Carrera Administrativa</v>
          </cell>
          <cell r="L87"/>
          <cell r="M87"/>
          <cell r="N87"/>
          <cell r="O87">
            <v>79318176</v>
          </cell>
          <cell r="P87" t="str">
            <v>AREVALO REALPE FRANCISCO ARTURO</v>
          </cell>
          <cell r="Q87" t="str">
            <v>Encargo Vac Def</v>
          </cell>
          <cell r="R87" t="str">
            <v>Ocupado</v>
          </cell>
          <cell r="S87" t="str">
            <v>OFICINA ASESORA DE PLANEACIÓN</v>
          </cell>
          <cell r="T87" t="str">
            <v>Central</v>
          </cell>
          <cell r="U87" t="str">
            <v>N.A.</v>
          </cell>
        </row>
        <row r="88">
          <cell r="A88">
            <v>79368264</v>
          </cell>
          <cell r="B88">
            <v>148</v>
          </cell>
          <cell r="C88" t="str">
            <v>Profesional</v>
          </cell>
          <cell r="D88" t="str">
            <v>Profesional Especializado</v>
          </cell>
          <cell r="E88" t="str">
            <v>222</v>
          </cell>
          <cell r="F88" t="str">
            <v>27</v>
          </cell>
          <cell r="G88">
            <v>0</v>
          </cell>
          <cell r="H88" t="str">
            <v>Sí</v>
          </cell>
          <cell r="I88" t="str">
            <v>Rec. Prop.</v>
          </cell>
          <cell r="J88" t="str">
            <v>Perm.</v>
          </cell>
          <cell r="K88" t="str">
            <v>Carrera Administrativa</v>
          </cell>
          <cell r="L88">
            <v>79368264</v>
          </cell>
          <cell r="M88" t="str">
            <v>JIMENEZ UMBARILA JAVIER FERNANDO</v>
          </cell>
          <cell r="N88"/>
          <cell r="O88">
            <v>79368264</v>
          </cell>
          <cell r="P88" t="str">
            <v>JIMENEZ UMBARILA JAVIER FERNANDO</v>
          </cell>
          <cell r="Q88" t="str">
            <v>Titular - Carrera</v>
          </cell>
          <cell r="R88" t="str">
            <v>Ocupado</v>
          </cell>
          <cell r="S88" t="str">
            <v>DIRECCIÓN DE TALENTO HUMANO</v>
          </cell>
          <cell r="T88" t="str">
            <v>Central</v>
          </cell>
          <cell r="U88" t="str">
            <v>N.A.</v>
          </cell>
        </row>
        <row r="89">
          <cell r="A89">
            <v>0</v>
          </cell>
          <cell r="B89">
            <v>102</v>
          </cell>
          <cell r="C89" t="str">
            <v>Profesional</v>
          </cell>
          <cell r="D89" t="str">
            <v>Profesional Especializado</v>
          </cell>
          <cell r="E89" t="str">
            <v>222</v>
          </cell>
          <cell r="F89" t="str">
            <v>27</v>
          </cell>
          <cell r="G89">
            <v>0</v>
          </cell>
          <cell r="H89" t="str">
            <v>Sí</v>
          </cell>
          <cell r="I89" t="str">
            <v>Rec. Prop.</v>
          </cell>
          <cell r="J89" t="str">
            <v>Perm.</v>
          </cell>
          <cell r="K89" t="str">
            <v>Carrera Administrativa</v>
          </cell>
          <cell r="L89"/>
          <cell r="M89"/>
          <cell r="N89"/>
          <cell r="O89">
            <v>51692510</v>
          </cell>
          <cell r="P89" t="str">
            <v>SILVA AVILA MARTHA</v>
          </cell>
          <cell r="Q89" t="str">
            <v>Encargo Vac Def</v>
          </cell>
          <cell r="R89" t="str">
            <v>Ocupado</v>
          </cell>
          <cell r="S89" t="str">
            <v>OFICINA CONTROL DISCIPLINARIO</v>
          </cell>
          <cell r="T89" t="str">
            <v>Central</v>
          </cell>
          <cell r="U89" t="str">
            <v>N.A.</v>
          </cell>
        </row>
        <row r="90">
          <cell r="A90">
            <v>7229067</v>
          </cell>
          <cell r="B90">
            <v>382</v>
          </cell>
          <cell r="C90" t="str">
            <v>Profesional</v>
          </cell>
          <cell r="D90" t="str">
            <v>Profesional Especializado</v>
          </cell>
          <cell r="E90" t="str">
            <v>222</v>
          </cell>
          <cell r="F90" t="str">
            <v>27</v>
          </cell>
          <cell r="G90">
            <v>0</v>
          </cell>
          <cell r="H90" t="str">
            <v>Sí</v>
          </cell>
          <cell r="I90" t="str">
            <v>Rec. Prop.</v>
          </cell>
          <cell r="J90" t="str">
            <v>Perm.</v>
          </cell>
          <cell r="K90" t="str">
            <v>Carrera Administrativa</v>
          </cell>
          <cell r="L90">
            <v>7229067</v>
          </cell>
          <cell r="M90" t="str">
            <v>ORDUZ SALAMANCA JAIRO ALBERTO</v>
          </cell>
          <cell r="N90"/>
          <cell r="O90">
            <v>7229067</v>
          </cell>
          <cell r="P90" t="str">
            <v>ORDUZ SALAMANCA JAIRO ALBERTO</v>
          </cell>
          <cell r="Q90" t="str">
            <v>Titular - Carrera</v>
          </cell>
          <cell r="R90" t="str">
            <v>Ocupado</v>
          </cell>
          <cell r="S90" t="str">
            <v>OFICINA ADMINISTRATIVA DE REDP</v>
          </cell>
          <cell r="T90" t="str">
            <v>Central</v>
          </cell>
          <cell r="U90" t="str">
            <v>N.A.</v>
          </cell>
        </row>
        <row r="91">
          <cell r="A91">
            <v>79871112</v>
          </cell>
          <cell r="B91">
            <v>122</v>
          </cell>
          <cell r="C91" t="str">
            <v>Profesional</v>
          </cell>
          <cell r="D91" t="str">
            <v>Profesional Especializado</v>
          </cell>
          <cell r="E91" t="str">
            <v>222</v>
          </cell>
          <cell r="F91" t="str">
            <v>27</v>
          </cell>
          <cell r="G91">
            <v>0</v>
          </cell>
          <cell r="H91" t="str">
            <v>Sí</v>
          </cell>
          <cell r="I91" t="str">
            <v>Rec. Prop.</v>
          </cell>
          <cell r="J91" t="str">
            <v>Perm.</v>
          </cell>
          <cell r="K91" t="str">
            <v>Carrera Administrativa</v>
          </cell>
          <cell r="L91">
            <v>79871112</v>
          </cell>
          <cell r="M91" t="str">
            <v>CIFUENTES JIMENEZ LUIS HERNANDO</v>
          </cell>
          <cell r="N91"/>
          <cell r="O91">
            <v>79871112</v>
          </cell>
          <cell r="P91" t="str">
            <v>CIFUENTES JIMENEZ LUIS HERNANDO</v>
          </cell>
          <cell r="Q91" t="str">
            <v>Titular - Carrera</v>
          </cell>
          <cell r="R91" t="str">
            <v>Ocupado</v>
          </cell>
          <cell r="S91" t="str">
            <v>OFICINA ASESORA DE COMUNICACION Y PRENSA</v>
          </cell>
          <cell r="T91" t="str">
            <v>Central</v>
          </cell>
          <cell r="U91" t="str">
            <v>N.A.</v>
          </cell>
        </row>
        <row r="92">
          <cell r="A92">
            <v>0</v>
          </cell>
          <cell r="B92">
            <v>524</v>
          </cell>
          <cell r="C92" t="str">
            <v>Profesional</v>
          </cell>
          <cell r="D92" t="str">
            <v>Profesional Especializado</v>
          </cell>
          <cell r="E92" t="str">
            <v>222</v>
          </cell>
          <cell r="F92" t="str">
            <v>27</v>
          </cell>
          <cell r="G92">
            <v>0</v>
          </cell>
          <cell r="H92" t="str">
            <v>Sí</v>
          </cell>
          <cell r="I92" t="str">
            <v>Rec. Prop.</v>
          </cell>
          <cell r="J92" t="str">
            <v>Perm.</v>
          </cell>
          <cell r="K92" t="str">
            <v>Carrera Administrativa</v>
          </cell>
          <cell r="L92"/>
          <cell r="M92"/>
          <cell r="N92"/>
          <cell r="O92">
            <v>28612409</v>
          </cell>
          <cell r="P92" t="str">
            <v>MURILLO CORTES CAROLINA</v>
          </cell>
          <cell r="Q92" t="str">
            <v>Encargo Vac Def</v>
          </cell>
          <cell r="R92" t="str">
            <v>Ocupado</v>
          </cell>
          <cell r="S92" t="str">
            <v>DIRECCIÓN DE EVALUACION DE LA EDUCACIÓN</v>
          </cell>
          <cell r="T92" t="str">
            <v>Central</v>
          </cell>
          <cell r="U92" t="str">
            <v>N.A.</v>
          </cell>
        </row>
        <row r="93">
          <cell r="A93">
            <v>34000436</v>
          </cell>
          <cell r="B93">
            <v>604</v>
          </cell>
          <cell r="C93" t="str">
            <v>Profesional</v>
          </cell>
          <cell r="D93" t="str">
            <v>Profesional Especializado</v>
          </cell>
          <cell r="E93" t="str">
            <v>222</v>
          </cell>
          <cell r="F93" t="str">
            <v>27</v>
          </cell>
          <cell r="G93">
            <v>0</v>
          </cell>
          <cell r="H93" t="str">
            <v>Sí</v>
          </cell>
          <cell r="I93" t="str">
            <v>Rec. Prop.</v>
          </cell>
          <cell r="J93" t="str">
            <v>Perm.</v>
          </cell>
          <cell r="K93" t="str">
            <v>Carrera Administrativa</v>
          </cell>
          <cell r="L93">
            <v>34000436</v>
          </cell>
          <cell r="M93" t="str">
            <v>GALEANO GALLEGO ALEXANDRA</v>
          </cell>
          <cell r="N93"/>
          <cell r="O93">
            <v>34000436</v>
          </cell>
          <cell r="P93" t="str">
            <v>GALEANO GALLEGO ALEXANDRA</v>
          </cell>
          <cell r="Q93" t="str">
            <v>Titular - Carrera</v>
          </cell>
          <cell r="R93" t="str">
            <v>Ocupado</v>
          </cell>
          <cell r="S93" t="str">
            <v>DIRECCIÓN DE PARTICIPACIÓN Y RELACIONES INTERINSTITUCIONALES</v>
          </cell>
          <cell r="T93" t="str">
            <v>Central</v>
          </cell>
          <cell r="U93" t="str">
            <v>N.A.</v>
          </cell>
        </row>
        <row r="94">
          <cell r="A94">
            <v>8722736</v>
          </cell>
          <cell r="B94">
            <v>427</v>
          </cell>
          <cell r="C94" t="str">
            <v>Profesional</v>
          </cell>
          <cell r="D94" t="str">
            <v>Profesional Especializado</v>
          </cell>
          <cell r="E94" t="str">
            <v>222</v>
          </cell>
          <cell r="F94" t="str">
            <v>27</v>
          </cell>
          <cell r="G94">
            <v>0</v>
          </cell>
          <cell r="H94" t="str">
            <v>Sí</v>
          </cell>
          <cell r="I94" t="str">
            <v>Rec. Prop.</v>
          </cell>
          <cell r="J94" t="str">
            <v>Perm.</v>
          </cell>
          <cell r="K94" t="str">
            <v>Carrera Administrativa</v>
          </cell>
          <cell r="L94">
            <v>8722736</v>
          </cell>
          <cell r="M94" t="str">
            <v>MARTINEZ FUENTES RAFAEL SEGUNDO</v>
          </cell>
          <cell r="N94"/>
          <cell r="O94">
            <v>8722736</v>
          </cell>
          <cell r="P94" t="str">
            <v>MARTINEZ FUENTES RAFAEL SEGUNDO</v>
          </cell>
          <cell r="Q94" t="str">
            <v>Titular - Carrera</v>
          </cell>
          <cell r="R94" t="str">
            <v>Ocupado</v>
          </cell>
          <cell r="S94" t="str">
            <v>OFICINA DE TESORERÍA Y CONTABILIDAD</v>
          </cell>
          <cell r="T94" t="str">
            <v>Central</v>
          </cell>
          <cell r="U94" t="str">
            <v>N.A.</v>
          </cell>
        </row>
        <row r="95">
          <cell r="A95">
            <v>51959662</v>
          </cell>
          <cell r="B95">
            <v>30</v>
          </cell>
          <cell r="C95" t="str">
            <v>Profesional</v>
          </cell>
          <cell r="D95" t="str">
            <v>Profesional Especializado</v>
          </cell>
          <cell r="E95" t="str">
            <v>222</v>
          </cell>
          <cell r="F95" t="str">
            <v>27</v>
          </cell>
          <cell r="G95">
            <v>0</v>
          </cell>
          <cell r="H95" t="str">
            <v>Sí</v>
          </cell>
          <cell r="I95" t="str">
            <v>Rec. Prop.</v>
          </cell>
          <cell r="J95" t="str">
            <v>Perm.</v>
          </cell>
          <cell r="K95" t="str">
            <v>Carrera Administrativa</v>
          </cell>
          <cell r="L95">
            <v>51959662</v>
          </cell>
          <cell r="M95" t="str">
            <v>LOPEZ LOPEZ NANCY CRISTINA</v>
          </cell>
          <cell r="N95"/>
          <cell r="O95">
            <v>51959662</v>
          </cell>
          <cell r="P95" t="str">
            <v>LOPEZ LOPEZ NANCY CRISTINA</v>
          </cell>
          <cell r="Q95" t="str">
            <v>Titular - Carrera</v>
          </cell>
          <cell r="R95" t="str">
            <v>Ocupado</v>
          </cell>
          <cell r="S95" t="str">
            <v>OFICINA ASESORA DE PLANEACIÓN</v>
          </cell>
          <cell r="T95" t="str">
            <v>Central</v>
          </cell>
          <cell r="U95" t="str">
            <v>N.A.</v>
          </cell>
        </row>
        <row r="96">
          <cell r="A96">
            <v>13070106</v>
          </cell>
          <cell r="B96">
            <v>226</v>
          </cell>
          <cell r="C96" t="str">
            <v>Profesional</v>
          </cell>
          <cell r="D96" t="str">
            <v>Profesional Especializado</v>
          </cell>
          <cell r="E96" t="str">
            <v>222</v>
          </cell>
          <cell r="F96" t="str">
            <v>27</v>
          </cell>
          <cell r="G96">
            <v>0</v>
          </cell>
          <cell r="H96" t="str">
            <v>Sí</v>
          </cell>
          <cell r="I96" t="str">
            <v>Rec. Prop.</v>
          </cell>
          <cell r="J96" t="str">
            <v>Perm.</v>
          </cell>
          <cell r="K96" t="str">
            <v>Carrera Administrativa</v>
          </cell>
          <cell r="L96">
            <v>13070106</v>
          </cell>
          <cell r="M96" t="str">
            <v>CAICEDO VASQUEZ EDWIN IVAN</v>
          </cell>
          <cell r="N96"/>
          <cell r="O96">
            <v>13070106</v>
          </cell>
          <cell r="P96" t="str">
            <v>CAICEDO VASQUEZ EDWIN IVAN</v>
          </cell>
          <cell r="Q96" t="str">
            <v>Titular - Carrera</v>
          </cell>
          <cell r="R96" t="str">
            <v>Ocupado</v>
          </cell>
          <cell r="S96" t="str">
            <v>OFICINA DE ESCALAFÓN DOCENTE</v>
          </cell>
          <cell r="T96" t="str">
            <v>Central</v>
          </cell>
          <cell r="U96" t="str">
            <v>N.A.</v>
          </cell>
        </row>
        <row r="97">
          <cell r="A97">
            <v>79739826</v>
          </cell>
          <cell r="B97">
            <v>605</v>
          </cell>
          <cell r="C97" t="str">
            <v>Profesional</v>
          </cell>
          <cell r="D97" t="str">
            <v>Profesional Especializado</v>
          </cell>
          <cell r="E97" t="str">
            <v>222</v>
          </cell>
          <cell r="F97" t="str">
            <v>27</v>
          </cell>
          <cell r="G97">
            <v>0</v>
          </cell>
          <cell r="H97" t="str">
            <v>Sí</v>
          </cell>
          <cell r="I97" t="str">
            <v>Rec. Prop.</v>
          </cell>
          <cell r="J97" t="str">
            <v>Perm.</v>
          </cell>
          <cell r="K97" t="str">
            <v>Carrera Administrativa</v>
          </cell>
          <cell r="L97">
            <v>79739826</v>
          </cell>
          <cell r="M97" t="str">
            <v>CARVAJAL RIVEROS RENE ALEXANDER</v>
          </cell>
          <cell r="N97"/>
          <cell r="O97">
            <v>79739826</v>
          </cell>
          <cell r="P97" t="str">
            <v>CARVAJAL RIVEROS RENE ALEXANDER</v>
          </cell>
          <cell r="Q97" t="str">
            <v>Titular - Carrera</v>
          </cell>
          <cell r="R97" t="str">
            <v>Ocupado</v>
          </cell>
          <cell r="S97" t="str">
            <v>DIRECCIÓN DE PARTICIPACIÓN Y RELACIONES INTERINSTITUCIONALES</v>
          </cell>
          <cell r="T97" t="str">
            <v>Central</v>
          </cell>
          <cell r="U97" t="str">
            <v>N.A.</v>
          </cell>
        </row>
        <row r="98">
          <cell r="A98">
            <v>14397137</v>
          </cell>
          <cell r="B98">
            <v>389</v>
          </cell>
          <cell r="C98" t="str">
            <v>Profesional</v>
          </cell>
          <cell r="D98" t="str">
            <v>Profesional Especializado</v>
          </cell>
          <cell r="E98" t="str">
            <v>222</v>
          </cell>
          <cell r="F98" t="str">
            <v>27</v>
          </cell>
          <cell r="G98">
            <v>0</v>
          </cell>
          <cell r="H98" t="str">
            <v>Sí</v>
          </cell>
          <cell r="I98" t="str">
            <v>Rec. Prop.</v>
          </cell>
          <cell r="J98" t="str">
            <v>Perm.</v>
          </cell>
          <cell r="K98" t="str">
            <v>Carrera Administrativa</v>
          </cell>
          <cell r="L98">
            <v>14397137</v>
          </cell>
          <cell r="M98" t="str">
            <v>RODRIGUEZ BERNAL YEISON</v>
          </cell>
          <cell r="N98"/>
          <cell r="O98">
            <v>14397137</v>
          </cell>
          <cell r="P98" t="str">
            <v>RODRIGUEZ BERNAL YEISON</v>
          </cell>
          <cell r="Q98" t="str">
            <v>Titular - Carrera</v>
          </cell>
          <cell r="R98" t="str">
            <v>Ocupado</v>
          </cell>
          <cell r="S98" t="str">
            <v>DIRECCIÓN FINANCIERA</v>
          </cell>
          <cell r="T98" t="str">
            <v>Central</v>
          </cell>
          <cell r="U98" t="str">
            <v>N.A.</v>
          </cell>
        </row>
        <row r="99">
          <cell r="A99">
            <v>51818604</v>
          </cell>
          <cell r="B99">
            <v>142</v>
          </cell>
          <cell r="C99" t="str">
            <v>Profesional</v>
          </cell>
          <cell r="D99" t="str">
            <v>Profesional Especializado</v>
          </cell>
          <cell r="E99" t="str">
            <v>222</v>
          </cell>
          <cell r="F99" t="str">
            <v>24</v>
          </cell>
          <cell r="G99">
            <v>0</v>
          </cell>
          <cell r="H99" t="str">
            <v>Sí</v>
          </cell>
          <cell r="I99" t="str">
            <v>Rec. Prop.</v>
          </cell>
          <cell r="J99" t="str">
            <v>Perm.</v>
          </cell>
          <cell r="K99" t="str">
            <v>Carrera Administrativa</v>
          </cell>
          <cell r="L99">
            <v>51818604</v>
          </cell>
          <cell r="M99" t="str">
            <v>TORRES ARIAS MARIA NANCY</v>
          </cell>
          <cell r="N99"/>
          <cell r="O99">
            <v>51818604</v>
          </cell>
          <cell r="P99" t="str">
            <v>TORRES ARIAS MARIA NANCY</v>
          </cell>
          <cell r="Q99" t="str">
            <v>Titular - Carrera</v>
          </cell>
          <cell r="R99" t="str">
            <v>Ocupado</v>
          </cell>
          <cell r="S99" t="str">
            <v>DIRECCIÓN LOCAL DE EDUCACIÓN 12 - BARRIOS UNIDOS</v>
          </cell>
          <cell r="T99" t="str">
            <v>Local</v>
          </cell>
          <cell r="U99">
            <v>12</v>
          </cell>
        </row>
        <row r="100">
          <cell r="A100">
            <v>93406468</v>
          </cell>
          <cell r="B100">
            <v>586</v>
          </cell>
          <cell r="C100" t="str">
            <v>Profesional</v>
          </cell>
          <cell r="D100" t="str">
            <v>Profesional Especializado</v>
          </cell>
          <cell r="E100" t="str">
            <v>222</v>
          </cell>
          <cell r="F100" t="str">
            <v>24</v>
          </cell>
          <cell r="G100">
            <v>0</v>
          </cell>
          <cell r="H100" t="str">
            <v>Sí</v>
          </cell>
          <cell r="I100" t="str">
            <v>Rec. Prop.</v>
          </cell>
          <cell r="J100" t="str">
            <v>Perm.</v>
          </cell>
          <cell r="K100" t="str">
            <v>Carrera Administrativa</v>
          </cell>
          <cell r="L100">
            <v>93406468</v>
          </cell>
          <cell r="M100" t="str">
            <v>HERNANDEZ BOHORQUEZ JAVIER HUMBERTO</v>
          </cell>
          <cell r="N100"/>
          <cell r="O100">
            <v>93406468</v>
          </cell>
          <cell r="P100" t="str">
            <v>HERNANDEZ BOHORQUEZ JAVIER HUMBERTO</v>
          </cell>
          <cell r="Q100" t="str">
            <v>Titular - Carrera</v>
          </cell>
          <cell r="R100" t="str">
            <v>Ocupado</v>
          </cell>
          <cell r="S100" t="str">
            <v>DIRECCIÓN DE DOTACIONES ESCOLARES</v>
          </cell>
          <cell r="T100" t="str">
            <v>Central</v>
          </cell>
          <cell r="U100" t="str">
            <v>N.A.</v>
          </cell>
        </row>
        <row r="101">
          <cell r="A101">
            <v>79661438</v>
          </cell>
          <cell r="B101">
            <v>611</v>
          </cell>
          <cell r="C101" t="str">
            <v>Profesional</v>
          </cell>
          <cell r="D101" t="str">
            <v>Profesional Especializado</v>
          </cell>
          <cell r="E101" t="str">
            <v>222</v>
          </cell>
          <cell r="F101" t="str">
            <v>24</v>
          </cell>
          <cell r="G101">
            <v>0</v>
          </cell>
          <cell r="H101" t="str">
            <v>Sí</v>
          </cell>
          <cell r="I101" t="str">
            <v>Rec. Prop.</v>
          </cell>
          <cell r="J101" t="str">
            <v>Perm.</v>
          </cell>
          <cell r="K101" t="str">
            <v>Carrera Administrativa</v>
          </cell>
          <cell r="L101">
            <v>79661438</v>
          </cell>
          <cell r="M101" t="str">
            <v>CRUZ LAYTON PABLO FERNANDO</v>
          </cell>
          <cell r="N101"/>
          <cell r="O101">
            <v>79661438</v>
          </cell>
          <cell r="P101" t="str">
            <v>CRUZ LAYTON PABLO FERNANDO</v>
          </cell>
          <cell r="Q101" t="str">
            <v>Titular - Carrera</v>
          </cell>
          <cell r="R101" t="str">
            <v>Ocupado</v>
          </cell>
          <cell r="S101" t="str">
            <v>DIRECCIÓN DE EDUCACIÓN MEDIA Y SUPERIOR</v>
          </cell>
          <cell r="T101" t="str">
            <v>Central</v>
          </cell>
          <cell r="U101" t="str">
            <v>N.A.</v>
          </cell>
        </row>
        <row r="102">
          <cell r="A102">
            <v>79319054</v>
          </cell>
          <cell r="B102">
            <v>627</v>
          </cell>
          <cell r="C102" t="str">
            <v>Profesional</v>
          </cell>
          <cell r="D102" t="str">
            <v>Profesional Especializado</v>
          </cell>
          <cell r="E102" t="str">
            <v>222</v>
          </cell>
          <cell r="F102" t="str">
            <v>24</v>
          </cell>
          <cell r="G102">
            <v>0</v>
          </cell>
          <cell r="H102" t="str">
            <v>Sí</v>
          </cell>
          <cell r="I102" t="str">
            <v>Rec. Prop.</v>
          </cell>
          <cell r="J102" t="str">
            <v>Perm.</v>
          </cell>
          <cell r="K102" t="str">
            <v>Carrera Administrativa</v>
          </cell>
          <cell r="L102">
            <v>79319054</v>
          </cell>
          <cell r="M102" t="str">
            <v>RUIZ SANCHEZ HUMBERTO LEONARDO</v>
          </cell>
          <cell r="N102"/>
          <cell r="O102">
            <v>79319054</v>
          </cell>
          <cell r="P102" t="str">
            <v>RUIZ SANCHEZ HUMBERTO LEONARDO</v>
          </cell>
          <cell r="Q102" t="str">
            <v>Titular - Carrera</v>
          </cell>
          <cell r="R102" t="str">
            <v>Ocupado</v>
          </cell>
          <cell r="S102" t="str">
            <v>DIRECCIÓN GENERAL DE EDUCACIÓN Y COLEGIOS DISTRITALES</v>
          </cell>
          <cell r="T102" t="str">
            <v>Central</v>
          </cell>
          <cell r="U102" t="str">
            <v>N.A.</v>
          </cell>
        </row>
        <row r="103">
          <cell r="A103">
            <v>79763203</v>
          </cell>
          <cell r="B103">
            <v>464</v>
          </cell>
          <cell r="C103" t="str">
            <v>Profesional</v>
          </cell>
          <cell r="D103" t="str">
            <v>Profesional Especializado</v>
          </cell>
          <cell r="E103" t="str">
            <v>222</v>
          </cell>
          <cell r="F103" t="str">
            <v>24</v>
          </cell>
          <cell r="G103">
            <v>0</v>
          </cell>
          <cell r="H103" t="str">
            <v>Sí</v>
          </cell>
          <cell r="I103" t="str">
            <v>Rec. Prop.</v>
          </cell>
          <cell r="J103" t="str">
            <v>Perm.</v>
          </cell>
          <cell r="K103" t="str">
            <v>Carrera Administrativa</v>
          </cell>
          <cell r="L103">
            <v>79763203</v>
          </cell>
          <cell r="M103" t="str">
            <v>PITA CORREDOR EDWARD MAURICIO</v>
          </cell>
          <cell r="N103"/>
          <cell r="O103">
            <v>79763203</v>
          </cell>
          <cell r="P103" t="str">
            <v>PITA CORREDOR EDWARD MAURICIO</v>
          </cell>
          <cell r="Q103" t="str">
            <v>Titular - Carrera</v>
          </cell>
          <cell r="R103" t="str">
            <v>Ocupado</v>
          </cell>
          <cell r="S103" t="str">
            <v>DIRECCIÓN DE EDUCACIÓN PREESCOLAR Y BÁSICA</v>
          </cell>
          <cell r="T103" t="str">
            <v>Central</v>
          </cell>
          <cell r="U103" t="str">
            <v>N.A.</v>
          </cell>
        </row>
        <row r="104">
          <cell r="A104">
            <v>39682216</v>
          </cell>
          <cell r="B104">
            <v>570</v>
          </cell>
          <cell r="C104" t="str">
            <v>Profesional</v>
          </cell>
          <cell r="D104" t="str">
            <v>Profesional Especializado</v>
          </cell>
          <cell r="E104" t="str">
            <v>222</v>
          </cell>
          <cell r="F104" t="str">
            <v>24</v>
          </cell>
          <cell r="G104">
            <v>0</v>
          </cell>
          <cell r="H104" t="str">
            <v>Sí</v>
          </cell>
          <cell r="I104" t="str">
            <v>Rec. Prop.</v>
          </cell>
          <cell r="J104" t="str">
            <v>Perm.</v>
          </cell>
          <cell r="K104" t="str">
            <v>Carrera Administrativa</v>
          </cell>
          <cell r="L104">
            <v>39682216</v>
          </cell>
          <cell r="M104" t="str">
            <v>BELTRAN ENCISO LAURA GYSELLA</v>
          </cell>
          <cell r="N104"/>
          <cell r="O104">
            <v>39682216</v>
          </cell>
          <cell r="P104" t="str">
            <v>BELTRAN ENCISO LAURA GYSELLA</v>
          </cell>
          <cell r="Q104" t="str">
            <v>Titular - Carrera</v>
          </cell>
          <cell r="R104" t="str">
            <v>Ocupado</v>
          </cell>
          <cell r="S104" t="str">
            <v>DIRECCIÓN DE CONSTRUCCIÓN Y CONSERVACIÓN DE ESTABLECIMIENTOS EDUCATIVOS</v>
          </cell>
          <cell r="T104" t="str">
            <v>Central</v>
          </cell>
          <cell r="U104" t="str">
            <v>N.A.</v>
          </cell>
        </row>
        <row r="105">
          <cell r="A105">
            <v>79124562</v>
          </cell>
          <cell r="B105">
            <v>480</v>
          </cell>
          <cell r="C105" t="str">
            <v>Profesional</v>
          </cell>
          <cell r="D105" t="str">
            <v>Profesional Especializado</v>
          </cell>
          <cell r="E105" t="str">
            <v>222</v>
          </cell>
          <cell r="F105" t="str">
            <v>24</v>
          </cell>
          <cell r="G105">
            <v>0</v>
          </cell>
          <cell r="H105" t="str">
            <v>Sí</v>
          </cell>
          <cell r="I105" t="str">
            <v>Rec. Prop.</v>
          </cell>
          <cell r="J105" t="str">
            <v>Perm.</v>
          </cell>
          <cell r="K105" t="str">
            <v>Carrera Administrativa</v>
          </cell>
          <cell r="L105">
            <v>79124562</v>
          </cell>
          <cell r="M105" t="str">
            <v>PUENTES QUENGUAN ROBERTO</v>
          </cell>
          <cell r="N105"/>
          <cell r="O105">
            <v>79124562</v>
          </cell>
          <cell r="P105" t="str">
            <v>PUENTES QUENGUAN ROBERTO</v>
          </cell>
          <cell r="Q105" t="str">
            <v>Titular - Carrera</v>
          </cell>
          <cell r="R105" t="str">
            <v>Ocupado</v>
          </cell>
          <cell r="S105" t="str">
            <v>DIRECCIÓN DE EDUCACIÓN MEDIA Y SUPERIOR</v>
          </cell>
          <cell r="T105" t="str">
            <v>Central</v>
          </cell>
          <cell r="U105" t="str">
            <v>N.A.</v>
          </cell>
        </row>
        <row r="106">
          <cell r="A106">
            <v>79520124</v>
          </cell>
          <cell r="B106">
            <v>396</v>
          </cell>
          <cell r="C106" t="str">
            <v>Profesional</v>
          </cell>
          <cell r="D106" t="str">
            <v>Profesional Especializado</v>
          </cell>
          <cell r="E106" t="str">
            <v>222</v>
          </cell>
          <cell r="F106" t="str">
            <v>24</v>
          </cell>
          <cell r="G106">
            <v>0</v>
          </cell>
          <cell r="H106" t="str">
            <v>Sí</v>
          </cell>
          <cell r="I106" t="str">
            <v>Rec. Prop.</v>
          </cell>
          <cell r="J106" t="str">
            <v>Perm.</v>
          </cell>
          <cell r="K106" t="str">
            <v>Carrera Administrativa</v>
          </cell>
          <cell r="L106">
            <v>79520124</v>
          </cell>
          <cell r="M106" t="str">
            <v>VILLAMARIN SERRANO HENRY HUMBERTO</v>
          </cell>
          <cell r="N106" t="str">
            <v>Comision LNR - Otra Entidad</v>
          </cell>
          <cell r="O106"/>
          <cell r="P106"/>
          <cell r="Q106"/>
          <cell r="R106" t="str">
            <v>Vacante Temporal</v>
          </cell>
          <cell r="S106" t="str">
            <v>OFICINA DE PRESUPUESTO</v>
          </cell>
          <cell r="T106" t="str">
            <v>Central</v>
          </cell>
          <cell r="U106" t="str">
            <v>N.A.</v>
          </cell>
        </row>
        <row r="107">
          <cell r="A107">
            <v>38250040</v>
          </cell>
          <cell r="B107">
            <v>287</v>
          </cell>
          <cell r="C107" t="str">
            <v>Profesional</v>
          </cell>
          <cell r="D107" t="str">
            <v>Profesional Especializado</v>
          </cell>
          <cell r="E107" t="str">
            <v>222</v>
          </cell>
          <cell r="F107" t="str">
            <v>24</v>
          </cell>
          <cell r="G107">
            <v>0</v>
          </cell>
          <cell r="H107" t="str">
            <v>Sí</v>
          </cell>
          <cell r="I107" t="str">
            <v>Rec. Prop.</v>
          </cell>
          <cell r="J107" t="str">
            <v>Perm.</v>
          </cell>
          <cell r="K107" t="str">
            <v>Carrera Administrativa</v>
          </cell>
          <cell r="L107">
            <v>38250040</v>
          </cell>
          <cell r="M107" t="str">
            <v>CASTIBLANCO RODRIGUEZ MELIDA</v>
          </cell>
          <cell r="N107"/>
          <cell r="O107">
            <v>38250040</v>
          </cell>
          <cell r="P107" t="str">
            <v>CASTIBLANCO RODRIGUEZ MELIDA</v>
          </cell>
          <cell r="Q107" t="str">
            <v>Titular - Carrera</v>
          </cell>
          <cell r="R107" t="str">
            <v>Ocupado</v>
          </cell>
          <cell r="S107" t="str">
            <v>OFICINA DE CONTRATOS</v>
          </cell>
          <cell r="T107" t="str">
            <v>Central</v>
          </cell>
          <cell r="U107" t="str">
            <v>N.A.</v>
          </cell>
        </row>
        <row r="108">
          <cell r="A108">
            <v>79558238</v>
          </cell>
          <cell r="B108">
            <v>572</v>
          </cell>
          <cell r="C108" t="str">
            <v>Profesional</v>
          </cell>
          <cell r="D108" t="str">
            <v>Profesional Especializado</v>
          </cell>
          <cell r="E108" t="str">
            <v>222</v>
          </cell>
          <cell r="F108" t="str">
            <v>24</v>
          </cell>
          <cell r="G108">
            <v>0</v>
          </cell>
          <cell r="H108" t="str">
            <v>Sí</v>
          </cell>
          <cell r="I108" t="str">
            <v>Rec. Prop.</v>
          </cell>
          <cell r="J108" t="str">
            <v>Perm.</v>
          </cell>
          <cell r="K108" t="str">
            <v>Carrera Administrativa</v>
          </cell>
          <cell r="L108">
            <v>79558238</v>
          </cell>
          <cell r="M108" t="str">
            <v>CARVAJAL RONDEROS EDGAR MAURICIO</v>
          </cell>
          <cell r="N108"/>
          <cell r="O108">
            <v>79558238</v>
          </cell>
          <cell r="P108" t="str">
            <v>CARVAJAL RONDEROS EDGAR MAURICIO</v>
          </cell>
          <cell r="Q108" t="str">
            <v>Titular - Carrera</v>
          </cell>
          <cell r="R108" t="str">
            <v>Ocupado</v>
          </cell>
          <cell r="S108" t="str">
            <v>DIRECCIÓN DE CONSTRUCCIÓN Y CONSERVACIÓN DE ESTABLECIMIENTOS EDUCATIVOS</v>
          </cell>
          <cell r="T108" t="str">
            <v>Central</v>
          </cell>
          <cell r="U108" t="str">
            <v>N.A.</v>
          </cell>
        </row>
        <row r="109">
          <cell r="A109">
            <v>92185430</v>
          </cell>
          <cell r="B109">
            <v>492</v>
          </cell>
          <cell r="C109" t="str">
            <v>Profesional</v>
          </cell>
          <cell r="D109" t="str">
            <v>Profesional Especializado</v>
          </cell>
          <cell r="E109" t="str">
            <v>222</v>
          </cell>
          <cell r="F109" t="str">
            <v>24</v>
          </cell>
          <cell r="G109">
            <v>0</v>
          </cell>
          <cell r="H109" t="str">
            <v>Sí</v>
          </cell>
          <cell r="I109" t="str">
            <v>Rec. Prop.</v>
          </cell>
          <cell r="J109" t="str">
            <v>Perm.</v>
          </cell>
          <cell r="K109" t="str">
            <v>Carrera Administrativa</v>
          </cell>
          <cell r="L109">
            <v>92185430</v>
          </cell>
          <cell r="M109" t="str">
            <v>DE LA OSSA SIERRA HENRY ALFONSO</v>
          </cell>
          <cell r="N109"/>
          <cell r="O109">
            <v>92185430</v>
          </cell>
          <cell r="P109" t="str">
            <v>DE LA OSSA SIERRA HENRY ALFONSO</v>
          </cell>
          <cell r="Q109" t="str">
            <v>Titular - Carrera</v>
          </cell>
          <cell r="R109" t="str">
            <v>Ocupado</v>
          </cell>
          <cell r="S109" t="str">
            <v>DIRECCIÓN DE CIENCIAS, TECNOLOGÍA Y MEDIOS EDUCATIVOS</v>
          </cell>
          <cell r="T109" t="str">
            <v>Central</v>
          </cell>
          <cell r="U109" t="str">
            <v>N.A.</v>
          </cell>
        </row>
        <row r="110">
          <cell r="A110">
            <v>79129751</v>
          </cell>
          <cell r="B110">
            <v>53</v>
          </cell>
          <cell r="C110" t="str">
            <v>Profesional</v>
          </cell>
          <cell r="D110" t="str">
            <v>Profesional Especializado</v>
          </cell>
          <cell r="E110" t="str">
            <v>222</v>
          </cell>
          <cell r="F110" t="str">
            <v>24</v>
          </cell>
          <cell r="G110">
            <v>0</v>
          </cell>
          <cell r="H110" t="str">
            <v>Sí</v>
          </cell>
          <cell r="I110" t="str">
            <v>Rec. Prop.</v>
          </cell>
          <cell r="J110" t="str">
            <v>Perm.</v>
          </cell>
          <cell r="K110" t="str">
            <v>Carrera Administrativa</v>
          </cell>
          <cell r="L110">
            <v>79129751</v>
          </cell>
          <cell r="M110" t="str">
            <v>MARIN CORBA YESID HERNANDO</v>
          </cell>
          <cell r="N110"/>
          <cell r="O110">
            <v>79129751</v>
          </cell>
          <cell r="P110" t="str">
            <v>MARIN CORBA YESID HERNANDO</v>
          </cell>
          <cell r="Q110" t="str">
            <v>Titular - Carrera</v>
          </cell>
          <cell r="R110" t="str">
            <v>Ocupado</v>
          </cell>
          <cell r="S110" t="str">
            <v>OFICINA CONTROL INTERNO</v>
          </cell>
          <cell r="T110" t="str">
            <v>Central</v>
          </cell>
          <cell r="U110" t="str">
            <v>N.A.</v>
          </cell>
        </row>
        <row r="111">
          <cell r="A111">
            <v>79464447</v>
          </cell>
          <cell r="B111">
            <v>571</v>
          </cell>
          <cell r="C111" t="str">
            <v>Profesional</v>
          </cell>
          <cell r="D111" t="str">
            <v>Profesional Especializado</v>
          </cell>
          <cell r="E111" t="str">
            <v>222</v>
          </cell>
          <cell r="F111" t="str">
            <v>24</v>
          </cell>
          <cell r="G111">
            <v>0</v>
          </cell>
          <cell r="H111" t="str">
            <v>Sí</v>
          </cell>
          <cell r="I111" t="str">
            <v>Rec. Prop.</v>
          </cell>
          <cell r="J111" t="str">
            <v>Perm.</v>
          </cell>
          <cell r="K111" t="str">
            <v>Carrera Administrativa</v>
          </cell>
          <cell r="L111">
            <v>79464447</v>
          </cell>
          <cell r="M111" t="str">
            <v>JORGE ALBERTO MORENO ALDANA</v>
          </cell>
          <cell r="N111"/>
          <cell r="O111">
            <v>79464447</v>
          </cell>
          <cell r="P111" t="str">
            <v>JORGE ALBERTO MORENO ALDANA</v>
          </cell>
          <cell r="Q111" t="str">
            <v>Periodo de Prueba</v>
          </cell>
          <cell r="R111" t="str">
            <v>Ocupado</v>
          </cell>
          <cell r="S111" t="str">
            <v>DIRECCIÓN DE CONSTRUCCIÓN Y CONSERVACIÓN DE ESTABLECIMIENTOS EDUCATIVOS</v>
          </cell>
          <cell r="T111" t="str">
            <v>Central</v>
          </cell>
          <cell r="U111" t="str">
            <v>N.A.</v>
          </cell>
        </row>
        <row r="112">
          <cell r="A112">
            <v>51864663</v>
          </cell>
          <cell r="B112">
            <v>72</v>
          </cell>
          <cell r="C112" t="str">
            <v>Profesional</v>
          </cell>
          <cell r="D112" t="str">
            <v>Profesional Especializado</v>
          </cell>
          <cell r="E112" t="str">
            <v>222</v>
          </cell>
          <cell r="F112" t="str">
            <v>24</v>
          </cell>
          <cell r="G112">
            <v>0</v>
          </cell>
          <cell r="H112" t="str">
            <v>Sí</v>
          </cell>
          <cell r="I112" t="str">
            <v>Rec. Prop.</v>
          </cell>
          <cell r="J112" t="str">
            <v>Perm.</v>
          </cell>
          <cell r="K112" t="str">
            <v>Carrera Administrativa</v>
          </cell>
          <cell r="L112">
            <v>51864663</v>
          </cell>
          <cell r="M112" t="str">
            <v>CIFUENTES DAVILA INDIRA HELENA</v>
          </cell>
          <cell r="N112"/>
          <cell r="O112">
            <v>51864663</v>
          </cell>
          <cell r="P112" t="str">
            <v>CIFUENTES DAVILA INDIRA HELENA</v>
          </cell>
          <cell r="Q112" t="str">
            <v>Titular - Carrera</v>
          </cell>
          <cell r="R112" t="str">
            <v>Ocupado</v>
          </cell>
          <cell r="S112" t="str">
            <v>OFICINA ASESORA JURIDICA</v>
          </cell>
          <cell r="T112" t="str">
            <v>Central</v>
          </cell>
          <cell r="U112" t="str">
            <v>N.A.</v>
          </cell>
        </row>
        <row r="113">
          <cell r="A113">
            <v>1018407970</v>
          </cell>
          <cell r="B113">
            <v>465</v>
          </cell>
          <cell r="C113" t="str">
            <v>Profesional</v>
          </cell>
          <cell r="D113" t="str">
            <v>Profesional Especializado</v>
          </cell>
          <cell r="E113" t="str">
            <v>222</v>
          </cell>
          <cell r="F113" t="str">
            <v>24</v>
          </cell>
          <cell r="G113">
            <v>0</v>
          </cell>
          <cell r="H113" t="str">
            <v>Sí</v>
          </cell>
          <cell r="I113" t="str">
            <v>Rec. Prop.</v>
          </cell>
          <cell r="J113" t="str">
            <v>Perm.</v>
          </cell>
          <cell r="K113" t="str">
            <v>Carrera Administrativa</v>
          </cell>
          <cell r="L113">
            <v>1018407970</v>
          </cell>
          <cell r="M113" t="str">
            <v>RODRIGUEZ VILLAMIZAR JULIETH ANDREA</v>
          </cell>
          <cell r="N113"/>
          <cell r="O113">
            <v>1018407970</v>
          </cell>
          <cell r="P113" t="str">
            <v>RODRIGUEZ VILLAMIZAR JULIETH ANDREA</v>
          </cell>
          <cell r="Q113" t="str">
            <v>Titular - Carrera</v>
          </cell>
          <cell r="R113" t="str">
            <v>Ocupado</v>
          </cell>
          <cell r="S113" t="str">
            <v>DIRECCIÓN DE EDUCACIÓN PREESCOLAR Y BÁSICA</v>
          </cell>
          <cell r="T113" t="str">
            <v>Central</v>
          </cell>
          <cell r="U113" t="str">
            <v>N.A.</v>
          </cell>
        </row>
        <row r="114">
          <cell r="A114">
            <v>80430691</v>
          </cell>
          <cell r="B114">
            <v>29</v>
          </cell>
          <cell r="C114" t="str">
            <v>Profesional</v>
          </cell>
          <cell r="D114" t="str">
            <v>Profesional Especializado</v>
          </cell>
          <cell r="E114" t="str">
            <v>222</v>
          </cell>
          <cell r="F114" t="str">
            <v>24</v>
          </cell>
          <cell r="G114">
            <v>0</v>
          </cell>
          <cell r="H114" t="str">
            <v>Sí</v>
          </cell>
          <cell r="I114" t="str">
            <v>Rec. Prop.</v>
          </cell>
          <cell r="J114" t="str">
            <v>Perm.</v>
          </cell>
          <cell r="K114" t="str">
            <v>Carrera Administrativa</v>
          </cell>
          <cell r="L114">
            <v>80430691</v>
          </cell>
          <cell r="M114" t="str">
            <v>ORTEGA PULGARIN ANDRES</v>
          </cell>
          <cell r="N114"/>
          <cell r="O114">
            <v>80430691</v>
          </cell>
          <cell r="P114" t="str">
            <v>ORTEGA PULGARIN ANDRES</v>
          </cell>
          <cell r="Q114" t="str">
            <v>Titular - Carrera</v>
          </cell>
          <cell r="R114" t="str">
            <v>Ocupado</v>
          </cell>
          <cell r="S114" t="str">
            <v>OFICINA ASESORA DE PLANEACIÓN</v>
          </cell>
          <cell r="T114" t="str">
            <v>Central</v>
          </cell>
          <cell r="U114" t="str">
            <v>N.A.</v>
          </cell>
        </row>
        <row r="115">
          <cell r="A115">
            <v>51969054</v>
          </cell>
          <cell r="B115">
            <v>516</v>
          </cell>
          <cell r="C115" t="str">
            <v>Profesional</v>
          </cell>
          <cell r="D115" t="str">
            <v>Profesional Especializado</v>
          </cell>
          <cell r="E115" t="str">
            <v>222</v>
          </cell>
          <cell r="F115" t="str">
            <v>24</v>
          </cell>
          <cell r="G115">
            <v>0</v>
          </cell>
          <cell r="H115" t="str">
            <v>Sí</v>
          </cell>
          <cell r="I115" t="str">
            <v>Rec. Prop.</v>
          </cell>
          <cell r="J115" t="str">
            <v>Perm.</v>
          </cell>
          <cell r="K115" t="str">
            <v>Carrera Administrativa</v>
          </cell>
          <cell r="L115">
            <v>51969054</v>
          </cell>
          <cell r="M115" t="str">
            <v>GUTIERREZ GOMEZ MARIA TERESA</v>
          </cell>
          <cell r="N115"/>
          <cell r="O115">
            <v>51969054</v>
          </cell>
          <cell r="P115" t="str">
            <v>GUTIERREZ GOMEZ MARIA TERESA</v>
          </cell>
          <cell r="Q115" t="str">
            <v>Titular - Carrera</v>
          </cell>
          <cell r="R115" t="str">
            <v>Ocupado</v>
          </cell>
          <cell r="S115" t="str">
            <v>DIRECCIÓN DE FORMACIÓN DE DOCENTES E INNOVACIONES PEDAGÓGICAS</v>
          </cell>
          <cell r="T115" t="str">
            <v>Central</v>
          </cell>
          <cell r="U115" t="str">
            <v>N.A.</v>
          </cell>
        </row>
        <row r="116">
          <cell r="A116">
            <v>79435328</v>
          </cell>
          <cell r="B116">
            <v>523</v>
          </cell>
          <cell r="C116" t="str">
            <v>Profesional</v>
          </cell>
          <cell r="D116" t="str">
            <v>Profesional Especializado</v>
          </cell>
          <cell r="E116" t="str">
            <v>222</v>
          </cell>
          <cell r="F116" t="str">
            <v>24</v>
          </cell>
          <cell r="G116">
            <v>0</v>
          </cell>
          <cell r="H116" t="str">
            <v>Sí</v>
          </cell>
          <cell r="I116" t="str">
            <v>Rec. Prop.</v>
          </cell>
          <cell r="J116" t="str">
            <v>Perm.</v>
          </cell>
          <cell r="K116" t="str">
            <v>Carrera Administrativa</v>
          </cell>
          <cell r="L116">
            <v>79435328</v>
          </cell>
          <cell r="M116" t="str">
            <v>RAMIREZ ROMERO CESAR AUGUSTO</v>
          </cell>
          <cell r="N116"/>
          <cell r="O116">
            <v>79435328</v>
          </cell>
          <cell r="P116" t="str">
            <v>RAMIREZ ROMERO CESAR AUGUSTO</v>
          </cell>
          <cell r="Q116" t="str">
            <v>Titular - Carrera</v>
          </cell>
          <cell r="R116" t="str">
            <v>Ocupado</v>
          </cell>
          <cell r="S116" t="str">
            <v>DIRECCIÓN DE EVALUACION DE LA EDUCACIÓN</v>
          </cell>
          <cell r="T116" t="str">
            <v>Central</v>
          </cell>
          <cell r="U116" t="str">
            <v>N.A.</v>
          </cell>
        </row>
        <row r="117">
          <cell r="A117">
            <v>41720193</v>
          </cell>
          <cell r="B117">
            <v>194</v>
          </cell>
          <cell r="C117" t="str">
            <v>Profesional</v>
          </cell>
          <cell r="D117" t="str">
            <v>Profesional Especializado</v>
          </cell>
          <cell r="E117" t="str">
            <v>222</v>
          </cell>
          <cell r="F117" t="str">
            <v>24</v>
          </cell>
          <cell r="G117">
            <v>0</v>
          </cell>
          <cell r="H117" t="str">
            <v>Sí</v>
          </cell>
          <cell r="I117" t="str">
            <v>Rec. Prop.</v>
          </cell>
          <cell r="J117" t="str">
            <v>Perm.</v>
          </cell>
          <cell r="K117" t="str">
            <v>Carrera Administrativa</v>
          </cell>
          <cell r="L117">
            <v>41720193</v>
          </cell>
          <cell r="M117" t="str">
            <v>CUELLAR GONZALEZ YOLANDA</v>
          </cell>
          <cell r="N117" t="str">
            <v>Encargo</v>
          </cell>
          <cell r="O117">
            <v>79614690</v>
          </cell>
          <cell r="P117" t="str">
            <v>GOMEZ SANCHEZ NESTOR JOSE</v>
          </cell>
          <cell r="Q117" t="str">
            <v>Encargo Vac Tem</v>
          </cell>
          <cell r="R117" t="str">
            <v>Ocupado</v>
          </cell>
          <cell r="S117" t="str">
            <v>DIRECCIÓN DE DOTACIONES ESCOLARES</v>
          </cell>
          <cell r="T117" t="str">
            <v>Central</v>
          </cell>
          <cell r="U117" t="str">
            <v>N.A.</v>
          </cell>
        </row>
        <row r="118">
          <cell r="A118">
            <v>41903990</v>
          </cell>
          <cell r="B118">
            <v>380</v>
          </cell>
          <cell r="C118" t="str">
            <v>Profesional</v>
          </cell>
          <cell r="D118" t="str">
            <v>Profesional Especializado</v>
          </cell>
          <cell r="E118" t="str">
            <v>222</v>
          </cell>
          <cell r="F118" t="str">
            <v>24</v>
          </cell>
          <cell r="G118">
            <v>0</v>
          </cell>
          <cell r="H118" t="str">
            <v>Sí</v>
          </cell>
          <cell r="I118" t="str">
            <v>Rec. Prop.</v>
          </cell>
          <cell r="J118" t="str">
            <v>Perm.</v>
          </cell>
          <cell r="K118" t="str">
            <v>Carrera Administrativa</v>
          </cell>
          <cell r="L118">
            <v>41903990</v>
          </cell>
          <cell r="M118" t="str">
            <v>ARCILA RAMIREZ PATRICIA</v>
          </cell>
          <cell r="N118"/>
          <cell r="O118">
            <v>41903990</v>
          </cell>
          <cell r="P118" t="str">
            <v>ARCILA RAMIREZ PATRICIA</v>
          </cell>
          <cell r="Q118" t="str">
            <v>Titular - Carrera</v>
          </cell>
          <cell r="R118" t="str">
            <v>Ocupado</v>
          </cell>
          <cell r="S118" t="str">
            <v>OFICINA ADMINISTRATIVA DE REDP</v>
          </cell>
          <cell r="T118" t="str">
            <v>Central</v>
          </cell>
          <cell r="U118" t="str">
            <v>N.A.</v>
          </cell>
        </row>
        <row r="119">
          <cell r="A119">
            <v>0</v>
          </cell>
          <cell r="B119">
            <v>609</v>
          </cell>
          <cell r="C119" t="str">
            <v>Profesional</v>
          </cell>
          <cell r="D119" t="str">
            <v>Profesional Especializado</v>
          </cell>
          <cell r="E119" t="str">
            <v>222</v>
          </cell>
          <cell r="F119" t="str">
            <v>24</v>
          </cell>
          <cell r="G119">
            <v>0</v>
          </cell>
          <cell r="H119" t="str">
            <v>Sí</v>
          </cell>
          <cell r="I119" t="str">
            <v>Rec. Prop.</v>
          </cell>
          <cell r="J119" t="str">
            <v>Perm.</v>
          </cell>
          <cell r="K119" t="str">
            <v>Carrera Administrativa</v>
          </cell>
          <cell r="L119"/>
          <cell r="M119"/>
          <cell r="N119"/>
          <cell r="O119"/>
          <cell r="P119"/>
          <cell r="Q119"/>
          <cell r="R119" t="str">
            <v>Vacante Definitiva</v>
          </cell>
          <cell r="S119" t="str">
            <v>DIRECCIÓN DE RELACIONES CON EL SECTOR EDUCATIVO PRIVADO</v>
          </cell>
          <cell r="T119" t="str">
            <v>Central</v>
          </cell>
          <cell r="U119" t="str">
            <v>N.A.</v>
          </cell>
        </row>
        <row r="120">
          <cell r="A120">
            <v>19371525</v>
          </cell>
          <cell r="B120">
            <v>51</v>
          </cell>
          <cell r="C120" t="str">
            <v>Profesional</v>
          </cell>
          <cell r="D120" t="str">
            <v>Profesional Especializado</v>
          </cell>
          <cell r="E120" t="str">
            <v>222</v>
          </cell>
          <cell r="F120" t="str">
            <v>24</v>
          </cell>
          <cell r="G120">
            <v>0</v>
          </cell>
          <cell r="H120" t="str">
            <v>Sí</v>
          </cell>
          <cell r="I120" t="str">
            <v>Rec. Prop.</v>
          </cell>
          <cell r="J120" t="str">
            <v>Perm.</v>
          </cell>
          <cell r="K120" t="str">
            <v>Carrera Administrativa</v>
          </cell>
          <cell r="L120">
            <v>19371525</v>
          </cell>
          <cell r="M120" t="str">
            <v>DELGADO ACEVEDO FERNANDO JENARO</v>
          </cell>
          <cell r="N120"/>
          <cell r="O120">
            <v>19371525</v>
          </cell>
          <cell r="P120" t="str">
            <v>DELGADO ACEVEDO FERNANDO JENARO</v>
          </cell>
          <cell r="Q120" t="str">
            <v>Titular - Carrera</v>
          </cell>
          <cell r="R120" t="str">
            <v>Ocupado</v>
          </cell>
          <cell r="S120" t="str">
            <v>OFICINA CONTROL INTERNO</v>
          </cell>
          <cell r="T120" t="str">
            <v>Central</v>
          </cell>
          <cell r="U120" t="str">
            <v>N.A.</v>
          </cell>
        </row>
        <row r="121">
          <cell r="A121">
            <v>72097811</v>
          </cell>
          <cell r="B121">
            <v>26</v>
          </cell>
          <cell r="C121" t="str">
            <v>Profesional</v>
          </cell>
          <cell r="D121" t="str">
            <v>Profesional Especializado</v>
          </cell>
          <cell r="E121" t="str">
            <v>222</v>
          </cell>
          <cell r="F121" t="str">
            <v>24</v>
          </cell>
          <cell r="G121">
            <v>0</v>
          </cell>
          <cell r="H121" t="str">
            <v>Sí</v>
          </cell>
          <cell r="I121" t="str">
            <v>Rec. Prop.</v>
          </cell>
          <cell r="J121" t="str">
            <v>Perm.</v>
          </cell>
          <cell r="K121" t="str">
            <v>Carrera Administrativa</v>
          </cell>
          <cell r="L121">
            <v>72097811</v>
          </cell>
          <cell r="M121" t="str">
            <v>MORENO ALVAREZ ROMAN DARIO</v>
          </cell>
          <cell r="N121"/>
          <cell r="O121">
            <v>72097811</v>
          </cell>
          <cell r="P121" t="str">
            <v>MORENO ALVAREZ ROMAN DARIO</v>
          </cell>
          <cell r="Q121" t="str">
            <v>Titular - Carrera</v>
          </cell>
          <cell r="R121" t="str">
            <v>Ocupado</v>
          </cell>
          <cell r="S121" t="str">
            <v>OFICINA ASESORA DE PLANEACIÓN</v>
          </cell>
          <cell r="T121" t="str">
            <v>Central</v>
          </cell>
          <cell r="U121" t="str">
            <v>N.A.</v>
          </cell>
        </row>
        <row r="122">
          <cell r="A122">
            <v>80800032</v>
          </cell>
          <cell r="B122">
            <v>381</v>
          </cell>
          <cell r="C122" t="str">
            <v>Profesional</v>
          </cell>
          <cell r="D122" t="str">
            <v>Profesional Especializado</v>
          </cell>
          <cell r="E122" t="str">
            <v>222</v>
          </cell>
          <cell r="F122" t="str">
            <v>24</v>
          </cell>
          <cell r="G122">
            <v>0</v>
          </cell>
          <cell r="H122" t="str">
            <v>Sí</v>
          </cell>
          <cell r="I122" t="str">
            <v>Rec. Prop.</v>
          </cell>
          <cell r="J122" t="str">
            <v>Perm.</v>
          </cell>
          <cell r="K122" t="str">
            <v>Carrera Administrativa</v>
          </cell>
          <cell r="L122">
            <v>80800032</v>
          </cell>
          <cell r="M122" t="str">
            <v>BAEZ BAEZ CESAR UBALDO</v>
          </cell>
          <cell r="N122"/>
          <cell r="O122">
            <v>80800032</v>
          </cell>
          <cell r="P122" t="str">
            <v>BAEZ BAEZ CESAR UBALDO</v>
          </cell>
          <cell r="Q122" t="str">
            <v>Titular - Carrera</v>
          </cell>
          <cell r="R122" t="str">
            <v>Ocupado</v>
          </cell>
          <cell r="S122" t="str">
            <v>OFICINA ADMINISTRATIVA DE REDP</v>
          </cell>
          <cell r="T122" t="str">
            <v>Central</v>
          </cell>
          <cell r="U122" t="str">
            <v>N.A.</v>
          </cell>
        </row>
        <row r="123">
          <cell r="A123">
            <v>79293512</v>
          </cell>
          <cell r="B123">
            <v>54</v>
          </cell>
          <cell r="C123" t="str">
            <v>Profesional</v>
          </cell>
          <cell r="D123" t="str">
            <v>Profesional Especializado</v>
          </cell>
          <cell r="E123" t="str">
            <v>222</v>
          </cell>
          <cell r="F123" t="str">
            <v>24</v>
          </cell>
          <cell r="G123">
            <v>0</v>
          </cell>
          <cell r="H123" t="str">
            <v>Sí</v>
          </cell>
          <cell r="I123" t="str">
            <v>Rec. Prop.</v>
          </cell>
          <cell r="J123" t="str">
            <v>Perm.</v>
          </cell>
          <cell r="K123" t="str">
            <v>Carrera Administrativa</v>
          </cell>
          <cell r="L123">
            <v>79293512</v>
          </cell>
          <cell r="M123" t="str">
            <v>GONZALEZ REYES JOSUE ESTEBAN</v>
          </cell>
          <cell r="N123"/>
          <cell r="O123">
            <v>79293512</v>
          </cell>
          <cell r="P123" t="str">
            <v>GONZALEZ REYES JOSUE ESTEBAN</v>
          </cell>
          <cell r="Q123" t="str">
            <v>Titular - Carrera</v>
          </cell>
          <cell r="R123" t="str">
            <v>Ocupado</v>
          </cell>
          <cell r="S123" t="str">
            <v>OFICINA CONTROL INTERNO</v>
          </cell>
          <cell r="T123" t="str">
            <v>Central</v>
          </cell>
          <cell r="U123" t="str">
            <v>N.A.</v>
          </cell>
        </row>
        <row r="124">
          <cell r="A124">
            <v>79621548</v>
          </cell>
          <cell r="B124">
            <v>50</v>
          </cell>
          <cell r="C124" t="str">
            <v>Profesional</v>
          </cell>
          <cell r="D124" t="str">
            <v>Profesional Especializado</v>
          </cell>
          <cell r="E124" t="str">
            <v>222</v>
          </cell>
          <cell r="F124" t="str">
            <v>24</v>
          </cell>
          <cell r="G124">
            <v>0</v>
          </cell>
          <cell r="H124" t="str">
            <v>Sí</v>
          </cell>
          <cell r="I124" t="str">
            <v>Rec. Prop.</v>
          </cell>
          <cell r="J124" t="str">
            <v>Perm.</v>
          </cell>
          <cell r="K124" t="str">
            <v>Carrera Administrativa</v>
          </cell>
          <cell r="L124">
            <v>79621548</v>
          </cell>
          <cell r="M124" t="str">
            <v>RODRIGUEZ FERNANDEZ JUAN FRANCISCO</v>
          </cell>
          <cell r="N124"/>
          <cell r="O124">
            <v>79621548</v>
          </cell>
          <cell r="P124" t="str">
            <v>RODRIGUEZ FERNANDEZ JUAN FRANCISCO</v>
          </cell>
          <cell r="Q124" t="str">
            <v>Titular - Carrera</v>
          </cell>
          <cell r="R124" t="str">
            <v>Ocupado</v>
          </cell>
          <cell r="S124" t="str">
            <v>OFICINA CONTROL INTERNO</v>
          </cell>
          <cell r="T124" t="str">
            <v>Central</v>
          </cell>
          <cell r="U124" t="str">
            <v>N.A.</v>
          </cell>
        </row>
        <row r="125">
          <cell r="A125">
            <v>80243913</v>
          </cell>
          <cell r="B125">
            <v>379</v>
          </cell>
          <cell r="C125" t="str">
            <v>Profesional</v>
          </cell>
          <cell r="D125" t="str">
            <v>Profesional Especializado</v>
          </cell>
          <cell r="E125" t="str">
            <v>222</v>
          </cell>
          <cell r="F125" t="str">
            <v>24</v>
          </cell>
          <cell r="G125">
            <v>0</v>
          </cell>
          <cell r="H125" t="str">
            <v>Sí</v>
          </cell>
          <cell r="I125" t="str">
            <v>Rec. Prop.</v>
          </cell>
          <cell r="J125" t="str">
            <v>Perm.</v>
          </cell>
          <cell r="K125" t="str">
            <v>Carrera Administrativa</v>
          </cell>
          <cell r="L125">
            <v>80243913</v>
          </cell>
          <cell r="M125" t="str">
            <v>JASSON SMITH CASTRO LEON</v>
          </cell>
          <cell r="N125"/>
          <cell r="O125">
            <v>80243913</v>
          </cell>
          <cell r="P125" t="str">
            <v>JASSON SMITH CASTRO LEON</v>
          </cell>
          <cell r="Q125" t="str">
            <v>Periodo de Prueba</v>
          </cell>
          <cell r="R125" t="str">
            <v>Ocupado</v>
          </cell>
          <cell r="S125" t="str">
            <v>OFICINA ADMINISTRATIVA DE REDP</v>
          </cell>
          <cell r="T125" t="str">
            <v>Central</v>
          </cell>
          <cell r="U125" t="str">
            <v>N.A.</v>
          </cell>
        </row>
        <row r="126">
          <cell r="A126">
            <v>91245703</v>
          </cell>
          <cell r="B126">
            <v>56</v>
          </cell>
          <cell r="C126" t="str">
            <v>Profesional</v>
          </cell>
          <cell r="D126" t="str">
            <v>Profesional Especializado</v>
          </cell>
          <cell r="E126" t="str">
            <v>222</v>
          </cell>
          <cell r="F126" t="str">
            <v>24</v>
          </cell>
          <cell r="G126">
            <v>0</v>
          </cell>
          <cell r="H126" t="str">
            <v>Sí</v>
          </cell>
          <cell r="I126" t="str">
            <v>Rec. Prop.</v>
          </cell>
          <cell r="J126" t="str">
            <v>Perm.</v>
          </cell>
          <cell r="K126" t="str">
            <v>Carrera Administrativa</v>
          </cell>
          <cell r="L126">
            <v>91245703</v>
          </cell>
          <cell r="M126" t="str">
            <v>ESTEPA ISAZA JUAN CARLOS</v>
          </cell>
          <cell r="N126"/>
          <cell r="O126">
            <v>91245703</v>
          </cell>
          <cell r="P126" t="str">
            <v>ESTEPA ISAZA JUAN CARLOS</v>
          </cell>
          <cell r="Q126" t="str">
            <v>Titular - Carrera</v>
          </cell>
          <cell r="R126" t="str">
            <v>Ocupado</v>
          </cell>
          <cell r="S126" t="str">
            <v>OFICINA DE TESORERÍA Y CONTABILIDAD</v>
          </cell>
          <cell r="T126" t="str">
            <v>Central</v>
          </cell>
          <cell r="U126" t="str">
            <v>N.A.</v>
          </cell>
        </row>
        <row r="127">
          <cell r="A127">
            <v>52212414</v>
          </cell>
          <cell r="B127">
            <v>195</v>
          </cell>
          <cell r="C127" t="str">
            <v>Profesional</v>
          </cell>
          <cell r="D127" t="str">
            <v>Profesional Especializado</v>
          </cell>
          <cell r="E127" t="str">
            <v>222</v>
          </cell>
          <cell r="F127" t="str">
            <v>24</v>
          </cell>
          <cell r="G127">
            <v>0</v>
          </cell>
          <cell r="H127" t="str">
            <v>Sí</v>
          </cell>
          <cell r="I127" t="str">
            <v>Rec. Prop.</v>
          </cell>
          <cell r="J127" t="str">
            <v>Perm.</v>
          </cell>
          <cell r="K127" t="str">
            <v>Carrera Administrativa</v>
          </cell>
          <cell r="L127">
            <v>52212414</v>
          </cell>
          <cell r="M127" t="str">
            <v>OSPINA CLAUDIA PATRICIA</v>
          </cell>
          <cell r="N127"/>
          <cell r="O127">
            <v>52212414</v>
          </cell>
          <cell r="P127" t="str">
            <v>OSPINA CLAUDIA PATRICIA</v>
          </cell>
          <cell r="Q127" t="str">
            <v>Titular - Carrera</v>
          </cell>
          <cell r="R127" t="str">
            <v>Ocupado</v>
          </cell>
          <cell r="S127" t="str">
            <v>DIRECCIÓN DE TALENTO HUMANO</v>
          </cell>
          <cell r="T127" t="str">
            <v>Central</v>
          </cell>
          <cell r="U127" t="str">
            <v>N.A.</v>
          </cell>
        </row>
        <row r="128">
          <cell r="A128">
            <v>19336638</v>
          </cell>
          <cell r="B128">
            <v>1970</v>
          </cell>
          <cell r="C128" t="str">
            <v>Profesional</v>
          </cell>
          <cell r="D128" t="str">
            <v>Profesional Especializado</v>
          </cell>
          <cell r="E128" t="str">
            <v>222</v>
          </cell>
          <cell r="F128" t="str">
            <v>24</v>
          </cell>
          <cell r="G128">
            <v>0</v>
          </cell>
          <cell r="H128" t="str">
            <v>Sí</v>
          </cell>
          <cell r="I128" t="str">
            <v>SGP</v>
          </cell>
          <cell r="J128" t="str">
            <v>Perm.</v>
          </cell>
          <cell r="K128" t="str">
            <v>Carrera Administrativa</v>
          </cell>
          <cell r="L128">
            <v>19336638</v>
          </cell>
          <cell r="M128" t="str">
            <v>TAMARO SANCHEZ LUIS BERNARDO</v>
          </cell>
          <cell r="N128"/>
          <cell r="O128">
            <v>19336638</v>
          </cell>
          <cell r="P128" t="str">
            <v>TAMARO SANCHEZ LUIS BERNARDO</v>
          </cell>
          <cell r="Q128" t="str">
            <v>Titular - Carrera</v>
          </cell>
          <cell r="R128" t="str">
            <v>Ocupado</v>
          </cell>
          <cell r="S128" t="str">
            <v>COLEGIO INSTITUTO TECNICO INDUSTRIAL FRANCISCO JOSE DE CALDAS (IED)</v>
          </cell>
          <cell r="T128" t="str">
            <v>Instit.</v>
          </cell>
          <cell r="U128">
            <v>10</v>
          </cell>
        </row>
        <row r="129">
          <cell r="A129">
            <v>80499325</v>
          </cell>
          <cell r="B129">
            <v>254</v>
          </cell>
          <cell r="C129" t="str">
            <v>Profesional</v>
          </cell>
          <cell r="D129" t="str">
            <v>Profesional Especializado</v>
          </cell>
          <cell r="E129" t="str">
            <v>222</v>
          </cell>
          <cell r="F129" t="str">
            <v>24</v>
          </cell>
          <cell r="G129">
            <v>0</v>
          </cell>
          <cell r="H129" t="str">
            <v>Sí</v>
          </cell>
          <cell r="I129" t="str">
            <v>Rec. Prop.</v>
          </cell>
          <cell r="J129" t="str">
            <v>Perm.</v>
          </cell>
          <cell r="K129" t="str">
            <v>Carrera Administrativa</v>
          </cell>
          <cell r="L129">
            <v>80499325</v>
          </cell>
          <cell r="M129" t="str">
            <v>ORTIZ GOMEZ RENE RODRIGO</v>
          </cell>
          <cell r="N129"/>
          <cell r="O129">
            <v>80499325</v>
          </cell>
          <cell r="P129" t="str">
            <v>ORTIZ GOMEZ RENE RODRIGO</v>
          </cell>
          <cell r="Q129" t="str">
            <v>Titular - Carrera</v>
          </cell>
          <cell r="R129" t="str">
            <v>Ocupado</v>
          </cell>
          <cell r="S129" t="str">
            <v>OFICINA DE NÓMINA</v>
          </cell>
          <cell r="T129" t="str">
            <v>Central</v>
          </cell>
          <cell r="U129" t="str">
            <v>N.A.</v>
          </cell>
        </row>
        <row r="130">
          <cell r="A130">
            <v>19424912</v>
          </cell>
          <cell r="B130">
            <v>69</v>
          </cell>
          <cell r="C130" t="str">
            <v>Profesional</v>
          </cell>
          <cell r="D130" t="str">
            <v>Profesional Especializado</v>
          </cell>
          <cell r="E130" t="str">
            <v>222</v>
          </cell>
          <cell r="F130" t="str">
            <v>24</v>
          </cell>
          <cell r="G130">
            <v>0</v>
          </cell>
          <cell r="H130" t="str">
            <v>Sí</v>
          </cell>
          <cell r="I130" t="str">
            <v>Rec. Prop.</v>
          </cell>
          <cell r="J130" t="str">
            <v>Perm.</v>
          </cell>
          <cell r="K130" t="str">
            <v>Carrera Administrativa</v>
          </cell>
          <cell r="L130">
            <v>19424912</v>
          </cell>
          <cell r="M130" t="str">
            <v>CORREDOR GONZALEZ JOSE CESAR</v>
          </cell>
          <cell r="N130"/>
          <cell r="O130">
            <v>19424912</v>
          </cell>
          <cell r="P130" t="str">
            <v>CORREDOR GONZALEZ JOSE CESAR</v>
          </cell>
          <cell r="Q130" t="str">
            <v>Titular - Carrera</v>
          </cell>
          <cell r="R130" t="str">
            <v>Ocupado</v>
          </cell>
          <cell r="S130" t="str">
            <v>OFICINA ASESORA JURIDICA</v>
          </cell>
          <cell r="T130" t="str">
            <v>Central</v>
          </cell>
          <cell r="U130" t="str">
            <v>N.A.</v>
          </cell>
        </row>
        <row r="131">
          <cell r="A131">
            <v>75073746</v>
          </cell>
          <cell r="B131">
            <v>143</v>
          </cell>
          <cell r="C131" t="str">
            <v>Profesional</v>
          </cell>
          <cell r="D131" t="str">
            <v>Profesional Especializado</v>
          </cell>
          <cell r="E131" t="str">
            <v>222</v>
          </cell>
          <cell r="F131" t="str">
            <v>24</v>
          </cell>
          <cell r="G131">
            <v>0</v>
          </cell>
          <cell r="H131" t="str">
            <v>Sí</v>
          </cell>
          <cell r="I131" t="str">
            <v>Rec. Prop.</v>
          </cell>
          <cell r="J131" t="str">
            <v>Perm.</v>
          </cell>
          <cell r="K131" t="str">
            <v>Carrera Administrativa</v>
          </cell>
          <cell r="L131">
            <v>75073746</v>
          </cell>
          <cell r="M131" t="str">
            <v>MENDIETA HERNANDEZ JHON JAIRO</v>
          </cell>
          <cell r="N131"/>
          <cell r="O131">
            <v>75073746</v>
          </cell>
          <cell r="P131" t="str">
            <v>MENDIETA HERNANDEZ JHON JAIRO</v>
          </cell>
          <cell r="Q131" t="str">
            <v>Titular - Carrera</v>
          </cell>
          <cell r="R131" t="str">
            <v>Ocupado</v>
          </cell>
          <cell r="S131" t="str">
            <v>DIRECCIÓN DE TALENTO HUMANO</v>
          </cell>
          <cell r="T131" t="str">
            <v>Central</v>
          </cell>
          <cell r="U131" t="str">
            <v>N.A.</v>
          </cell>
        </row>
        <row r="132">
          <cell r="A132">
            <v>6765883</v>
          </cell>
          <cell r="B132">
            <v>535</v>
          </cell>
          <cell r="C132" t="str">
            <v>Profesional</v>
          </cell>
          <cell r="D132" t="str">
            <v>Profesional Especializado</v>
          </cell>
          <cell r="E132" t="str">
            <v>222</v>
          </cell>
          <cell r="F132" t="str">
            <v>24</v>
          </cell>
          <cell r="G132">
            <v>0</v>
          </cell>
          <cell r="H132" t="str">
            <v>Sí</v>
          </cell>
          <cell r="I132" t="str">
            <v>Rec. Prop.</v>
          </cell>
          <cell r="J132" t="str">
            <v>Perm.</v>
          </cell>
          <cell r="K132" t="str">
            <v>Carrera Administrativa</v>
          </cell>
          <cell r="L132">
            <v>6765883</v>
          </cell>
          <cell r="M132" t="str">
            <v>SANCHEZ NIÑO JORGE AUGUSTO</v>
          </cell>
          <cell r="N132"/>
          <cell r="O132">
            <v>6765883</v>
          </cell>
          <cell r="P132" t="str">
            <v>SANCHEZ NIÑO JORGE AUGUSTO</v>
          </cell>
          <cell r="Q132" t="str">
            <v>Titular - Carrera</v>
          </cell>
          <cell r="R132" t="str">
            <v>Ocupado</v>
          </cell>
          <cell r="S132" t="str">
            <v>DIRECCIÓN DE COBERTURA</v>
          </cell>
          <cell r="T132" t="str">
            <v>Central</v>
          </cell>
          <cell r="U132" t="str">
            <v>N.A.</v>
          </cell>
        </row>
        <row r="133">
          <cell r="A133">
            <v>6770410</v>
          </cell>
          <cell r="B133">
            <v>491</v>
          </cell>
          <cell r="C133" t="str">
            <v>Profesional</v>
          </cell>
          <cell r="D133" t="str">
            <v>Profesional Especializado</v>
          </cell>
          <cell r="E133" t="str">
            <v>222</v>
          </cell>
          <cell r="F133" t="str">
            <v>24</v>
          </cell>
          <cell r="G133">
            <v>0</v>
          </cell>
          <cell r="H133" t="str">
            <v>Sí</v>
          </cell>
          <cell r="I133" t="str">
            <v>Rec. Prop.</v>
          </cell>
          <cell r="J133" t="str">
            <v>Perm.</v>
          </cell>
          <cell r="K133" t="str">
            <v>Carrera Administrativa</v>
          </cell>
          <cell r="L133">
            <v>6770410</v>
          </cell>
          <cell r="M133" t="str">
            <v>NARANJO MAYORGA DARIO</v>
          </cell>
          <cell r="N133"/>
          <cell r="O133">
            <v>6770410</v>
          </cell>
          <cell r="P133" t="str">
            <v>NARANJO MAYORGA DARIO</v>
          </cell>
          <cell r="Q133" t="str">
            <v>Titular - Carrera</v>
          </cell>
          <cell r="R133" t="str">
            <v>Ocupado</v>
          </cell>
          <cell r="S133" t="str">
            <v>DIRECCIÓN DE CIENCIAS, TECNOLOGÍA Y MEDIOS EDUCATIVOS</v>
          </cell>
          <cell r="T133" t="str">
            <v>Central</v>
          </cell>
          <cell r="U133" t="str">
            <v>N.A.</v>
          </cell>
        </row>
        <row r="134">
          <cell r="A134">
            <v>79318176</v>
          </cell>
          <cell r="B134">
            <v>23</v>
          </cell>
          <cell r="C134" t="str">
            <v>Profesional</v>
          </cell>
          <cell r="D134" t="str">
            <v>Profesional Especializado</v>
          </cell>
          <cell r="E134" t="str">
            <v>222</v>
          </cell>
          <cell r="F134" t="str">
            <v>24</v>
          </cell>
          <cell r="G134">
            <v>0</v>
          </cell>
          <cell r="H134" t="str">
            <v>Sí</v>
          </cell>
          <cell r="I134" t="str">
            <v>Rec. Prop.</v>
          </cell>
          <cell r="J134" t="str">
            <v>Perm.</v>
          </cell>
          <cell r="K134" t="str">
            <v>Carrera Administrativa</v>
          </cell>
          <cell r="L134">
            <v>79318176</v>
          </cell>
          <cell r="M134" t="str">
            <v>AREVALO REALPE FRANCISCO ARTURO</v>
          </cell>
          <cell r="N134" t="str">
            <v>Encargo</v>
          </cell>
          <cell r="O134">
            <v>38141064</v>
          </cell>
          <cell r="P134" t="str">
            <v>RUGE ALZATE CLAUDIA PATRICIA</v>
          </cell>
          <cell r="Q134" t="str">
            <v>Encargo Vac Tem</v>
          </cell>
          <cell r="R134" t="str">
            <v>Ocupado</v>
          </cell>
          <cell r="S134" t="str">
            <v>OFICINA ASESORA DE PLANEACIÓN</v>
          </cell>
          <cell r="T134" t="str">
            <v>Central</v>
          </cell>
          <cell r="U134" t="str">
            <v>N.A.</v>
          </cell>
        </row>
        <row r="135">
          <cell r="A135">
            <v>80373544</v>
          </cell>
          <cell r="B135">
            <v>253</v>
          </cell>
          <cell r="C135" t="str">
            <v>Profesional</v>
          </cell>
          <cell r="D135" t="str">
            <v>Profesional Especializado</v>
          </cell>
          <cell r="E135" t="str">
            <v>222</v>
          </cell>
          <cell r="F135" t="str">
            <v>24</v>
          </cell>
          <cell r="G135">
            <v>0</v>
          </cell>
          <cell r="H135" t="str">
            <v>Sí</v>
          </cell>
          <cell r="I135" t="str">
            <v>Rec. Prop.</v>
          </cell>
          <cell r="J135" t="str">
            <v>Perm.</v>
          </cell>
          <cell r="K135" t="str">
            <v>Carrera Administrativa</v>
          </cell>
          <cell r="L135">
            <v>80373544</v>
          </cell>
          <cell r="M135" t="str">
            <v>GONZALEZ FAJARDO RICARDO</v>
          </cell>
          <cell r="N135"/>
          <cell r="O135">
            <v>80373544</v>
          </cell>
          <cell r="P135" t="str">
            <v>GONZALEZ FAJARDO RICARDO</v>
          </cell>
          <cell r="Q135" t="str">
            <v>Titular - Carrera</v>
          </cell>
          <cell r="R135" t="str">
            <v>Ocupado</v>
          </cell>
          <cell r="S135" t="str">
            <v>OFICINA DE NÓMINA</v>
          </cell>
          <cell r="T135" t="str">
            <v>Central</v>
          </cell>
          <cell r="U135" t="str">
            <v>N.A.</v>
          </cell>
        </row>
        <row r="136">
          <cell r="A136">
            <v>51692510</v>
          </cell>
          <cell r="B136">
            <v>52</v>
          </cell>
          <cell r="C136" t="str">
            <v>Profesional</v>
          </cell>
          <cell r="D136" t="str">
            <v>Profesional Especializado</v>
          </cell>
          <cell r="E136" t="str">
            <v>222</v>
          </cell>
          <cell r="F136" t="str">
            <v>24</v>
          </cell>
          <cell r="G136">
            <v>0</v>
          </cell>
          <cell r="H136" t="str">
            <v>Sí</v>
          </cell>
          <cell r="I136" t="str">
            <v>Rec. Prop.</v>
          </cell>
          <cell r="J136" t="str">
            <v>Perm.</v>
          </cell>
          <cell r="K136" t="str">
            <v>Carrera Administrativa</v>
          </cell>
          <cell r="L136">
            <v>51692510</v>
          </cell>
          <cell r="M136" t="str">
            <v>SILVA AVILA MARTHA</v>
          </cell>
          <cell r="N136" t="str">
            <v>Encargo</v>
          </cell>
          <cell r="O136">
            <v>20700005</v>
          </cell>
          <cell r="P136" t="str">
            <v>BARACALDO AREVALO MARLEN</v>
          </cell>
          <cell r="Q136" t="str">
            <v>Encargo Vac Tem</v>
          </cell>
          <cell r="R136" t="str">
            <v>Ocupado</v>
          </cell>
          <cell r="S136" t="str">
            <v>OFICINA CONTROL INTERNO</v>
          </cell>
          <cell r="T136" t="str">
            <v>Central</v>
          </cell>
          <cell r="U136" t="str">
            <v>N.A.</v>
          </cell>
        </row>
        <row r="137">
          <cell r="A137">
            <v>13543632</v>
          </cell>
          <cell r="B137">
            <v>426</v>
          </cell>
          <cell r="C137" t="str">
            <v>Profesional</v>
          </cell>
          <cell r="D137" t="str">
            <v>Profesional Especializado</v>
          </cell>
          <cell r="E137" t="str">
            <v>222</v>
          </cell>
          <cell r="F137" t="str">
            <v>24</v>
          </cell>
          <cell r="G137">
            <v>0</v>
          </cell>
          <cell r="H137" t="str">
            <v>Sí</v>
          </cell>
          <cell r="I137" t="str">
            <v>Rec. Prop.</v>
          </cell>
          <cell r="J137" t="str">
            <v>Perm.</v>
          </cell>
          <cell r="K137" t="str">
            <v>Carrera Administrativa</v>
          </cell>
          <cell r="L137">
            <v>13543632</v>
          </cell>
          <cell r="M137" t="str">
            <v>MENGUAL PATERNINA DEYDER MAURICIO</v>
          </cell>
          <cell r="N137" t="str">
            <v>Comision LNR - SED</v>
          </cell>
          <cell r="O137">
            <v>79565837</v>
          </cell>
          <cell r="P137" t="str">
            <v>VELANDIA PORTELA LUIS FERNANDO</v>
          </cell>
          <cell r="Q137" t="str">
            <v>Encargo Vac Tem</v>
          </cell>
          <cell r="R137" t="str">
            <v>Ocupado</v>
          </cell>
          <cell r="S137" t="str">
            <v>OFICINA DE TESORERÍA Y CONTABILIDAD</v>
          </cell>
          <cell r="T137" t="str">
            <v>Central</v>
          </cell>
          <cell r="U137" t="str">
            <v>N.A.</v>
          </cell>
        </row>
        <row r="138">
          <cell r="A138">
            <v>9535547</v>
          </cell>
          <cell r="B138">
            <v>585</v>
          </cell>
          <cell r="C138" t="str">
            <v>Profesional</v>
          </cell>
          <cell r="D138" t="str">
            <v>Profesional Especializado</v>
          </cell>
          <cell r="E138" t="str">
            <v>222</v>
          </cell>
          <cell r="F138" t="str">
            <v>24</v>
          </cell>
          <cell r="G138">
            <v>0</v>
          </cell>
          <cell r="H138" t="str">
            <v>Sí</v>
          </cell>
          <cell r="I138" t="str">
            <v>Rec. Prop.</v>
          </cell>
          <cell r="J138" t="str">
            <v>Perm.</v>
          </cell>
          <cell r="K138" t="str">
            <v>Carrera Administrativa</v>
          </cell>
          <cell r="L138">
            <v>9535547</v>
          </cell>
          <cell r="M138" t="str">
            <v>AVENDAÑO BRICEÑO ALVARO</v>
          </cell>
          <cell r="N138"/>
          <cell r="O138">
            <v>9535547</v>
          </cell>
          <cell r="P138" t="str">
            <v>AVENDAÑO BRICEÑO ALVARO</v>
          </cell>
          <cell r="Q138" t="str">
            <v>Periodo de Prueba</v>
          </cell>
          <cell r="R138" t="str">
            <v>Ocupado</v>
          </cell>
          <cell r="S138" t="str">
            <v>OFICINA ASESORA JURIDICA</v>
          </cell>
          <cell r="T138" t="str">
            <v>Central</v>
          </cell>
          <cell r="U138" t="str">
            <v>N.A.</v>
          </cell>
        </row>
        <row r="139">
          <cell r="A139">
            <v>79562854</v>
          </cell>
          <cell r="B139">
            <v>481</v>
          </cell>
          <cell r="C139" t="str">
            <v>Profesional</v>
          </cell>
          <cell r="D139" t="str">
            <v>Profesional Especializado</v>
          </cell>
          <cell r="E139" t="str">
            <v>222</v>
          </cell>
          <cell r="F139" t="str">
            <v>24</v>
          </cell>
          <cell r="G139">
            <v>0</v>
          </cell>
          <cell r="H139" t="str">
            <v>Sí</v>
          </cell>
          <cell r="I139" t="str">
            <v>Rec. Prop.</v>
          </cell>
          <cell r="J139" t="str">
            <v>Perm.</v>
          </cell>
          <cell r="K139" t="str">
            <v>Carrera Administrativa</v>
          </cell>
          <cell r="L139">
            <v>79562854</v>
          </cell>
          <cell r="M139" t="str">
            <v>TEJADA TRUJILLO CARLOS ALBERTO</v>
          </cell>
          <cell r="N139"/>
          <cell r="O139">
            <v>79562854</v>
          </cell>
          <cell r="P139" t="str">
            <v>TEJADA TRUJILLO CARLOS ALBERTO</v>
          </cell>
          <cell r="Q139" t="str">
            <v>Titular - Carrera</v>
          </cell>
          <cell r="R139" t="str">
            <v>Ocupado</v>
          </cell>
          <cell r="S139" t="str">
            <v>DIRECCIÓN DE EDUCACIÓN MEDIA Y SUPERIOR</v>
          </cell>
          <cell r="T139" t="str">
            <v>Central</v>
          </cell>
          <cell r="U139" t="str">
            <v>N.A.</v>
          </cell>
        </row>
        <row r="140">
          <cell r="A140">
            <v>52805951</v>
          </cell>
          <cell r="B140">
            <v>25</v>
          </cell>
          <cell r="C140" t="str">
            <v>Profesional</v>
          </cell>
          <cell r="D140" t="str">
            <v>Profesional Especializado</v>
          </cell>
          <cell r="E140" t="str">
            <v>222</v>
          </cell>
          <cell r="F140" t="str">
            <v>24</v>
          </cell>
          <cell r="G140">
            <v>0</v>
          </cell>
          <cell r="H140" t="str">
            <v>Sí</v>
          </cell>
          <cell r="I140" t="str">
            <v>Rec. Prop.</v>
          </cell>
          <cell r="J140" t="str">
            <v>Perm.</v>
          </cell>
          <cell r="K140" t="str">
            <v>Carrera Administrativa</v>
          </cell>
          <cell r="L140">
            <v>52805951</v>
          </cell>
          <cell r="M140" t="str">
            <v>GONZALEZ CANO MARTHA PATRICIA</v>
          </cell>
          <cell r="N140"/>
          <cell r="O140">
            <v>52805951</v>
          </cell>
          <cell r="P140" t="str">
            <v>GONZALEZ CANO MARTHA PATRICIA</v>
          </cell>
          <cell r="Q140" t="str">
            <v>Titular - Carrera</v>
          </cell>
          <cell r="R140" t="str">
            <v>Ocupado</v>
          </cell>
          <cell r="S140" t="str">
            <v>OFICINA ASESORA DE PLANEACIÓN</v>
          </cell>
          <cell r="T140" t="str">
            <v>Central</v>
          </cell>
          <cell r="U140" t="str">
            <v>N.A.</v>
          </cell>
        </row>
        <row r="141">
          <cell r="A141">
            <v>19270000</v>
          </cell>
          <cell r="B141">
            <v>569</v>
          </cell>
          <cell r="C141" t="str">
            <v>Profesional</v>
          </cell>
          <cell r="D141" t="str">
            <v>Profesional Especializado</v>
          </cell>
          <cell r="E141" t="str">
            <v>222</v>
          </cell>
          <cell r="F141" t="str">
            <v>24</v>
          </cell>
          <cell r="G141">
            <v>0</v>
          </cell>
          <cell r="H141" t="str">
            <v>Sí</v>
          </cell>
          <cell r="I141" t="str">
            <v>Rec. Prop.</v>
          </cell>
          <cell r="J141" t="str">
            <v>Perm.</v>
          </cell>
          <cell r="K141" t="str">
            <v>Carrera Administrativa</v>
          </cell>
          <cell r="L141">
            <v>19270000</v>
          </cell>
          <cell r="M141" t="str">
            <v>OSORIO PAEZ ALEXANDER</v>
          </cell>
          <cell r="N141"/>
          <cell r="O141">
            <v>19270000</v>
          </cell>
          <cell r="P141" t="str">
            <v>OSORIO PAEZ ALEXANDER</v>
          </cell>
          <cell r="Q141" t="str">
            <v>Titular - Carrera</v>
          </cell>
          <cell r="R141" t="str">
            <v>Ocupado</v>
          </cell>
          <cell r="S141" t="str">
            <v>DIRECCIÓN DE CONSTRUCCIÓN Y CONSERVACIÓN DE ESTABLECIMIENTOS EDUCATIVOS</v>
          </cell>
          <cell r="T141" t="str">
            <v>Central</v>
          </cell>
          <cell r="U141" t="str">
            <v>N.A.</v>
          </cell>
        </row>
        <row r="142">
          <cell r="A142">
            <v>52149427</v>
          </cell>
          <cell r="B142">
            <v>28</v>
          </cell>
          <cell r="C142" t="str">
            <v>Profesional</v>
          </cell>
          <cell r="D142" t="str">
            <v>Profesional Especializado</v>
          </cell>
          <cell r="E142" t="str">
            <v>222</v>
          </cell>
          <cell r="F142" t="str">
            <v>24</v>
          </cell>
          <cell r="G142">
            <v>0</v>
          </cell>
          <cell r="H142" t="str">
            <v>Sí</v>
          </cell>
          <cell r="I142" t="str">
            <v>Rec. Prop.</v>
          </cell>
          <cell r="J142" t="str">
            <v>Perm.</v>
          </cell>
          <cell r="K142" t="str">
            <v>Carrera Administrativa</v>
          </cell>
          <cell r="L142">
            <v>52149427</v>
          </cell>
          <cell r="M142" t="str">
            <v>VALDERRAMA SEPULVEDA SANDRA RAQUEL</v>
          </cell>
          <cell r="N142"/>
          <cell r="O142">
            <v>52149427</v>
          </cell>
          <cell r="P142" t="str">
            <v>VALDERRAMA SEPULVEDA SANDRA RAQUEL</v>
          </cell>
          <cell r="Q142" t="str">
            <v>Titular - Carrera</v>
          </cell>
          <cell r="R142" t="str">
            <v>Ocupado</v>
          </cell>
          <cell r="S142" t="str">
            <v>OFICINA ASESORA DE PLANEACIÓN</v>
          </cell>
          <cell r="T142" t="str">
            <v>Central</v>
          </cell>
          <cell r="U142" t="str">
            <v>N.A.</v>
          </cell>
        </row>
        <row r="143">
          <cell r="A143">
            <v>21102470</v>
          </cell>
          <cell r="B143">
            <v>70</v>
          </cell>
          <cell r="C143" t="str">
            <v>Profesional</v>
          </cell>
          <cell r="D143" t="str">
            <v>Profesional Especializado</v>
          </cell>
          <cell r="E143" t="str">
            <v>222</v>
          </cell>
          <cell r="F143" t="str">
            <v>24</v>
          </cell>
          <cell r="G143">
            <v>0</v>
          </cell>
          <cell r="H143" t="str">
            <v>Sí</v>
          </cell>
          <cell r="I143" t="str">
            <v>Rec. Prop.</v>
          </cell>
          <cell r="J143" t="str">
            <v>Perm.</v>
          </cell>
          <cell r="K143" t="str">
            <v>Carrera Administrativa</v>
          </cell>
          <cell r="L143">
            <v>21102470</v>
          </cell>
          <cell r="M143" t="str">
            <v>FERNANDEZ MARIN FLOR ANGELA</v>
          </cell>
          <cell r="N143"/>
          <cell r="O143">
            <v>21102470</v>
          </cell>
          <cell r="P143" t="str">
            <v>FERNANDEZ MARIN FLOR ANGELA</v>
          </cell>
          <cell r="Q143" t="str">
            <v>Titular - Carrera</v>
          </cell>
          <cell r="R143" t="str">
            <v>Ocupado</v>
          </cell>
          <cell r="S143" t="str">
            <v>OFICINA DE ESCALAFÓN DOCENTE</v>
          </cell>
          <cell r="T143" t="str">
            <v>Central</v>
          </cell>
          <cell r="U143" t="str">
            <v>N.A.</v>
          </cell>
        </row>
        <row r="144">
          <cell r="A144">
            <v>79780088</v>
          </cell>
          <cell r="B144">
            <v>466</v>
          </cell>
          <cell r="C144" t="str">
            <v>Profesional</v>
          </cell>
          <cell r="D144" t="str">
            <v>Profesional Especializado</v>
          </cell>
          <cell r="E144" t="str">
            <v>222</v>
          </cell>
          <cell r="F144" t="str">
            <v>24</v>
          </cell>
          <cell r="G144">
            <v>0</v>
          </cell>
          <cell r="H144" t="str">
            <v>Sí</v>
          </cell>
          <cell r="I144" t="str">
            <v>Rec. Prop.</v>
          </cell>
          <cell r="J144" t="str">
            <v>Perm.</v>
          </cell>
          <cell r="K144" t="str">
            <v>Carrera Administrativa</v>
          </cell>
          <cell r="L144">
            <v>79780088</v>
          </cell>
          <cell r="M144" t="str">
            <v>RODRIGUEZ CARDENAS NORMAN JAVIER</v>
          </cell>
          <cell r="N144"/>
          <cell r="O144">
            <v>79780088</v>
          </cell>
          <cell r="P144" t="str">
            <v>RODRIGUEZ CARDENAS NORMAN JAVIER</v>
          </cell>
          <cell r="Q144" t="str">
            <v>Titular - Carrera</v>
          </cell>
          <cell r="R144" t="str">
            <v>Ocupado</v>
          </cell>
          <cell r="S144" t="str">
            <v>DIRECCIÓN DE EDUCACIÓN PREESCOLAR Y BÁSICA</v>
          </cell>
          <cell r="T144" t="str">
            <v>Central</v>
          </cell>
          <cell r="U144" t="str">
            <v>N.A.</v>
          </cell>
        </row>
        <row r="145">
          <cell r="A145">
            <v>51631443</v>
          </cell>
          <cell r="B145">
            <v>610</v>
          </cell>
          <cell r="C145" t="str">
            <v>Profesional</v>
          </cell>
          <cell r="D145" t="str">
            <v>Profesional Especializado</v>
          </cell>
          <cell r="E145" t="str">
            <v>222</v>
          </cell>
          <cell r="F145" t="str">
            <v>24</v>
          </cell>
          <cell r="G145">
            <v>0</v>
          </cell>
          <cell r="H145" t="str">
            <v>Sí</v>
          </cell>
          <cell r="I145" t="str">
            <v>Rec. Prop.</v>
          </cell>
          <cell r="J145" t="str">
            <v>Perm.</v>
          </cell>
          <cell r="K145" t="str">
            <v>Carrera Administrativa</v>
          </cell>
          <cell r="L145">
            <v>51631443</v>
          </cell>
          <cell r="M145" t="str">
            <v>PENAGOS CASTELLANOS CARMEN STELLA</v>
          </cell>
          <cell r="N145"/>
          <cell r="O145">
            <v>51631443</v>
          </cell>
          <cell r="P145" t="str">
            <v>PENAGOS CASTELLANOS CARMEN STELLA</v>
          </cell>
          <cell r="Q145" t="str">
            <v>Titular - Carrera</v>
          </cell>
          <cell r="R145" t="str">
            <v>Ocupado</v>
          </cell>
          <cell r="S145" t="str">
            <v>OFICINA ASESORA DE PLANEACIÓN</v>
          </cell>
          <cell r="T145" t="str">
            <v>Central</v>
          </cell>
          <cell r="U145" t="str">
            <v>N.A.</v>
          </cell>
        </row>
        <row r="146">
          <cell r="A146">
            <v>19442263</v>
          </cell>
          <cell r="B146">
            <v>463</v>
          </cell>
          <cell r="C146" t="str">
            <v>Profesional</v>
          </cell>
          <cell r="D146" t="str">
            <v>Profesional Especializado</v>
          </cell>
          <cell r="E146" t="str">
            <v>222</v>
          </cell>
          <cell r="F146" t="str">
            <v>24</v>
          </cell>
          <cell r="G146">
            <v>0</v>
          </cell>
          <cell r="H146" t="str">
            <v>Sí</v>
          </cell>
          <cell r="I146" t="str">
            <v>Rec. Prop.</v>
          </cell>
          <cell r="J146" t="str">
            <v>Perm.</v>
          </cell>
          <cell r="K146" t="str">
            <v>Carrera Administrativa</v>
          </cell>
          <cell r="L146">
            <v>19442263</v>
          </cell>
          <cell r="M146" t="str">
            <v>SARMIENTO BARRERA CARLOS ALBERTO</v>
          </cell>
          <cell r="N146"/>
          <cell r="O146">
            <v>19442263</v>
          </cell>
          <cell r="P146" t="str">
            <v>SARMIENTO BARRERA CARLOS ALBERTO</v>
          </cell>
          <cell r="Q146" t="str">
            <v>Titular - Carrera</v>
          </cell>
          <cell r="R146" t="str">
            <v>Ocupado</v>
          </cell>
          <cell r="S146" t="str">
            <v>DIRECCIÓN DE EDUCACIÓN PREESCOLAR Y BÁSICA</v>
          </cell>
          <cell r="T146" t="str">
            <v>Central</v>
          </cell>
          <cell r="U146" t="str">
            <v>N.A.</v>
          </cell>
        </row>
        <row r="147">
          <cell r="A147">
            <v>80219826</v>
          </cell>
          <cell r="B147">
            <v>636</v>
          </cell>
          <cell r="C147" t="str">
            <v>Profesional</v>
          </cell>
          <cell r="D147" t="str">
            <v>Profesional Especializado</v>
          </cell>
          <cell r="E147" t="str">
            <v>222</v>
          </cell>
          <cell r="F147" t="str">
            <v>24</v>
          </cell>
          <cell r="G147">
            <v>0</v>
          </cell>
          <cell r="H147" t="str">
            <v>Sí</v>
          </cell>
          <cell r="I147" t="str">
            <v>Rec. Prop.</v>
          </cell>
          <cell r="J147" t="str">
            <v>Perm.</v>
          </cell>
          <cell r="K147" t="str">
            <v>Carrera Administrativa</v>
          </cell>
          <cell r="L147">
            <v>80219826</v>
          </cell>
          <cell r="M147" t="str">
            <v>QUINTERO POVEDA JUAN RICARDO</v>
          </cell>
          <cell r="N147" t="str">
            <v>P. Prueba - Otra Entidad</v>
          </cell>
          <cell r="O147"/>
          <cell r="P147"/>
          <cell r="Q147"/>
          <cell r="R147" t="str">
            <v>Vacante Temporal</v>
          </cell>
          <cell r="S147" t="str">
            <v>OFICINA DE PERSONAL</v>
          </cell>
          <cell r="T147" t="str">
            <v>Central</v>
          </cell>
          <cell r="U147" t="str">
            <v>N.A.</v>
          </cell>
        </row>
        <row r="148">
          <cell r="A148">
            <v>79739826</v>
          </cell>
          <cell r="B148">
            <v>479</v>
          </cell>
          <cell r="C148" t="str">
            <v>Profesional</v>
          </cell>
          <cell r="D148" t="str">
            <v>Profesional Especializado</v>
          </cell>
          <cell r="E148" t="str">
            <v>222</v>
          </cell>
          <cell r="F148" t="str">
            <v>24</v>
          </cell>
          <cell r="G148">
            <v>0</v>
          </cell>
          <cell r="H148" t="str">
            <v>Sí</v>
          </cell>
          <cell r="I148" t="str">
            <v>Rec. Prop.</v>
          </cell>
          <cell r="J148" t="str">
            <v>Perm.</v>
          </cell>
          <cell r="K148" t="str">
            <v>Carrera Administrativa</v>
          </cell>
          <cell r="L148">
            <v>79739826</v>
          </cell>
          <cell r="M148" t="str">
            <v>CARVAJAL RIVEROS RENE ALEXANDER</v>
          </cell>
          <cell r="N148" t="str">
            <v>P. Prueba - SED</v>
          </cell>
          <cell r="O148">
            <v>19439973</v>
          </cell>
          <cell r="P148" t="str">
            <v>NOVOA CAMARGO EDILBERTO</v>
          </cell>
          <cell r="Q148" t="str">
            <v>Encargo Vac Tem</v>
          </cell>
          <cell r="R148" t="str">
            <v>Ocupado</v>
          </cell>
          <cell r="S148" t="str">
            <v>DIRECCIÓN DE EDUCACIÓN MEDIA Y SUPERIOR</v>
          </cell>
          <cell r="T148" t="str">
            <v>Central</v>
          </cell>
          <cell r="U148" t="str">
            <v>N.A.</v>
          </cell>
        </row>
        <row r="149">
          <cell r="A149">
            <v>11410121</v>
          </cell>
          <cell r="B149">
            <v>24</v>
          </cell>
          <cell r="C149" t="str">
            <v>Profesional</v>
          </cell>
          <cell r="D149" t="str">
            <v>Profesional Especializado</v>
          </cell>
          <cell r="E149" t="str">
            <v>222</v>
          </cell>
          <cell r="F149" t="str">
            <v>24</v>
          </cell>
          <cell r="G149">
            <v>0</v>
          </cell>
          <cell r="H149" t="str">
            <v>Sí</v>
          </cell>
          <cell r="I149" t="str">
            <v>Rec. Prop.</v>
          </cell>
          <cell r="J149" t="str">
            <v>Perm.</v>
          </cell>
          <cell r="K149" t="str">
            <v>Carrera Administrativa</v>
          </cell>
          <cell r="L149">
            <v>11410121</v>
          </cell>
          <cell r="M149" t="str">
            <v>HERRERA ROJAS LUIS FERNANDO</v>
          </cell>
          <cell r="N149"/>
          <cell r="O149">
            <v>11410121</v>
          </cell>
          <cell r="P149" t="str">
            <v>HERRERA ROJAS LUIS FERNANDO</v>
          </cell>
          <cell r="Q149" t="str">
            <v>Titular - Carrera</v>
          </cell>
          <cell r="R149" t="str">
            <v>Ocupado</v>
          </cell>
          <cell r="S149" t="str">
            <v>OFICINA ASESORA DE PLANEACIÓN</v>
          </cell>
          <cell r="T149" t="str">
            <v>Central</v>
          </cell>
          <cell r="U149" t="str">
            <v>N.A.</v>
          </cell>
        </row>
        <row r="150">
          <cell r="A150">
            <v>28612409</v>
          </cell>
          <cell r="B150">
            <v>397</v>
          </cell>
          <cell r="C150" t="str">
            <v>Profesional</v>
          </cell>
          <cell r="D150" t="str">
            <v>Profesional Especializado</v>
          </cell>
          <cell r="E150" t="str">
            <v>222</v>
          </cell>
          <cell r="F150" t="str">
            <v>24</v>
          </cell>
          <cell r="G150">
            <v>0</v>
          </cell>
          <cell r="H150" t="str">
            <v>Sí</v>
          </cell>
          <cell r="I150" t="str">
            <v>Rec. Prop.</v>
          </cell>
          <cell r="J150" t="str">
            <v>Perm.</v>
          </cell>
          <cell r="K150" t="str">
            <v>Carrera Administrativa</v>
          </cell>
          <cell r="L150">
            <v>28612409</v>
          </cell>
          <cell r="M150" t="str">
            <v>MURILLO CORTES CAROLINA</v>
          </cell>
          <cell r="N150" t="str">
            <v>Encargo</v>
          </cell>
          <cell r="O150">
            <v>79627488</v>
          </cell>
          <cell r="P150" t="str">
            <v>SILVA GOMEZ EDGAR BERNARDO</v>
          </cell>
          <cell r="Q150" t="str">
            <v>Encargo Vac Tem</v>
          </cell>
          <cell r="R150" t="str">
            <v>Ocupado</v>
          </cell>
          <cell r="S150" t="str">
            <v>OFICINA DE PRESUPUESTO</v>
          </cell>
          <cell r="T150" t="str">
            <v>Central</v>
          </cell>
          <cell r="U150" t="str">
            <v>N.A.</v>
          </cell>
        </row>
        <row r="151">
          <cell r="A151">
            <v>51576257</v>
          </cell>
          <cell r="B151">
            <v>71</v>
          </cell>
          <cell r="C151" t="str">
            <v>Profesional</v>
          </cell>
          <cell r="D151" t="str">
            <v>Profesional Especializado</v>
          </cell>
          <cell r="E151" t="str">
            <v>222</v>
          </cell>
          <cell r="F151" t="str">
            <v>24</v>
          </cell>
          <cell r="G151">
            <v>0</v>
          </cell>
          <cell r="H151" t="str">
            <v>Sí</v>
          </cell>
          <cell r="I151" t="str">
            <v>Rec. Prop.</v>
          </cell>
          <cell r="J151" t="str">
            <v>Perm.</v>
          </cell>
          <cell r="K151" t="str">
            <v>Carrera Administrativa</v>
          </cell>
          <cell r="L151">
            <v>51576257</v>
          </cell>
          <cell r="M151" t="str">
            <v>AMALFI ALVAREZ LISI ROSSANA</v>
          </cell>
          <cell r="N151"/>
          <cell r="O151">
            <v>51576257</v>
          </cell>
          <cell r="P151" t="str">
            <v>AMALFI ALVAREZ LISI ROSSANA</v>
          </cell>
          <cell r="Q151" t="str">
            <v>Titular - Carrera</v>
          </cell>
          <cell r="R151" t="str">
            <v>Ocupado</v>
          </cell>
          <cell r="S151" t="str">
            <v>OFICINA ASESORA JURIDICA</v>
          </cell>
          <cell r="T151" t="str">
            <v>Central</v>
          </cell>
          <cell r="U151" t="str">
            <v>N.A.</v>
          </cell>
        </row>
        <row r="152">
          <cell r="A152">
            <v>75064265</v>
          </cell>
          <cell r="B152">
            <v>27</v>
          </cell>
          <cell r="C152" t="str">
            <v>Profesional</v>
          </cell>
          <cell r="D152" t="str">
            <v>Profesional Especializado</v>
          </cell>
          <cell r="E152" t="str">
            <v>222</v>
          </cell>
          <cell r="F152" t="str">
            <v>24</v>
          </cell>
          <cell r="G152">
            <v>0</v>
          </cell>
          <cell r="H152" t="str">
            <v>Sí</v>
          </cell>
          <cell r="I152" t="str">
            <v>Rec. Prop.</v>
          </cell>
          <cell r="J152" t="str">
            <v>Perm.</v>
          </cell>
          <cell r="K152" t="str">
            <v>Carrera Administrativa</v>
          </cell>
          <cell r="L152">
            <v>75064265</v>
          </cell>
          <cell r="M152" t="str">
            <v>JARAMILLO QUINTERO RICARDO</v>
          </cell>
          <cell r="N152"/>
          <cell r="O152">
            <v>75064265</v>
          </cell>
          <cell r="P152" t="str">
            <v>JARAMILLO QUINTERO RICARDO</v>
          </cell>
          <cell r="Q152" t="str">
            <v>Titular - Carrera</v>
          </cell>
          <cell r="R152" t="str">
            <v>Ocupado</v>
          </cell>
          <cell r="S152" t="str">
            <v>OFICINA ASESORA DE PLANEACIÓN</v>
          </cell>
          <cell r="T152" t="str">
            <v>Central</v>
          </cell>
          <cell r="U152" t="str">
            <v>N.A.</v>
          </cell>
        </row>
        <row r="153">
          <cell r="A153">
            <v>52079849</v>
          </cell>
          <cell r="B153">
            <v>73</v>
          </cell>
          <cell r="C153" t="str">
            <v>Profesional</v>
          </cell>
          <cell r="D153" t="str">
            <v>Profesional Especializado</v>
          </cell>
          <cell r="E153" t="str">
            <v>222</v>
          </cell>
          <cell r="F153" t="str">
            <v>24</v>
          </cell>
          <cell r="G153">
            <v>0</v>
          </cell>
          <cell r="H153" t="str">
            <v>Sí</v>
          </cell>
          <cell r="I153" t="str">
            <v>Rec. Prop.</v>
          </cell>
          <cell r="J153" t="str">
            <v>Perm.</v>
          </cell>
          <cell r="K153" t="str">
            <v>Carrera Administrativa</v>
          </cell>
          <cell r="L153">
            <v>52079849</v>
          </cell>
          <cell r="M153" t="str">
            <v>GAITAN NIETO LILIANA FERNANDA</v>
          </cell>
          <cell r="N153"/>
          <cell r="O153">
            <v>52079849</v>
          </cell>
          <cell r="P153" t="str">
            <v>GAITAN NIETO LILIANA FERNANDA</v>
          </cell>
          <cell r="Q153" t="str">
            <v>Titular - Carrera</v>
          </cell>
          <cell r="R153" t="str">
            <v>Ocupado</v>
          </cell>
          <cell r="S153" t="str">
            <v>OFICINA ASESORA JURIDICA</v>
          </cell>
          <cell r="T153" t="str">
            <v>Central</v>
          </cell>
          <cell r="U153" t="str">
            <v>N.A.</v>
          </cell>
        </row>
        <row r="154">
          <cell r="A154">
            <v>19260448</v>
          </cell>
          <cell r="B154">
            <v>568</v>
          </cell>
          <cell r="C154" t="str">
            <v>Profesional</v>
          </cell>
          <cell r="D154" t="str">
            <v>Profesional Especializado</v>
          </cell>
          <cell r="E154" t="str">
            <v>222</v>
          </cell>
          <cell r="F154" t="str">
            <v>24</v>
          </cell>
          <cell r="G154">
            <v>0</v>
          </cell>
          <cell r="H154" t="str">
            <v>Sí</v>
          </cell>
          <cell r="I154" t="str">
            <v>Rec. Prop.</v>
          </cell>
          <cell r="J154" t="str">
            <v>Perm.</v>
          </cell>
          <cell r="K154" t="str">
            <v>Carrera Administrativa</v>
          </cell>
          <cell r="L154">
            <v>19260448</v>
          </cell>
          <cell r="M154" t="str">
            <v>BENAVIDES SUESCUN CARLOS ALBERTO</v>
          </cell>
          <cell r="N154"/>
          <cell r="O154">
            <v>19260448</v>
          </cell>
          <cell r="P154" t="str">
            <v>BENAVIDES SUESCUN CARLOS ALBERTO</v>
          </cell>
          <cell r="Q154" t="str">
            <v>Titular - Carrera</v>
          </cell>
          <cell r="R154" t="str">
            <v>Ocupado</v>
          </cell>
          <cell r="S154" t="str">
            <v>DIRECCIÓN DE CONSTRUCCIÓN Y CONSERVACIÓN DE ESTABLECIMIENTOS EDUCATIVOS</v>
          </cell>
          <cell r="T154" t="str">
            <v>Central</v>
          </cell>
          <cell r="U154" t="str">
            <v>N.A.</v>
          </cell>
        </row>
        <row r="155">
          <cell r="A155">
            <v>79624601</v>
          </cell>
          <cell r="B155">
            <v>55</v>
          </cell>
          <cell r="C155" t="str">
            <v>Profesional</v>
          </cell>
          <cell r="D155" t="str">
            <v>Profesional Especializado</v>
          </cell>
          <cell r="E155" t="str">
            <v>222</v>
          </cell>
          <cell r="F155" t="str">
            <v>24</v>
          </cell>
          <cell r="G155">
            <v>0</v>
          </cell>
          <cell r="H155" t="str">
            <v>Sí</v>
          </cell>
          <cell r="I155" t="str">
            <v>Rec. Prop.</v>
          </cell>
          <cell r="J155" t="str">
            <v>Perm.</v>
          </cell>
          <cell r="K155" t="str">
            <v>Carrera Administrativa</v>
          </cell>
          <cell r="L155">
            <v>79624601</v>
          </cell>
          <cell r="M155" t="str">
            <v>ACOSTA MORENO CARLOS FERNANDO</v>
          </cell>
          <cell r="N155"/>
          <cell r="O155">
            <v>79624601</v>
          </cell>
          <cell r="P155" t="str">
            <v>ACOSTA MORENO CARLOS FERNANDO</v>
          </cell>
          <cell r="Q155" t="str">
            <v>Titular - Carrera</v>
          </cell>
          <cell r="R155" t="str">
            <v>Ocupado</v>
          </cell>
          <cell r="S155" t="str">
            <v>OFICINA CONTROL INTERNO</v>
          </cell>
          <cell r="T155" t="str">
            <v>Central</v>
          </cell>
          <cell r="U155" t="str">
            <v>N.A.</v>
          </cell>
        </row>
        <row r="156">
          <cell r="A156">
            <v>36376180</v>
          </cell>
          <cell r="B156">
            <v>620</v>
          </cell>
          <cell r="C156" t="str">
            <v>Profesional</v>
          </cell>
          <cell r="D156" t="str">
            <v>Profesional Especializado</v>
          </cell>
          <cell r="E156" t="str">
            <v>222</v>
          </cell>
          <cell r="F156" t="str">
            <v>24</v>
          </cell>
          <cell r="G156">
            <v>0</v>
          </cell>
          <cell r="H156" t="str">
            <v>Sí</v>
          </cell>
          <cell r="I156" t="str">
            <v>Rec. Prop.</v>
          </cell>
          <cell r="J156" t="str">
            <v>Perm.</v>
          </cell>
          <cell r="K156" t="str">
            <v>Carrera Administrativa</v>
          </cell>
          <cell r="L156">
            <v>36376180</v>
          </cell>
          <cell r="M156" t="str">
            <v>CARDENAS LEDESMA MARIA NANCY</v>
          </cell>
          <cell r="N156"/>
          <cell r="O156">
            <v>36376180</v>
          </cell>
          <cell r="P156" t="str">
            <v>CARDENAS LEDESMA MARIA NANCY</v>
          </cell>
          <cell r="Q156" t="str">
            <v>Titular - Carrera</v>
          </cell>
          <cell r="R156" t="str">
            <v>Ocupado</v>
          </cell>
          <cell r="S156" t="str">
            <v>DIRECCIÓN DE INSPECCIÓN Y VIGILANCIA</v>
          </cell>
          <cell r="T156" t="str">
            <v>Central</v>
          </cell>
          <cell r="U156" t="str">
            <v>N.A.</v>
          </cell>
        </row>
        <row r="157">
          <cell r="A157">
            <v>52366455</v>
          </cell>
          <cell r="B157">
            <v>424</v>
          </cell>
          <cell r="C157" t="str">
            <v>Profesional</v>
          </cell>
          <cell r="D157" t="str">
            <v>Profesional Especializado</v>
          </cell>
          <cell r="E157" t="str">
            <v>222</v>
          </cell>
          <cell r="F157" t="str">
            <v>21</v>
          </cell>
          <cell r="G157">
            <v>0</v>
          </cell>
          <cell r="H157" t="str">
            <v>Sí</v>
          </cell>
          <cell r="I157" t="str">
            <v>Rec. Prop.</v>
          </cell>
          <cell r="J157" t="str">
            <v>Perm.</v>
          </cell>
          <cell r="K157" t="str">
            <v>Carrera Administrativa</v>
          </cell>
          <cell r="L157">
            <v>52366455</v>
          </cell>
          <cell r="M157" t="str">
            <v>MARTINEZ ARIAS AMANDA MARINA</v>
          </cell>
          <cell r="N157" t="str">
            <v>P. Prueba - Otra Entidad</v>
          </cell>
          <cell r="O157"/>
          <cell r="P157"/>
          <cell r="Q157"/>
          <cell r="R157" t="str">
            <v>Vacante Temporal</v>
          </cell>
          <cell r="S157" t="str">
            <v>OFICINA DE TESORERÍA Y CONTABILIDAD</v>
          </cell>
          <cell r="T157" t="str">
            <v>Central</v>
          </cell>
          <cell r="U157" t="str">
            <v>N.A.</v>
          </cell>
        </row>
        <row r="158">
          <cell r="A158">
            <v>0</v>
          </cell>
          <cell r="B158">
            <v>395</v>
          </cell>
          <cell r="C158" t="str">
            <v>Profesional</v>
          </cell>
          <cell r="D158" t="str">
            <v>Profesional Especializado</v>
          </cell>
          <cell r="E158" t="str">
            <v>222</v>
          </cell>
          <cell r="F158" t="str">
            <v>21</v>
          </cell>
          <cell r="G158">
            <v>0</v>
          </cell>
          <cell r="H158" t="str">
            <v>Sí</v>
          </cell>
          <cell r="I158" t="str">
            <v>Rec. Prop.</v>
          </cell>
          <cell r="J158" t="str">
            <v>Perm.</v>
          </cell>
          <cell r="K158" t="str">
            <v>Carrera Administrativa</v>
          </cell>
          <cell r="L158"/>
          <cell r="M158"/>
          <cell r="N158"/>
          <cell r="O158">
            <v>80083450</v>
          </cell>
          <cell r="P158" t="str">
            <v>CACERES ROMERO JOHN GONZALO</v>
          </cell>
          <cell r="Q158" t="str">
            <v>Encargo Vac Def</v>
          </cell>
          <cell r="R158" t="str">
            <v>Ocupado</v>
          </cell>
          <cell r="S158" t="str">
            <v>OFICINA DE PRESUPUESTO</v>
          </cell>
          <cell r="T158" t="str">
            <v>Central</v>
          </cell>
          <cell r="U158" t="str">
            <v>N.A.</v>
          </cell>
        </row>
        <row r="159">
          <cell r="A159">
            <v>19436506</v>
          </cell>
          <cell r="B159">
            <v>270</v>
          </cell>
          <cell r="C159" t="str">
            <v>Profesional</v>
          </cell>
          <cell r="D159" t="str">
            <v>Profesional Especializado</v>
          </cell>
          <cell r="E159" t="str">
            <v>222</v>
          </cell>
          <cell r="F159" t="str">
            <v>21</v>
          </cell>
          <cell r="G159">
            <v>0</v>
          </cell>
          <cell r="H159" t="str">
            <v>Sí</v>
          </cell>
          <cell r="I159" t="str">
            <v>Rec. Prop.</v>
          </cell>
          <cell r="J159" t="str">
            <v>Perm.</v>
          </cell>
          <cell r="K159" t="str">
            <v>Carrera Administrativa</v>
          </cell>
          <cell r="L159">
            <v>19436506</v>
          </cell>
          <cell r="M159" t="str">
            <v>LOPEZ SILVA WILLIAM MARLON</v>
          </cell>
          <cell r="N159"/>
          <cell r="O159">
            <v>19436506</v>
          </cell>
          <cell r="P159" t="str">
            <v>LOPEZ SILVA WILLIAM MARLON</v>
          </cell>
          <cell r="Q159" t="str">
            <v>Titular - Carrera</v>
          </cell>
          <cell r="R159" t="str">
            <v>Ocupado</v>
          </cell>
          <cell r="S159" t="str">
            <v>OFICINA DE APOYO PRECONTRACTUAL</v>
          </cell>
          <cell r="T159" t="str">
            <v>Central</v>
          </cell>
          <cell r="U159" t="str">
            <v>N.A.</v>
          </cell>
        </row>
        <row r="160">
          <cell r="A160">
            <v>19442252</v>
          </cell>
          <cell r="B160">
            <v>301</v>
          </cell>
          <cell r="C160" t="str">
            <v>Profesional</v>
          </cell>
          <cell r="D160" t="str">
            <v>Profesional Especializado</v>
          </cell>
          <cell r="E160" t="str">
            <v>222</v>
          </cell>
          <cell r="F160" t="str">
            <v>21</v>
          </cell>
          <cell r="G160">
            <v>0</v>
          </cell>
          <cell r="H160" t="str">
            <v>Sí</v>
          </cell>
          <cell r="I160" t="str">
            <v>Rec. Prop.</v>
          </cell>
          <cell r="J160" t="str">
            <v>Perm.</v>
          </cell>
          <cell r="K160" t="str">
            <v>Carrera Administrativa</v>
          </cell>
          <cell r="L160">
            <v>19442252</v>
          </cell>
          <cell r="M160" t="str">
            <v>VASQUEZ CUERVO OSCAR GIOVANNY</v>
          </cell>
          <cell r="N160"/>
          <cell r="O160">
            <v>19442252</v>
          </cell>
          <cell r="P160" t="str">
            <v>VASQUEZ CUERVO OSCAR GIOVANNY</v>
          </cell>
          <cell r="Q160" t="str">
            <v>Titular - Carrera</v>
          </cell>
          <cell r="R160" t="str">
            <v>Ocupado</v>
          </cell>
          <cell r="S160" t="str">
            <v>DIRECCIÓN DE SERVICIOS ADMINISTRATIVOS</v>
          </cell>
          <cell r="T160" t="str">
            <v>Central</v>
          </cell>
          <cell r="U160" t="str">
            <v>N.A.</v>
          </cell>
        </row>
        <row r="161">
          <cell r="A161">
            <v>19439973</v>
          </cell>
          <cell r="B161">
            <v>478</v>
          </cell>
          <cell r="C161" t="str">
            <v>Profesional</v>
          </cell>
          <cell r="D161" t="str">
            <v>Profesional Especializado</v>
          </cell>
          <cell r="E161" t="str">
            <v>222</v>
          </cell>
          <cell r="F161" t="str">
            <v>21</v>
          </cell>
          <cell r="G161">
            <v>0</v>
          </cell>
          <cell r="H161" t="str">
            <v>Sí</v>
          </cell>
          <cell r="I161" t="str">
            <v>Rec. Prop.</v>
          </cell>
          <cell r="J161" t="str">
            <v>Perm.</v>
          </cell>
          <cell r="K161" t="str">
            <v>Carrera Administrativa</v>
          </cell>
          <cell r="L161">
            <v>19439973</v>
          </cell>
          <cell r="M161" t="str">
            <v>NOVOA CAMARGO EDILBERTO</v>
          </cell>
          <cell r="N161" t="str">
            <v>Encargo</v>
          </cell>
          <cell r="O161">
            <v>79538812</v>
          </cell>
          <cell r="P161" t="str">
            <v>CONTRERAS GOMEZ JUAN CARLOS</v>
          </cell>
          <cell r="Q161" t="str">
            <v>Encargo Vac Tem</v>
          </cell>
          <cell r="R161" t="str">
            <v>Ocupado</v>
          </cell>
          <cell r="S161" t="str">
            <v>DIRECCIÓN DE EDUCACIÓN MEDIA Y SUPERIOR</v>
          </cell>
          <cell r="T161" t="str">
            <v>Central</v>
          </cell>
          <cell r="U161" t="str">
            <v>N.A.</v>
          </cell>
        </row>
        <row r="162">
          <cell r="A162">
            <v>65775055</v>
          </cell>
          <cell r="B162">
            <v>97</v>
          </cell>
          <cell r="C162" t="str">
            <v>Profesional</v>
          </cell>
          <cell r="D162" t="str">
            <v>Profesional Especializado</v>
          </cell>
          <cell r="E162" t="str">
            <v>222</v>
          </cell>
          <cell r="F162" t="str">
            <v>21</v>
          </cell>
          <cell r="G162">
            <v>0</v>
          </cell>
          <cell r="H162" t="str">
            <v>Sí</v>
          </cell>
          <cell r="I162" t="str">
            <v>Rec. Prop.</v>
          </cell>
          <cell r="J162" t="str">
            <v>Perm.</v>
          </cell>
          <cell r="K162" t="str">
            <v>Carrera Administrativa</v>
          </cell>
          <cell r="L162">
            <v>65775055</v>
          </cell>
          <cell r="M162" t="str">
            <v>CATIBLANCO ROMERO CELINA YASMIN</v>
          </cell>
          <cell r="N162"/>
          <cell r="O162">
            <v>65775055</v>
          </cell>
          <cell r="P162" t="str">
            <v>CATIBLANCO ROMERO CELINA YASMIN</v>
          </cell>
          <cell r="Q162" t="str">
            <v>Titular - Carrera</v>
          </cell>
          <cell r="R162" t="str">
            <v>Ocupado</v>
          </cell>
          <cell r="S162" t="str">
            <v>OFICINA CONTROL DISCIPLINARIO</v>
          </cell>
          <cell r="T162" t="str">
            <v>Central</v>
          </cell>
          <cell r="U162" t="str">
            <v>N.A.</v>
          </cell>
        </row>
        <row r="163">
          <cell r="A163">
            <v>35503507</v>
          </cell>
          <cell r="B163">
            <v>615</v>
          </cell>
          <cell r="C163" t="str">
            <v>Profesional</v>
          </cell>
          <cell r="D163" t="str">
            <v>Profesional Especializado</v>
          </cell>
          <cell r="E163" t="str">
            <v>222</v>
          </cell>
          <cell r="F163" t="str">
            <v>21</v>
          </cell>
          <cell r="G163">
            <v>0</v>
          </cell>
          <cell r="H163" t="str">
            <v>Sí</v>
          </cell>
          <cell r="I163" t="str">
            <v>Rec. Prop.</v>
          </cell>
          <cell r="J163" t="str">
            <v>Perm.</v>
          </cell>
          <cell r="K163" t="str">
            <v>Carrera Administrativa</v>
          </cell>
          <cell r="L163">
            <v>35503507</v>
          </cell>
          <cell r="M163" t="str">
            <v>JIMENEZ MALDONADO LUZ ANGELA</v>
          </cell>
          <cell r="N163"/>
          <cell r="O163">
            <v>35503507</v>
          </cell>
          <cell r="P163" t="str">
            <v>JIMENEZ MALDONADO LUZ ANGELA</v>
          </cell>
          <cell r="Q163" t="str">
            <v>Titular - Carrera</v>
          </cell>
          <cell r="R163" t="str">
            <v>Ocupado</v>
          </cell>
          <cell r="S163" t="str">
            <v>DIRECCIÓN DE INSPECCIÓN Y VIGILANCIA</v>
          </cell>
          <cell r="T163" t="str">
            <v>Central</v>
          </cell>
          <cell r="U163" t="str">
            <v>N.A.</v>
          </cell>
        </row>
        <row r="164">
          <cell r="A164">
            <v>79900947</v>
          </cell>
          <cell r="B164">
            <v>619</v>
          </cell>
          <cell r="C164" t="str">
            <v>Profesional</v>
          </cell>
          <cell r="D164" t="str">
            <v>Profesional Especializado</v>
          </cell>
          <cell r="E164" t="str">
            <v>222</v>
          </cell>
          <cell r="F164" t="str">
            <v>21</v>
          </cell>
          <cell r="G164">
            <v>0</v>
          </cell>
          <cell r="H164" t="str">
            <v>Sí</v>
          </cell>
          <cell r="I164" t="str">
            <v>Rec. Prop.</v>
          </cell>
          <cell r="J164" t="str">
            <v>Perm.</v>
          </cell>
          <cell r="K164" t="str">
            <v>Carrera Administrativa</v>
          </cell>
          <cell r="L164">
            <v>79900947</v>
          </cell>
          <cell r="M164" t="str">
            <v>LIZARAZO CALDERON YAIR JOSUE</v>
          </cell>
          <cell r="N164"/>
          <cell r="O164">
            <v>79900947</v>
          </cell>
          <cell r="P164" t="str">
            <v>LIZARAZO CALDERON YAIR JOSUE</v>
          </cell>
          <cell r="Q164" t="str">
            <v>Titular - Carrera</v>
          </cell>
          <cell r="R164" t="str">
            <v>Ocupado</v>
          </cell>
          <cell r="S164" t="str">
            <v>DIRECCIÓN DE INSPECCIÓN Y VIGILANCIA</v>
          </cell>
          <cell r="T164" t="str">
            <v>Central</v>
          </cell>
          <cell r="U164" t="str">
            <v>N.A.</v>
          </cell>
        </row>
        <row r="165">
          <cell r="A165">
            <v>0</v>
          </cell>
          <cell r="B165">
            <v>603</v>
          </cell>
          <cell r="C165" t="str">
            <v>Profesional</v>
          </cell>
          <cell r="D165" t="str">
            <v>Profesional Especializado</v>
          </cell>
          <cell r="E165" t="str">
            <v>222</v>
          </cell>
          <cell r="F165" t="str">
            <v>21</v>
          </cell>
          <cell r="G165">
            <v>0</v>
          </cell>
          <cell r="H165" t="str">
            <v>Sí</v>
          </cell>
          <cell r="I165" t="str">
            <v>Rec. Prop.</v>
          </cell>
          <cell r="J165" t="str">
            <v>Perm.</v>
          </cell>
          <cell r="K165" t="str">
            <v>Carrera Administrativa</v>
          </cell>
          <cell r="L165"/>
          <cell r="M165"/>
          <cell r="N165"/>
          <cell r="O165">
            <v>93285239</v>
          </cell>
          <cell r="P165" t="str">
            <v>BETANCOURTH CARDOZO HECTOR</v>
          </cell>
          <cell r="Q165" t="str">
            <v>Encargo Vac Def</v>
          </cell>
          <cell r="R165" t="str">
            <v>Ocupado</v>
          </cell>
          <cell r="S165" t="str">
            <v>DIRECCIÓN DE PARTICIPACIÓN Y RELACIONES INTERINSTITUCIONALES</v>
          </cell>
          <cell r="T165" t="str">
            <v>Central</v>
          </cell>
          <cell r="U165" t="str">
            <v>N.A.</v>
          </cell>
        </row>
        <row r="166">
          <cell r="A166">
            <v>91534053</v>
          </cell>
          <cell r="B166">
            <v>99</v>
          </cell>
          <cell r="C166" t="str">
            <v>Profesional</v>
          </cell>
          <cell r="D166" t="str">
            <v>Profesional Especializado</v>
          </cell>
          <cell r="E166" t="str">
            <v>222</v>
          </cell>
          <cell r="F166" t="str">
            <v>21</v>
          </cell>
          <cell r="G166">
            <v>0</v>
          </cell>
          <cell r="H166" t="str">
            <v>Sí</v>
          </cell>
          <cell r="I166" t="str">
            <v>Rec. Prop.</v>
          </cell>
          <cell r="J166" t="str">
            <v>Perm.</v>
          </cell>
          <cell r="K166" t="str">
            <v>Carrera Administrativa</v>
          </cell>
          <cell r="L166">
            <v>91534053</v>
          </cell>
          <cell r="M166" t="str">
            <v>DIEGO ALFREDO PINTO ESPARZA</v>
          </cell>
          <cell r="N166"/>
          <cell r="O166">
            <v>91534053</v>
          </cell>
          <cell r="P166" t="str">
            <v>DIEGO ALFREDO PINTO ESPARZA</v>
          </cell>
          <cell r="Q166" t="str">
            <v>Periodo de Prueba</v>
          </cell>
          <cell r="R166" t="str">
            <v>Ocupado</v>
          </cell>
          <cell r="S166" t="str">
            <v>OFICINA CONTROL DISCIPLINARIO</v>
          </cell>
          <cell r="T166" t="str">
            <v>Central</v>
          </cell>
          <cell r="U166" t="str">
            <v>N.A.</v>
          </cell>
        </row>
        <row r="167">
          <cell r="A167">
            <v>42207114</v>
          </cell>
          <cell r="B167">
            <v>85</v>
          </cell>
          <cell r="C167" t="str">
            <v>Profesional</v>
          </cell>
          <cell r="D167" t="str">
            <v>Profesional Especializado</v>
          </cell>
          <cell r="E167" t="str">
            <v>222</v>
          </cell>
          <cell r="F167" t="str">
            <v>21</v>
          </cell>
          <cell r="G167">
            <v>0</v>
          </cell>
          <cell r="H167" t="str">
            <v>Sí</v>
          </cell>
          <cell r="I167" t="str">
            <v>Rec. Prop.</v>
          </cell>
          <cell r="J167" t="str">
            <v>Perm.</v>
          </cell>
          <cell r="K167" t="str">
            <v>Carrera Administrativa</v>
          </cell>
          <cell r="L167">
            <v>42207114</v>
          </cell>
          <cell r="M167" t="str">
            <v>GONZALEZ DIAZ JULIA ANGELINA</v>
          </cell>
          <cell r="N167"/>
          <cell r="O167">
            <v>42207114</v>
          </cell>
          <cell r="P167" t="str">
            <v>GONZALEZ DIAZ JULIA ANGELINA</v>
          </cell>
          <cell r="Q167" t="str">
            <v>Titular - Carrera</v>
          </cell>
          <cell r="R167" t="str">
            <v>Ocupado</v>
          </cell>
          <cell r="S167" t="str">
            <v>DIRECCIÓN DE DOTACIONES ESCOLARES</v>
          </cell>
          <cell r="T167" t="str">
            <v>Central</v>
          </cell>
          <cell r="U167" t="str">
            <v>N.A.</v>
          </cell>
        </row>
        <row r="168">
          <cell r="A168">
            <v>1010172116</v>
          </cell>
          <cell r="B168">
            <v>121</v>
          </cell>
          <cell r="C168" t="str">
            <v>Profesional</v>
          </cell>
          <cell r="D168" t="str">
            <v>Profesional Especializado</v>
          </cell>
          <cell r="E168" t="str">
            <v>222</v>
          </cell>
          <cell r="F168" t="str">
            <v>21</v>
          </cell>
          <cell r="G168">
            <v>0</v>
          </cell>
          <cell r="H168" t="str">
            <v>Sí</v>
          </cell>
          <cell r="I168" t="str">
            <v>Rec. Prop.</v>
          </cell>
          <cell r="J168" t="str">
            <v>Perm.</v>
          </cell>
          <cell r="K168" t="str">
            <v>Carrera Administrativa</v>
          </cell>
          <cell r="L168">
            <v>1010172116</v>
          </cell>
          <cell r="M168" t="str">
            <v>FONSECA DÍAZ MARIO ALBERTO</v>
          </cell>
          <cell r="N168"/>
          <cell r="O168">
            <v>1010172116</v>
          </cell>
          <cell r="P168" t="str">
            <v>FONSECA DÍAZ MARIO ALBERTO</v>
          </cell>
          <cell r="Q168" t="str">
            <v>Titular - Carrera</v>
          </cell>
          <cell r="R168" t="str">
            <v>Ocupado</v>
          </cell>
          <cell r="S168" t="str">
            <v>OFICINA ASESORA DE COMUNICACION Y PRENSA</v>
          </cell>
          <cell r="T168" t="str">
            <v>Central</v>
          </cell>
          <cell r="U168" t="str">
            <v>N.A.</v>
          </cell>
        </row>
        <row r="169">
          <cell r="A169">
            <v>19470531</v>
          </cell>
          <cell r="B169">
            <v>88</v>
          </cell>
          <cell r="C169" t="str">
            <v>Profesional</v>
          </cell>
          <cell r="D169" t="str">
            <v>Profesional Especializado</v>
          </cell>
          <cell r="E169" t="str">
            <v>222</v>
          </cell>
          <cell r="F169" t="str">
            <v>21</v>
          </cell>
          <cell r="G169">
            <v>0</v>
          </cell>
          <cell r="H169" t="str">
            <v>Sí</v>
          </cell>
          <cell r="I169" t="str">
            <v>Rec. Prop.</v>
          </cell>
          <cell r="J169" t="str">
            <v>Perm.</v>
          </cell>
          <cell r="K169" t="str">
            <v>Carrera Administrativa</v>
          </cell>
          <cell r="L169">
            <v>19470531</v>
          </cell>
          <cell r="M169" t="str">
            <v>CAMACHO BOHORQUEZ MIGUEL ANTONIO</v>
          </cell>
          <cell r="N169"/>
          <cell r="O169">
            <v>19470531</v>
          </cell>
          <cell r="P169" t="str">
            <v>CAMACHO BOHORQUEZ MIGUEL ANTONIO</v>
          </cell>
          <cell r="Q169" t="str">
            <v>Titular - Carrera</v>
          </cell>
          <cell r="R169" t="str">
            <v>Ocupado</v>
          </cell>
          <cell r="S169" t="str">
            <v>OFICINA CONTROL DISCIPLINARIO</v>
          </cell>
          <cell r="T169" t="str">
            <v>Central</v>
          </cell>
          <cell r="U169" t="str">
            <v>N.A.</v>
          </cell>
        </row>
        <row r="170">
          <cell r="A170">
            <v>50960258</v>
          </cell>
          <cell r="B170">
            <v>21</v>
          </cell>
          <cell r="C170" t="str">
            <v>Profesional</v>
          </cell>
          <cell r="D170" t="str">
            <v>Profesional Especializado</v>
          </cell>
          <cell r="E170" t="str">
            <v>222</v>
          </cell>
          <cell r="F170" t="str">
            <v>21</v>
          </cell>
          <cell r="G170">
            <v>0</v>
          </cell>
          <cell r="H170" t="str">
            <v>Sí</v>
          </cell>
          <cell r="I170" t="str">
            <v>Rec. Prop.</v>
          </cell>
          <cell r="J170" t="str">
            <v>Perm.</v>
          </cell>
          <cell r="K170" t="str">
            <v>Carrera Administrativa</v>
          </cell>
          <cell r="L170">
            <v>50960258</v>
          </cell>
          <cell r="M170" t="str">
            <v>SANCHEZ GALLEGO CARMEN YOLANDA</v>
          </cell>
          <cell r="N170"/>
          <cell r="O170">
            <v>50960258</v>
          </cell>
          <cell r="P170" t="str">
            <v>SANCHEZ GALLEGO CARMEN YOLANDA</v>
          </cell>
          <cell r="Q170" t="str">
            <v>Titular - Carrera</v>
          </cell>
          <cell r="R170" t="str">
            <v>Ocupado</v>
          </cell>
          <cell r="S170" t="str">
            <v>OFICINA ASESORA DE PLANEACIÓN</v>
          </cell>
          <cell r="T170" t="str">
            <v>Central</v>
          </cell>
          <cell r="U170" t="str">
            <v>N.A.</v>
          </cell>
        </row>
        <row r="171">
          <cell r="A171">
            <v>51859034</v>
          </cell>
          <cell r="B171">
            <v>2386</v>
          </cell>
          <cell r="C171" t="str">
            <v>Profesional</v>
          </cell>
          <cell r="D171" t="str">
            <v>Profesional Especializado</v>
          </cell>
          <cell r="E171" t="str">
            <v>222</v>
          </cell>
          <cell r="F171" t="str">
            <v>21</v>
          </cell>
          <cell r="G171">
            <v>0</v>
          </cell>
          <cell r="H171" t="str">
            <v>Sí</v>
          </cell>
          <cell r="I171" t="str">
            <v>Rec. Prop.</v>
          </cell>
          <cell r="J171" t="str">
            <v>Perm.</v>
          </cell>
          <cell r="K171" t="str">
            <v>Carrera Administrativa</v>
          </cell>
          <cell r="L171">
            <v>51859034</v>
          </cell>
          <cell r="M171" t="str">
            <v>MALDONADO FONSECA FABIOLA</v>
          </cell>
          <cell r="N171"/>
          <cell r="O171">
            <v>51859034</v>
          </cell>
          <cell r="P171" t="str">
            <v>MALDONADO FONSECA FABIOLA</v>
          </cell>
          <cell r="Q171" t="str">
            <v>Titular - Carrera</v>
          </cell>
          <cell r="R171" t="str">
            <v>Ocupado</v>
          </cell>
          <cell r="S171" t="str">
            <v>DIRECCIÓN LOCAL DE EDUCACIÓN 13 -TEUSAQUILLO</v>
          </cell>
          <cell r="T171" t="str">
            <v>Local</v>
          </cell>
          <cell r="U171">
            <v>13</v>
          </cell>
        </row>
        <row r="172">
          <cell r="A172">
            <v>51831941</v>
          </cell>
          <cell r="B172">
            <v>47</v>
          </cell>
          <cell r="C172" t="str">
            <v>Profesional</v>
          </cell>
          <cell r="D172" t="str">
            <v>Profesional Especializado</v>
          </cell>
          <cell r="E172" t="str">
            <v>222</v>
          </cell>
          <cell r="F172" t="str">
            <v>21</v>
          </cell>
          <cell r="G172">
            <v>0</v>
          </cell>
          <cell r="H172" t="str">
            <v>Sí</v>
          </cell>
          <cell r="I172" t="str">
            <v>Rec. Prop.</v>
          </cell>
          <cell r="J172" t="str">
            <v>Perm.</v>
          </cell>
          <cell r="K172" t="str">
            <v>Carrera Administrativa</v>
          </cell>
          <cell r="L172">
            <v>51831941</v>
          </cell>
          <cell r="M172" t="str">
            <v>VALOYES CAICEDO AYSA CLARENA</v>
          </cell>
          <cell r="N172"/>
          <cell r="O172">
            <v>51831941</v>
          </cell>
          <cell r="P172" t="str">
            <v>VALOYES CAICEDO AYSA CLARENA</v>
          </cell>
          <cell r="Q172" t="str">
            <v>Titular - Carrera</v>
          </cell>
          <cell r="R172" t="str">
            <v>Ocupado</v>
          </cell>
          <cell r="S172" t="str">
            <v>OFICINA CONTROL INTERNO</v>
          </cell>
          <cell r="T172" t="str">
            <v>Central</v>
          </cell>
          <cell r="U172" t="str">
            <v>N.A.</v>
          </cell>
        </row>
        <row r="173">
          <cell r="A173">
            <v>0</v>
          </cell>
          <cell r="B173">
            <v>477</v>
          </cell>
          <cell r="C173" t="str">
            <v>Profesional</v>
          </cell>
          <cell r="D173" t="str">
            <v>Profesional Especializado</v>
          </cell>
          <cell r="E173" t="str">
            <v>222</v>
          </cell>
          <cell r="F173" t="str">
            <v>21</v>
          </cell>
          <cell r="G173">
            <v>0</v>
          </cell>
          <cell r="H173" t="str">
            <v>Sí</v>
          </cell>
          <cell r="I173" t="str">
            <v>Rec. Prop.</v>
          </cell>
          <cell r="J173" t="str">
            <v>Perm.</v>
          </cell>
          <cell r="K173" t="str">
            <v>Carrera Administrativa</v>
          </cell>
          <cell r="L173"/>
          <cell r="M173"/>
          <cell r="N173"/>
          <cell r="O173"/>
          <cell r="P173"/>
          <cell r="Q173"/>
          <cell r="R173" t="str">
            <v>Vacante Definitiva</v>
          </cell>
          <cell r="S173" t="str">
            <v>DIRECCIÓN DE FORMACIÓN DE DOCENTES E INNOVACIONES PEDAGÓGICAS</v>
          </cell>
          <cell r="T173" t="str">
            <v>Central</v>
          </cell>
          <cell r="U173" t="str">
            <v>N.A.</v>
          </cell>
        </row>
        <row r="174">
          <cell r="A174">
            <v>80026329</v>
          </cell>
          <cell r="B174">
            <v>22</v>
          </cell>
          <cell r="C174" t="str">
            <v>Profesional</v>
          </cell>
          <cell r="D174" t="str">
            <v>Profesional Especializado</v>
          </cell>
          <cell r="E174" t="str">
            <v>222</v>
          </cell>
          <cell r="F174" t="str">
            <v>21</v>
          </cell>
          <cell r="G174">
            <v>0</v>
          </cell>
          <cell r="H174" t="str">
            <v>Sí</v>
          </cell>
          <cell r="I174" t="str">
            <v>Rec. Prop.</v>
          </cell>
          <cell r="J174" t="str">
            <v>Perm.</v>
          </cell>
          <cell r="K174" t="str">
            <v>Carrera Administrativa</v>
          </cell>
          <cell r="L174">
            <v>80026329</v>
          </cell>
          <cell r="M174" t="str">
            <v>EDGAR FERNANDO ORTEGA GALAN</v>
          </cell>
          <cell r="N174"/>
          <cell r="O174">
            <v>80026329</v>
          </cell>
          <cell r="P174" t="str">
            <v>EDGAR FERNANDO ORTEGA GALAN</v>
          </cell>
          <cell r="Q174" t="str">
            <v>Titular - Carrera</v>
          </cell>
          <cell r="R174" t="str">
            <v>Ocupado</v>
          </cell>
          <cell r="S174" t="str">
            <v>OFICINA ASESORA DE PLANEACIÓN</v>
          </cell>
          <cell r="T174" t="str">
            <v>Central</v>
          </cell>
          <cell r="U174" t="str">
            <v>N.A.</v>
          </cell>
        </row>
        <row r="175">
          <cell r="A175">
            <v>1010164674</v>
          </cell>
          <cell r="B175">
            <v>462</v>
          </cell>
          <cell r="C175" t="str">
            <v>Profesional</v>
          </cell>
          <cell r="D175" t="str">
            <v>Profesional Especializado</v>
          </cell>
          <cell r="E175" t="str">
            <v>222</v>
          </cell>
          <cell r="F175" t="str">
            <v>21</v>
          </cell>
          <cell r="G175">
            <v>0</v>
          </cell>
          <cell r="H175" t="str">
            <v>Sí</v>
          </cell>
          <cell r="I175" t="str">
            <v>Rec. Prop.</v>
          </cell>
          <cell r="J175" t="str">
            <v>Perm.</v>
          </cell>
          <cell r="K175" t="str">
            <v>Carrera Administrativa</v>
          </cell>
          <cell r="L175">
            <v>1010164674</v>
          </cell>
          <cell r="M175" t="str">
            <v>CERQUERA MOJOCO YEINSON FERNANDO</v>
          </cell>
          <cell r="N175"/>
          <cell r="O175">
            <v>1010164674</v>
          </cell>
          <cell r="P175" t="str">
            <v>CERQUERA MOJOCO YEINSON FERNANDO</v>
          </cell>
          <cell r="Q175" t="str">
            <v>Titular - Carrera</v>
          </cell>
          <cell r="R175" t="str">
            <v>Ocupado</v>
          </cell>
          <cell r="S175" t="str">
            <v>DIRECCIÓN DE EDUCACIÓN PREESCOLAR Y BÁSICA</v>
          </cell>
          <cell r="T175" t="str">
            <v>Central</v>
          </cell>
          <cell r="U175" t="str">
            <v>N.A.</v>
          </cell>
        </row>
        <row r="176">
          <cell r="A176">
            <v>79262417</v>
          </cell>
          <cell r="B176">
            <v>626</v>
          </cell>
          <cell r="C176" t="str">
            <v>Profesional</v>
          </cell>
          <cell r="D176" t="str">
            <v>Profesional Especializado</v>
          </cell>
          <cell r="E176" t="str">
            <v>222</v>
          </cell>
          <cell r="F176" t="str">
            <v>21</v>
          </cell>
          <cell r="G176">
            <v>0</v>
          </cell>
          <cell r="H176" t="str">
            <v>Sí</v>
          </cell>
          <cell r="I176" t="str">
            <v>Rec. Prop.</v>
          </cell>
          <cell r="J176" t="str">
            <v>Perm.</v>
          </cell>
          <cell r="K176" t="str">
            <v>Carrera Administrativa</v>
          </cell>
          <cell r="L176">
            <v>79262417</v>
          </cell>
          <cell r="M176" t="str">
            <v>ZAMORA PINZON JAVIER DE JESUS</v>
          </cell>
          <cell r="N176"/>
          <cell r="O176">
            <v>79262417</v>
          </cell>
          <cell r="P176" t="str">
            <v>ZAMORA PINZON JAVIER DE JESUS</v>
          </cell>
          <cell r="Q176" t="str">
            <v>Titular - Carrera</v>
          </cell>
          <cell r="R176" t="str">
            <v>Ocupado</v>
          </cell>
          <cell r="S176" t="str">
            <v>DIRECCIÓN GENERAL DE EDUCACIÓN Y COLEGIOS DISTRITALES</v>
          </cell>
          <cell r="T176" t="str">
            <v>Central</v>
          </cell>
          <cell r="U176" t="str">
            <v>N.A.</v>
          </cell>
        </row>
        <row r="177">
          <cell r="A177">
            <v>79753329</v>
          </cell>
          <cell r="B177">
            <v>90</v>
          </cell>
          <cell r="C177" t="str">
            <v>Profesional</v>
          </cell>
          <cell r="D177" t="str">
            <v>Profesional Especializado</v>
          </cell>
          <cell r="E177" t="str">
            <v>222</v>
          </cell>
          <cell r="F177" t="str">
            <v>21</v>
          </cell>
          <cell r="G177">
            <v>0</v>
          </cell>
          <cell r="H177" t="str">
            <v>Sí</v>
          </cell>
          <cell r="I177" t="str">
            <v>Rec. Prop.</v>
          </cell>
          <cell r="J177" t="str">
            <v>Perm.</v>
          </cell>
          <cell r="K177" t="str">
            <v>Carrera Administrativa</v>
          </cell>
          <cell r="L177">
            <v>79753329</v>
          </cell>
          <cell r="M177" t="str">
            <v>GALVIS PARADA JOSE</v>
          </cell>
          <cell r="N177"/>
          <cell r="O177">
            <v>79753329</v>
          </cell>
          <cell r="P177" t="str">
            <v>GALVIS PARADA JOSE</v>
          </cell>
          <cell r="Q177" t="str">
            <v>Titular - Carrera</v>
          </cell>
          <cell r="R177" t="str">
            <v>Ocupado</v>
          </cell>
          <cell r="S177" t="str">
            <v>OFICINA CONTROL DISCIPLINARIO</v>
          </cell>
          <cell r="T177" t="str">
            <v>Central</v>
          </cell>
          <cell r="U177" t="str">
            <v>N.A.</v>
          </cell>
        </row>
        <row r="178">
          <cell r="A178">
            <v>19340658</v>
          </cell>
          <cell r="B178">
            <v>84</v>
          </cell>
          <cell r="C178" t="str">
            <v>Profesional</v>
          </cell>
          <cell r="D178" t="str">
            <v>Profesional Especializado</v>
          </cell>
          <cell r="E178" t="str">
            <v>222</v>
          </cell>
          <cell r="F178" t="str">
            <v>21</v>
          </cell>
          <cell r="G178">
            <v>0</v>
          </cell>
          <cell r="H178" t="str">
            <v>Sí</v>
          </cell>
          <cell r="I178" t="str">
            <v>Rec. Prop.</v>
          </cell>
          <cell r="J178" t="str">
            <v>Perm.</v>
          </cell>
          <cell r="K178" t="str">
            <v>Carrera Administrativa</v>
          </cell>
          <cell r="L178">
            <v>19340658</v>
          </cell>
          <cell r="M178" t="str">
            <v>PULIDO OVALLE ISMAEL ALVARO</v>
          </cell>
          <cell r="N178"/>
          <cell r="O178">
            <v>19340658</v>
          </cell>
          <cell r="P178" t="str">
            <v>PULIDO OVALLE ISMAEL ALVARO</v>
          </cell>
          <cell r="Q178" t="str">
            <v>Titular - Carrera</v>
          </cell>
          <cell r="R178" t="str">
            <v>Ocupado</v>
          </cell>
          <cell r="S178" t="str">
            <v>OFICINA CONTROL INTERNO</v>
          </cell>
          <cell r="T178" t="str">
            <v>Central</v>
          </cell>
          <cell r="U178" t="str">
            <v>N.A.</v>
          </cell>
        </row>
        <row r="179">
          <cell r="A179">
            <v>39529558</v>
          </cell>
          <cell r="B179">
            <v>616</v>
          </cell>
          <cell r="C179" t="str">
            <v>Profesional</v>
          </cell>
          <cell r="D179" t="str">
            <v>Profesional Especializado</v>
          </cell>
          <cell r="E179" t="str">
            <v>222</v>
          </cell>
          <cell r="F179" t="str">
            <v>21</v>
          </cell>
          <cell r="G179">
            <v>0</v>
          </cell>
          <cell r="H179" t="str">
            <v>Sí</v>
          </cell>
          <cell r="I179" t="str">
            <v>Rec. Prop.</v>
          </cell>
          <cell r="J179" t="str">
            <v>Perm.</v>
          </cell>
          <cell r="K179" t="str">
            <v>Carrera Administrativa</v>
          </cell>
          <cell r="L179">
            <v>39529558</v>
          </cell>
          <cell r="M179" t="str">
            <v>MONTAÑA ROJAS LIDA ESTHER</v>
          </cell>
          <cell r="N179"/>
          <cell r="O179">
            <v>39529558</v>
          </cell>
          <cell r="P179" t="str">
            <v>MONTAÑA ROJAS LIDA ESTHER</v>
          </cell>
          <cell r="Q179" t="str">
            <v>Titular - Carrera</v>
          </cell>
          <cell r="R179" t="str">
            <v>Ocupado</v>
          </cell>
          <cell r="S179" t="str">
            <v>OFICINA CONTROL DISCIPLINARIO</v>
          </cell>
          <cell r="T179" t="str">
            <v>Central</v>
          </cell>
          <cell r="U179" t="str">
            <v>N.A.</v>
          </cell>
        </row>
        <row r="180">
          <cell r="A180">
            <v>79710869</v>
          </cell>
          <cell r="B180">
            <v>49</v>
          </cell>
          <cell r="C180" t="str">
            <v>Profesional</v>
          </cell>
          <cell r="D180" t="str">
            <v>Profesional Especializado</v>
          </cell>
          <cell r="E180" t="str">
            <v>222</v>
          </cell>
          <cell r="F180" t="str">
            <v>21</v>
          </cell>
          <cell r="G180">
            <v>0</v>
          </cell>
          <cell r="H180" t="str">
            <v>Sí</v>
          </cell>
          <cell r="I180" t="str">
            <v>Rec. Prop.</v>
          </cell>
          <cell r="J180" t="str">
            <v>Perm.</v>
          </cell>
          <cell r="K180" t="str">
            <v>Carrera Administrativa</v>
          </cell>
          <cell r="L180">
            <v>79710869</v>
          </cell>
          <cell r="M180" t="str">
            <v>MENDEZ VILLAMIZAR MARLON ENRIQUE</v>
          </cell>
          <cell r="N180"/>
          <cell r="O180">
            <v>79710869</v>
          </cell>
          <cell r="P180" t="str">
            <v>MENDEZ VILLAMIZAR MARLON ENRIQUE</v>
          </cell>
          <cell r="Q180" t="str">
            <v>Titular - Carrera</v>
          </cell>
          <cell r="R180" t="str">
            <v>Ocupado</v>
          </cell>
          <cell r="S180" t="str">
            <v>OFICINA CONTROL INTERNO</v>
          </cell>
          <cell r="T180" t="str">
            <v>Central</v>
          </cell>
          <cell r="U180" t="str">
            <v>N.A.</v>
          </cell>
        </row>
        <row r="181">
          <cell r="A181">
            <v>19354550</v>
          </cell>
          <cell r="B181">
            <v>2321</v>
          </cell>
          <cell r="C181" t="str">
            <v>Profesional</v>
          </cell>
          <cell r="D181" t="str">
            <v>Profesional Especializado</v>
          </cell>
          <cell r="E181" t="str">
            <v>222</v>
          </cell>
          <cell r="F181" t="str">
            <v>21</v>
          </cell>
          <cell r="G181">
            <v>0</v>
          </cell>
          <cell r="H181" t="str">
            <v>Sí</v>
          </cell>
          <cell r="I181" t="str">
            <v>Rec. Prop.</v>
          </cell>
          <cell r="J181" t="str">
            <v>Perm.</v>
          </cell>
          <cell r="K181" t="str">
            <v>Carrera Administrativa</v>
          </cell>
          <cell r="L181">
            <v>19354550</v>
          </cell>
          <cell r="M181" t="str">
            <v>CAMARGO CAMARGO JAIME</v>
          </cell>
          <cell r="N181"/>
          <cell r="O181">
            <v>19354550</v>
          </cell>
          <cell r="P181" t="str">
            <v>CAMARGO CAMARGO JAIME</v>
          </cell>
          <cell r="Q181" t="str">
            <v>Titular - Carrera</v>
          </cell>
          <cell r="R181" t="str">
            <v>Ocupado</v>
          </cell>
          <cell r="S181" t="str">
            <v>DIRECCIÓN LOCAL DE EDUCACIÓN 12 - BARRIOS UNIDOS</v>
          </cell>
          <cell r="T181" t="str">
            <v>Local</v>
          </cell>
          <cell r="U181">
            <v>12</v>
          </cell>
        </row>
        <row r="182">
          <cell r="A182">
            <v>52268301</v>
          </cell>
          <cell r="B182">
            <v>251</v>
          </cell>
          <cell r="C182" t="str">
            <v>Profesional</v>
          </cell>
          <cell r="D182" t="str">
            <v>Profesional Especializado</v>
          </cell>
          <cell r="E182" t="str">
            <v>222</v>
          </cell>
          <cell r="F182" t="str">
            <v>21</v>
          </cell>
          <cell r="G182">
            <v>0</v>
          </cell>
          <cell r="H182" t="str">
            <v>Sí</v>
          </cell>
          <cell r="I182" t="str">
            <v>Rec. Prop.</v>
          </cell>
          <cell r="J182" t="str">
            <v>Perm.</v>
          </cell>
          <cell r="K182" t="str">
            <v>Carrera Administrativa</v>
          </cell>
          <cell r="L182">
            <v>52268301</v>
          </cell>
          <cell r="M182" t="str">
            <v>TORRES ROMERO SANDRA GRACIELA</v>
          </cell>
          <cell r="N182"/>
          <cell r="O182">
            <v>52268301</v>
          </cell>
          <cell r="P182" t="str">
            <v>TORRES ROMERO SANDRA GRACIELA</v>
          </cell>
          <cell r="Q182" t="str">
            <v>Titular - Carrera</v>
          </cell>
          <cell r="R182" t="str">
            <v>Ocupado</v>
          </cell>
          <cell r="S182" t="str">
            <v>OFICINA DE NÓMINA</v>
          </cell>
          <cell r="T182" t="str">
            <v>Central</v>
          </cell>
          <cell r="U182" t="str">
            <v>N.A.</v>
          </cell>
        </row>
        <row r="183">
          <cell r="A183">
            <v>38141064</v>
          </cell>
          <cell r="B183">
            <v>193</v>
          </cell>
          <cell r="C183" t="str">
            <v>Profesional</v>
          </cell>
          <cell r="D183" t="str">
            <v>Profesional Especializado</v>
          </cell>
          <cell r="E183" t="str">
            <v>222</v>
          </cell>
          <cell r="F183" t="str">
            <v>21</v>
          </cell>
          <cell r="G183">
            <v>0</v>
          </cell>
          <cell r="H183" t="str">
            <v>Sí</v>
          </cell>
          <cell r="I183" t="str">
            <v>Rec. Prop.</v>
          </cell>
          <cell r="J183" t="str">
            <v>Perm.</v>
          </cell>
          <cell r="K183" t="str">
            <v>Carrera Administrativa</v>
          </cell>
          <cell r="L183">
            <v>38141064</v>
          </cell>
          <cell r="M183" t="str">
            <v>RUGE ALZATE CLAUDIA PATRICIA</v>
          </cell>
          <cell r="N183" t="str">
            <v>Encargo</v>
          </cell>
          <cell r="O183">
            <v>51704872</v>
          </cell>
          <cell r="P183" t="str">
            <v>CACERES CADENA MARIA DOLORES</v>
          </cell>
          <cell r="Q183" t="str">
            <v>Encargo Vac Tem</v>
          </cell>
          <cell r="R183" t="str">
            <v>Ocupado</v>
          </cell>
          <cell r="S183" t="str">
            <v>OFICINA DE PERSONAL</v>
          </cell>
          <cell r="T183" t="str">
            <v>Central</v>
          </cell>
          <cell r="U183" t="str">
            <v>N.A.</v>
          </cell>
        </row>
        <row r="184">
          <cell r="A184">
            <v>51699663</v>
          </cell>
          <cell r="B184">
            <v>192</v>
          </cell>
          <cell r="C184" t="str">
            <v>Profesional</v>
          </cell>
          <cell r="D184" t="str">
            <v>Profesional Especializado</v>
          </cell>
          <cell r="E184" t="str">
            <v>222</v>
          </cell>
          <cell r="F184" t="str">
            <v>21</v>
          </cell>
          <cell r="G184">
            <v>0</v>
          </cell>
          <cell r="H184" t="str">
            <v>Sí</v>
          </cell>
          <cell r="I184" t="str">
            <v>Rec. Prop.</v>
          </cell>
          <cell r="J184" t="str">
            <v>Perm.</v>
          </cell>
          <cell r="K184" t="str">
            <v>Carrera Administrativa</v>
          </cell>
          <cell r="L184">
            <v>51699663</v>
          </cell>
          <cell r="M184" t="str">
            <v>DIAZ FRIAS OLGA PATRICIA</v>
          </cell>
          <cell r="N184"/>
          <cell r="O184">
            <v>51699663</v>
          </cell>
          <cell r="P184" t="str">
            <v>DIAZ FRIAS OLGA PATRICIA</v>
          </cell>
          <cell r="Q184" t="str">
            <v>Titular - Carrera</v>
          </cell>
          <cell r="R184" t="str">
            <v>Ocupado</v>
          </cell>
          <cell r="S184" t="str">
            <v>DIRECCIÓN LOCAL DE EDUCACIÓN 01 - USAQUEN</v>
          </cell>
          <cell r="T184" t="str">
            <v>Local</v>
          </cell>
          <cell r="U184">
            <v>1</v>
          </cell>
        </row>
        <row r="185">
          <cell r="A185">
            <v>3242239</v>
          </cell>
          <cell r="B185">
            <v>249</v>
          </cell>
          <cell r="C185" t="str">
            <v>Profesional</v>
          </cell>
          <cell r="D185" t="str">
            <v>Profesional Especializado</v>
          </cell>
          <cell r="E185" t="str">
            <v>222</v>
          </cell>
          <cell r="F185" t="str">
            <v>21</v>
          </cell>
          <cell r="G185">
            <v>0</v>
          </cell>
          <cell r="H185" t="str">
            <v>Sí</v>
          </cell>
          <cell r="I185" t="str">
            <v>Rec. Prop.</v>
          </cell>
          <cell r="J185" t="str">
            <v>Perm.</v>
          </cell>
          <cell r="K185" t="str">
            <v>Carrera Administrativa</v>
          </cell>
          <cell r="L185">
            <v>3242239</v>
          </cell>
          <cell r="M185" t="str">
            <v>ZAMUDIO CARDENAS JOSE RENE</v>
          </cell>
          <cell r="N185"/>
          <cell r="O185">
            <v>3242239</v>
          </cell>
          <cell r="P185" t="str">
            <v>ZAMUDIO CARDENAS JOSE RENE</v>
          </cell>
          <cell r="Q185" t="str">
            <v>Titular - Carrera</v>
          </cell>
          <cell r="R185" t="str">
            <v>Ocupado</v>
          </cell>
          <cell r="S185" t="str">
            <v>OFICINA DE NÓMINA</v>
          </cell>
          <cell r="T185" t="str">
            <v>Central</v>
          </cell>
          <cell r="U185" t="str">
            <v>N.A.</v>
          </cell>
        </row>
        <row r="186">
          <cell r="A186">
            <v>79688962</v>
          </cell>
          <cell r="B186">
            <v>100</v>
          </cell>
          <cell r="C186" t="str">
            <v>Profesional</v>
          </cell>
          <cell r="D186" t="str">
            <v>Profesional Especializado</v>
          </cell>
          <cell r="E186" t="str">
            <v>222</v>
          </cell>
          <cell r="F186" t="str">
            <v>21</v>
          </cell>
          <cell r="G186">
            <v>0</v>
          </cell>
          <cell r="H186" t="str">
            <v>Sí</v>
          </cell>
          <cell r="I186" t="str">
            <v>Rec. Prop.</v>
          </cell>
          <cell r="J186" t="str">
            <v>Perm.</v>
          </cell>
          <cell r="K186" t="str">
            <v>Carrera Administrativa</v>
          </cell>
          <cell r="L186">
            <v>79688962</v>
          </cell>
          <cell r="M186" t="str">
            <v>WALTEROS GOMEZ CARLOS ALBERTO</v>
          </cell>
          <cell r="N186"/>
          <cell r="O186">
            <v>79688962</v>
          </cell>
          <cell r="P186" t="str">
            <v>WALTEROS GOMEZ CARLOS ALBERTO</v>
          </cell>
          <cell r="Q186" t="str">
            <v>Titular - Carrera</v>
          </cell>
          <cell r="R186" t="str">
            <v>Ocupado</v>
          </cell>
          <cell r="S186" t="str">
            <v>OFICINA CONTROL DISCIPLINARIO</v>
          </cell>
          <cell r="T186" t="str">
            <v>Central</v>
          </cell>
          <cell r="U186" t="str">
            <v>N.A.</v>
          </cell>
        </row>
        <row r="187">
          <cell r="A187">
            <v>0</v>
          </cell>
          <cell r="B187">
            <v>93</v>
          </cell>
          <cell r="C187" t="str">
            <v>Profesional</v>
          </cell>
          <cell r="D187" t="str">
            <v>Profesional Especializado</v>
          </cell>
          <cell r="E187" t="str">
            <v>222</v>
          </cell>
          <cell r="F187" t="str">
            <v>21</v>
          </cell>
          <cell r="G187">
            <v>0</v>
          </cell>
          <cell r="H187" t="str">
            <v>Sí</v>
          </cell>
          <cell r="I187" t="str">
            <v>Rec. Prop.</v>
          </cell>
          <cell r="J187" t="str">
            <v>Perm.</v>
          </cell>
          <cell r="K187" t="str">
            <v>Carrera Administrativa</v>
          </cell>
          <cell r="L187"/>
          <cell r="M187"/>
          <cell r="N187"/>
          <cell r="O187"/>
          <cell r="P187"/>
          <cell r="Q187"/>
          <cell r="R187" t="str">
            <v>Vacante Definitiva</v>
          </cell>
          <cell r="S187" t="str">
            <v>OFICINA CONTROL DISCIPLINARIO</v>
          </cell>
          <cell r="T187" t="str">
            <v>Central</v>
          </cell>
          <cell r="U187" t="str">
            <v>N.A.</v>
          </cell>
        </row>
        <row r="188">
          <cell r="A188">
            <v>1010160321</v>
          </cell>
          <cell r="B188">
            <v>92</v>
          </cell>
          <cell r="C188" t="str">
            <v>Profesional</v>
          </cell>
          <cell r="D188" t="str">
            <v>Profesional Especializado</v>
          </cell>
          <cell r="E188" t="str">
            <v>222</v>
          </cell>
          <cell r="F188" t="str">
            <v>21</v>
          </cell>
          <cell r="G188">
            <v>0</v>
          </cell>
          <cell r="H188" t="str">
            <v>Sí</v>
          </cell>
          <cell r="I188" t="str">
            <v>Rec. Prop.</v>
          </cell>
          <cell r="J188" t="str">
            <v>Perm.</v>
          </cell>
          <cell r="K188" t="str">
            <v>Carrera Administrativa</v>
          </cell>
          <cell r="L188">
            <v>1010160321</v>
          </cell>
          <cell r="M188" t="str">
            <v>JORGE EDWIN MEDINA GOMEZ</v>
          </cell>
          <cell r="N188"/>
          <cell r="O188">
            <v>1010160321</v>
          </cell>
          <cell r="P188" t="str">
            <v>JORGE EDWIN MEDINA GOMEZ</v>
          </cell>
          <cell r="Q188" t="str">
            <v>Periodo de Prueba</v>
          </cell>
          <cell r="R188" t="str">
            <v>Ocupado</v>
          </cell>
          <cell r="S188" t="str">
            <v>OFICINA CONTROL DISCIPLINARIO</v>
          </cell>
          <cell r="T188" t="str">
            <v>Central</v>
          </cell>
          <cell r="U188" t="str">
            <v>N.A.</v>
          </cell>
        </row>
        <row r="189">
          <cell r="A189">
            <v>79568080</v>
          </cell>
          <cell r="B189">
            <v>566</v>
          </cell>
          <cell r="C189" t="str">
            <v>Profesional</v>
          </cell>
          <cell r="D189" t="str">
            <v>Profesional Especializado</v>
          </cell>
          <cell r="E189" t="str">
            <v>222</v>
          </cell>
          <cell r="F189" t="str">
            <v>21</v>
          </cell>
          <cell r="G189">
            <v>0</v>
          </cell>
          <cell r="H189" t="str">
            <v>Sí</v>
          </cell>
          <cell r="I189" t="str">
            <v>Rec. Prop.</v>
          </cell>
          <cell r="J189" t="str">
            <v>Perm.</v>
          </cell>
          <cell r="K189" t="str">
            <v>Carrera Administrativa</v>
          </cell>
          <cell r="L189">
            <v>79568080</v>
          </cell>
          <cell r="M189" t="str">
            <v>CORTES MENDIETA FERNANDO</v>
          </cell>
          <cell r="N189"/>
          <cell r="O189">
            <v>79568080</v>
          </cell>
          <cell r="P189" t="str">
            <v>CORTES MENDIETA FERNANDO</v>
          </cell>
          <cell r="Q189" t="str">
            <v>Periodo de Prueba</v>
          </cell>
          <cell r="R189" t="str">
            <v>Ocupado</v>
          </cell>
          <cell r="S189" t="str">
            <v>DIRECCIÓN DE CONSTRUCCIÓN Y CONSERVACIÓN DE ESTABLECIMIENTOS EDUCATIVOS</v>
          </cell>
          <cell r="T189" t="str">
            <v>Central</v>
          </cell>
          <cell r="U189" t="str">
            <v>N.A.</v>
          </cell>
        </row>
        <row r="190">
          <cell r="A190">
            <v>52172332</v>
          </cell>
          <cell r="B190">
            <v>285</v>
          </cell>
          <cell r="C190" t="str">
            <v>Profesional</v>
          </cell>
          <cell r="D190" t="str">
            <v>Profesional Especializado</v>
          </cell>
          <cell r="E190" t="str">
            <v>222</v>
          </cell>
          <cell r="F190" t="str">
            <v>21</v>
          </cell>
          <cell r="G190">
            <v>0</v>
          </cell>
          <cell r="H190" t="str">
            <v>Sí</v>
          </cell>
          <cell r="I190" t="str">
            <v>Rec. Prop.</v>
          </cell>
          <cell r="J190" t="str">
            <v>Perm.</v>
          </cell>
          <cell r="K190" t="str">
            <v>Carrera Administrativa</v>
          </cell>
          <cell r="L190">
            <v>52172332</v>
          </cell>
          <cell r="M190" t="str">
            <v>MARTINEZ MORENO ELIANA CONSTANZA</v>
          </cell>
          <cell r="N190"/>
          <cell r="O190">
            <v>52172332</v>
          </cell>
          <cell r="P190" t="str">
            <v>MARTINEZ MORENO ELIANA CONSTANZA</v>
          </cell>
          <cell r="Q190" t="str">
            <v>Titular - Carrera</v>
          </cell>
          <cell r="R190" t="str">
            <v>Ocupado</v>
          </cell>
          <cell r="S190" t="str">
            <v>OFICINA DE CONTRATOS</v>
          </cell>
          <cell r="T190" t="str">
            <v>Central</v>
          </cell>
          <cell r="U190" t="str">
            <v>N.A.</v>
          </cell>
        </row>
        <row r="191">
          <cell r="A191">
            <v>79625863</v>
          </cell>
          <cell r="B191">
            <v>141</v>
          </cell>
          <cell r="C191" t="str">
            <v>Profesional</v>
          </cell>
          <cell r="D191" t="str">
            <v>Profesional Especializado</v>
          </cell>
          <cell r="E191" t="str">
            <v>222</v>
          </cell>
          <cell r="F191" t="str">
            <v>21</v>
          </cell>
          <cell r="G191">
            <v>0</v>
          </cell>
          <cell r="H191" t="str">
            <v>Sí</v>
          </cell>
          <cell r="I191" t="str">
            <v>Rec. Prop.</v>
          </cell>
          <cell r="J191" t="str">
            <v>Perm.</v>
          </cell>
          <cell r="K191" t="str">
            <v>Carrera Administrativa</v>
          </cell>
          <cell r="L191">
            <v>79625863</v>
          </cell>
          <cell r="M191" t="str">
            <v>VASQUEZ DURAN ALVARO</v>
          </cell>
          <cell r="N191"/>
          <cell r="O191">
            <v>79625863</v>
          </cell>
          <cell r="P191" t="str">
            <v>VASQUEZ DURAN ALVARO</v>
          </cell>
          <cell r="Q191" t="str">
            <v>Titular - Carrera</v>
          </cell>
          <cell r="R191" t="str">
            <v>Ocupado</v>
          </cell>
          <cell r="S191" t="str">
            <v>DIRECCIÓN DE TALENTO HUMANO</v>
          </cell>
          <cell r="T191" t="str">
            <v>Central</v>
          </cell>
          <cell r="U191" t="str">
            <v>N.A.</v>
          </cell>
        </row>
        <row r="192">
          <cell r="A192">
            <v>52208358</v>
          </cell>
          <cell r="B192">
            <v>510</v>
          </cell>
          <cell r="C192" t="str">
            <v>Profesional</v>
          </cell>
          <cell r="D192" t="str">
            <v>Profesional Especializado</v>
          </cell>
          <cell r="E192" t="str">
            <v>222</v>
          </cell>
          <cell r="F192" t="str">
            <v>21</v>
          </cell>
          <cell r="G192">
            <v>0</v>
          </cell>
          <cell r="H192" t="str">
            <v>Sí</v>
          </cell>
          <cell r="I192" t="str">
            <v>Rec. Prop.</v>
          </cell>
          <cell r="J192" t="str">
            <v>Perm.</v>
          </cell>
          <cell r="K192" t="str">
            <v>Carrera Administrativa</v>
          </cell>
          <cell r="L192">
            <v>52208358</v>
          </cell>
          <cell r="M192" t="str">
            <v>LINARES GOMEZ TANIA ESPERANZA</v>
          </cell>
          <cell r="N192"/>
          <cell r="O192">
            <v>52208358</v>
          </cell>
          <cell r="P192" t="str">
            <v>LINARES GOMEZ TANIA ESPERANZA</v>
          </cell>
          <cell r="Q192" t="str">
            <v>Titular - Carrera</v>
          </cell>
          <cell r="R192" t="str">
            <v>Ocupado</v>
          </cell>
          <cell r="S192" t="str">
            <v>DIRECCIÓN DE INCLUSIÓN E INTEGRACIÓN DE POBLACIONES</v>
          </cell>
          <cell r="T192" t="str">
            <v>Central</v>
          </cell>
          <cell r="U192" t="str">
            <v>N.A.</v>
          </cell>
        </row>
        <row r="193">
          <cell r="A193">
            <v>19408367</v>
          </cell>
          <cell r="B193">
            <v>87</v>
          </cell>
          <cell r="C193" t="str">
            <v>Profesional</v>
          </cell>
          <cell r="D193" t="str">
            <v>Profesional Especializado</v>
          </cell>
          <cell r="E193" t="str">
            <v>222</v>
          </cell>
          <cell r="F193" t="str">
            <v>21</v>
          </cell>
          <cell r="G193">
            <v>0</v>
          </cell>
          <cell r="H193" t="str">
            <v>Sí</v>
          </cell>
          <cell r="I193" t="str">
            <v>Rec. Prop.</v>
          </cell>
          <cell r="J193" t="str">
            <v>Perm.</v>
          </cell>
          <cell r="K193" t="str">
            <v>Carrera Administrativa</v>
          </cell>
          <cell r="L193">
            <v>19408367</v>
          </cell>
          <cell r="M193" t="str">
            <v>RODRIGUEZ ALONSO RAFAEL MAURICIO</v>
          </cell>
          <cell r="N193"/>
          <cell r="O193">
            <v>19408367</v>
          </cell>
          <cell r="P193" t="str">
            <v>RODRIGUEZ ALONSO RAFAEL MAURICIO</v>
          </cell>
          <cell r="Q193" t="str">
            <v>Titular - Carrera</v>
          </cell>
          <cell r="R193" t="str">
            <v>Ocupado</v>
          </cell>
          <cell r="S193" t="str">
            <v>OFICINA CONTROL DISCIPLINARIO</v>
          </cell>
          <cell r="T193" t="str">
            <v>Central</v>
          </cell>
          <cell r="U193" t="str">
            <v>N.A.</v>
          </cell>
        </row>
        <row r="194">
          <cell r="A194">
            <v>52100811</v>
          </cell>
          <cell r="B194">
            <v>91</v>
          </cell>
          <cell r="C194" t="str">
            <v>Profesional</v>
          </cell>
          <cell r="D194" t="str">
            <v>Profesional Especializado</v>
          </cell>
          <cell r="E194" t="str">
            <v>222</v>
          </cell>
          <cell r="F194" t="str">
            <v>21</v>
          </cell>
          <cell r="G194">
            <v>0</v>
          </cell>
          <cell r="H194" t="str">
            <v>Sí</v>
          </cell>
          <cell r="I194" t="str">
            <v>Rec. Prop.</v>
          </cell>
          <cell r="J194" t="str">
            <v>Perm.</v>
          </cell>
          <cell r="K194" t="str">
            <v>Carrera Administrativa</v>
          </cell>
          <cell r="L194">
            <v>52100811</v>
          </cell>
          <cell r="M194" t="str">
            <v>CAMACHO CORREA MARTHA LILIANA</v>
          </cell>
          <cell r="N194"/>
          <cell r="O194">
            <v>52100811</v>
          </cell>
          <cell r="P194" t="str">
            <v>CAMACHO CORREA MARTHA LILIANA</v>
          </cell>
          <cell r="Q194" t="str">
            <v>Titular - Carrera</v>
          </cell>
          <cell r="R194" t="str">
            <v>Ocupado</v>
          </cell>
          <cell r="S194" t="str">
            <v>OFICINA CONTROL DISCIPLINARIO</v>
          </cell>
          <cell r="T194" t="str">
            <v>Central</v>
          </cell>
          <cell r="U194" t="str">
            <v>N.A.</v>
          </cell>
        </row>
        <row r="195">
          <cell r="A195">
            <v>19215102</v>
          </cell>
          <cell r="B195">
            <v>343</v>
          </cell>
          <cell r="C195" t="str">
            <v>Profesional</v>
          </cell>
          <cell r="D195" t="str">
            <v>Profesional Especializado</v>
          </cell>
          <cell r="E195" t="str">
            <v>222</v>
          </cell>
          <cell r="F195" t="str">
            <v>21</v>
          </cell>
          <cell r="G195">
            <v>0</v>
          </cell>
          <cell r="H195" t="str">
            <v>Sí</v>
          </cell>
          <cell r="I195" t="str">
            <v>Rec. Prop.</v>
          </cell>
          <cell r="J195" t="str">
            <v>Perm.</v>
          </cell>
          <cell r="K195" t="str">
            <v>Carrera Administrativa</v>
          </cell>
          <cell r="L195">
            <v>19215102</v>
          </cell>
          <cell r="M195" t="str">
            <v>SANCHEZ SANCHEZ MARIO ALFREDO</v>
          </cell>
          <cell r="N195"/>
          <cell r="O195">
            <v>19215102</v>
          </cell>
          <cell r="P195" t="str">
            <v>SANCHEZ SANCHEZ MARIO ALFREDO</v>
          </cell>
          <cell r="Q195" t="str">
            <v>Titular - Carrera</v>
          </cell>
          <cell r="R195" t="str">
            <v>Ocupado</v>
          </cell>
          <cell r="S195" t="str">
            <v>DIRECCIÓN DE COBERTURA</v>
          </cell>
          <cell r="T195" t="str">
            <v>Central</v>
          </cell>
          <cell r="U195" t="str">
            <v>N.A.</v>
          </cell>
        </row>
        <row r="196">
          <cell r="A196">
            <v>79689300</v>
          </cell>
          <cell r="B196">
            <v>565</v>
          </cell>
          <cell r="C196" t="str">
            <v>Profesional</v>
          </cell>
          <cell r="D196" t="str">
            <v>Profesional Especializado</v>
          </cell>
          <cell r="E196" t="str">
            <v>222</v>
          </cell>
          <cell r="F196" t="str">
            <v>21</v>
          </cell>
          <cell r="G196">
            <v>0</v>
          </cell>
          <cell r="H196" t="str">
            <v>Sí</v>
          </cell>
          <cell r="I196" t="str">
            <v>Rec. Prop.</v>
          </cell>
          <cell r="J196" t="str">
            <v>Perm.</v>
          </cell>
          <cell r="K196" t="str">
            <v>Carrera Administrativa</v>
          </cell>
          <cell r="L196">
            <v>79689300</v>
          </cell>
          <cell r="M196" t="str">
            <v>SANTANA RODRIGUEZ EDWIN ALEXANDER</v>
          </cell>
          <cell r="N196"/>
          <cell r="O196">
            <v>79689300</v>
          </cell>
          <cell r="P196" t="str">
            <v>SANTANA RODRIGUEZ EDWIN ALEXANDER</v>
          </cell>
          <cell r="Q196" t="str">
            <v>Titular - Carrera</v>
          </cell>
          <cell r="R196" t="str">
            <v>Ocupado</v>
          </cell>
          <cell r="S196" t="str">
            <v>DIRECCIÓN DE CONSTRUCCIÓN Y CONSERVACIÓN DE ESTABLECIMIENTOS EDUCATIVOS</v>
          </cell>
          <cell r="T196" t="str">
            <v>Central</v>
          </cell>
          <cell r="U196" t="str">
            <v>N.A.</v>
          </cell>
        </row>
        <row r="197">
          <cell r="A197">
            <v>79565879</v>
          </cell>
          <cell r="B197">
            <v>252</v>
          </cell>
          <cell r="C197" t="str">
            <v>Profesional</v>
          </cell>
          <cell r="D197" t="str">
            <v>Profesional Especializado</v>
          </cell>
          <cell r="E197" t="str">
            <v>222</v>
          </cell>
          <cell r="F197" t="str">
            <v>21</v>
          </cell>
          <cell r="G197">
            <v>0</v>
          </cell>
          <cell r="H197" t="str">
            <v>Sí</v>
          </cell>
          <cell r="I197" t="str">
            <v>Rec. Prop.</v>
          </cell>
          <cell r="J197" t="str">
            <v>Perm.</v>
          </cell>
          <cell r="K197" t="str">
            <v>Carrera Administrativa</v>
          </cell>
          <cell r="L197">
            <v>79565879</v>
          </cell>
          <cell r="M197" t="str">
            <v>DIAZ TORRES ULIANOV</v>
          </cell>
          <cell r="N197"/>
          <cell r="O197">
            <v>79565879</v>
          </cell>
          <cell r="P197" t="str">
            <v>DIAZ TORRES ULIANOV</v>
          </cell>
          <cell r="Q197" t="str">
            <v>Titular - Carrera</v>
          </cell>
          <cell r="R197" t="str">
            <v>Ocupado</v>
          </cell>
          <cell r="S197" t="str">
            <v>OFICINA DE PERSONAL</v>
          </cell>
          <cell r="T197" t="str">
            <v>Central</v>
          </cell>
          <cell r="U197" t="str">
            <v>N.A.</v>
          </cell>
        </row>
        <row r="198">
          <cell r="A198">
            <v>63492300</v>
          </cell>
          <cell r="B198">
            <v>96</v>
          </cell>
          <cell r="C198" t="str">
            <v>Profesional</v>
          </cell>
          <cell r="D198" t="str">
            <v>Profesional Especializado</v>
          </cell>
          <cell r="E198" t="str">
            <v>222</v>
          </cell>
          <cell r="F198" t="str">
            <v>21</v>
          </cell>
          <cell r="G198">
            <v>0</v>
          </cell>
          <cell r="H198" t="str">
            <v>Sí</v>
          </cell>
          <cell r="I198" t="str">
            <v>Rec. Prop.</v>
          </cell>
          <cell r="J198" t="str">
            <v>Perm.</v>
          </cell>
          <cell r="K198" t="str">
            <v>Carrera Administrativa</v>
          </cell>
          <cell r="L198">
            <v>63492300</v>
          </cell>
          <cell r="M198" t="str">
            <v>DIAZ MATEUS LYDA MARIA</v>
          </cell>
          <cell r="N198"/>
          <cell r="O198">
            <v>63492300</v>
          </cell>
          <cell r="P198" t="str">
            <v>DIAZ MATEUS LYDA MARIA</v>
          </cell>
          <cell r="Q198" t="str">
            <v>Titular - Carrera</v>
          </cell>
          <cell r="R198" t="str">
            <v>Ocupado</v>
          </cell>
          <cell r="S198" t="str">
            <v>OFICINA CONTROL DISCIPLINARIO</v>
          </cell>
          <cell r="T198" t="str">
            <v>Central</v>
          </cell>
          <cell r="U198" t="str">
            <v>N.A.</v>
          </cell>
        </row>
        <row r="199">
          <cell r="A199">
            <v>19302721</v>
          </cell>
          <cell r="B199">
            <v>140</v>
          </cell>
          <cell r="C199" t="str">
            <v>Profesional</v>
          </cell>
          <cell r="D199" t="str">
            <v>Profesional Especializado</v>
          </cell>
          <cell r="E199" t="str">
            <v>222</v>
          </cell>
          <cell r="F199" t="str">
            <v>21</v>
          </cell>
          <cell r="G199">
            <v>0</v>
          </cell>
          <cell r="H199" t="str">
            <v>Sí</v>
          </cell>
          <cell r="I199" t="str">
            <v>Rec. Prop.</v>
          </cell>
          <cell r="J199" t="str">
            <v>Perm.</v>
          </cell>
          <cell r="K199" t="str">
            <v>Carrera Administrativa</v>
          </cell>
          <cell r="L199">
            <v>19302721</v>
          </cell>
          <cell r="M199" t="str">
            <v>ROJAS ZAMBRANO HECTOR EMILIO</v>
          </cell>
          <cell r="N199"/>
          <cell r="O199">
            <v>19302721</v>
          </cell>
          <cell r="P199" t="str">
            <v>ROJAS ZAMBRANO HECTOR EMILIO</v>
          </cell>
          <cell r="Q199" t="str">
            <v>Titular - Carrera</v>
          </cell>
          <cell r="R199" t="str">
            <v>Ocupado</v>
          </cell>
          <cell r="S199" t="str">
            <v>DIRECCIÓN DE TALENTO HUMANO</v>
          </cell>
          <cell r="T199" t="str">
            <v>Central</v>
          </cell>
          <cell r="U199" t="str">
            <v>N.A.</v>
          </cell>
        </row>
        <row r="200">
          <cell r="A200">
            <v>52959675</v>
          </cell>
          <cell r="B200">
            <v>95</v>
          </cell>
          <cell r="C200" t="str">
            <v>Profesional</v>
          </cell>
          <cell r="D200" t="str">
            <v>Profesional Especializado</v>
          </cell>
          <cell r="E200" t="str">
            <v>222</v>
          </cell>
          <cell r="F200" t="str">
            <v>21</v>
          </cell>
          <cell r="G200">
            <v>0</v>
          </cell>
          <cell r="H200" t="str">
            <v>Sí</v>
          </cell>
          <cell r="I200" t="str">
            <v>Rec. Prop.</v>
          </cell>
          <cell r="J200" t="str">
            <v>Perm.</v>
          </cell>
          <cell r="K200" t="str">
            <v>Carrera Administrativa</v>
          </cell>
          <cell r="L200">
            <v>52959675</v>
          </cell>
          <cell r="M200" t="str">
            <v>ABRIL ZAMUDIO FRANCY PAOLA</v>
          </cell>
          <cell r="N200"/>
          <cell r="O200">
            <v>52959675</v>
          </cell>
          <cell r="P200" t="str">
            <v>ABRIL ZAMUDIO FRANCY PAOLA</v>
          </cell>
          <cell r="Q200" t="str">
            <v>Titular - Carrera</v>
          </cell>
          <cell r="R200" t="str">
            <v>Ocupado</v>
          </cell>
          <cell r="S200" t="str">
            <v>OFICINA CONTROL DISCIPLINARIO</v>
          </cell>
          <cell r="T200" t="str">
            <v>Central</v>
          </cell>
          <cell r="U200" t="str">
            <v>N.A.</v>
          </cell>
        </row>
        <row r="201">
          <cell r="A201">
            <v>0</v>
          </cell>
          <cell r="B201">
            <v>191</v>
          </cell>
          <cell r="C201" t="str">
            <v>Profesional</v>
          </cell>
          <cell r="D201" t="str">
            <v>Profesional Especializado</v>
          </cell>
          <cell r="E201" t="str">
            <v>222</v>
          </cell>
          <cell r="F201" t="str">
            <v>21</v>
          </cell>
          <cell r="G201">
            <v>0</v>
          </cell>
          <cell r="H201" t="str">
            <v>Sí</v>
          </cell>
          <cell r="I201" t="str">
            <v>Rec. Prop.</v>
          </cell>
          <cell r="J201" t="str">
            <v>Perm.</v>
          </cell>
          <cell r="K201" t="str">
            <v>Carrera Administrativa</v>
          </cell>
          <cell r="L201"/>
          <cell r="M201"/>
          <cell r="N201"/>
          <cell r="O201">
            <v>39812914</v>
          </cell>
          <cell r="P201" t="str">
            <v>CASTILLO GRAJALES RUBY ESPERANZA</v>
          </cell>
          <cell r="Q201" t="str">
            <v>Encargo Vac Def</v>
          </cell>
          <cell r="R201" t="str">
            <v>Ocupado</v>
          </cell>
          <cell r="S201" t="str">
            <v>OFICINA DE PERSONAL</v>
          </cell>
          <cell r="T201" t="str">
            <v>Central</v>
          </cell>
          <cell r="U201" t="str">
            <v>N.A.</v>
          </cell>
        </row>
        <row r="202">
          <cell r="A202">
            <v>52583707</v>
          </cell>
          <cell r="B202">
            <v>567</v>
          </cell>
          <cell r="C202" t="str">
            <v>Profesional</v>
          </cell>
          <cell r="D202" t="str">
            <v>Profesional Especializado</v>
          </cell>
          <cell r="E202" t="str">
            <v>222</v>
          </cell>
          <cell r="F202" t="str">
            <v>21</v>
          </cell>
          <cell r="G202">
            <v>0</v>
          </cell>
          <cell r="H202" t="str">
            <v>Sí</v>
          </cell>
          <cell r="I202" t="str">
            <v>Rec. Prop.</v>
          </cell>
          <cell r="J202" t="str">
            <v>Perm.</v>
          </cell>
          <cell r="K202" t="str">
            <v>Carrera Administrativa</v>
          </cell>
          <cell r="L202">
            <v>52583707</v>
          </cell>
          <cell r="M202" t="str">
            <v>PAEZ COURREAU SORAYA</v>
          </cell>
          <cell r="N202"/>
          <cell r="O202">
            <v>52583707</v>
          </cell>
          <cell r="P202" t="str">
            <v>PAEZ COURREAU SORAYA</v>
          </cell>
          <cell r="Q202" t="str">
            <v>Titular - Carrera</v>
          </cell>
          <cell r="R202" t="str">
            <v>Ocupado</v>
          </cell>
          <cell r="S202" t="str">
            <v>DIRECCIÓN DE CONSTRUCCIÓN Y CONSERVACIÓN DE ESTABLECIMIENTOS EDUCATIVOS</v>
          </cell>
          <cell r="T202" t="str">
            <v>Central</v>
          </cell>
          <cell r="U202" t="str">
            <v>N.A.</v>
          </cell>
        </row>
        <row r="203">
          <cell r="A203">
            <v>0</v>
          </cell>
          <cell r="B203">
            <v>286</v>
          </cell>
          <cell r="C203" t="str">
            <v>Profesional</v>
          </cell>
          <cell r="D203" t="str">
            <v>Profesional Especializado</v>
          </cell>
          <cell r="E203" t="str">
            <v>222</v>
          </cell>
          <cell r="F203" t="str">
            <v>21</v>
          </cell>
          <cell r="G203">
            <v>0</v>
          </cell>
          <cell r="H203" t="str">
            <v>Sí</v>
          </cell>
          <cell r="I203" t="str">
            <v>Rec. Prop.</v>
          </cell>
          <cell r="J203" t="str">
            <v>Perm.</v>
          </cell>
          <cell r="K203" t="str">
            <v>Carrera Administrativa</v>
          </cell>
          <cell r="L203"/>
          <cell r="M203"/>
          <cell r="N203"/>
          <cell r="O203">
            <v>79287555</v>
          </cell>
          <cell r="P203" t="str">
            <v>LINARES ALMONACID CARLOS FERNANDO</v>
          </cell>
          <cell r="Q203" t="str">
            <v>Encargo Vac Def</v>
          </cell>
          <cell r="R203" t="str">
            <v>Ocupado</v>
          </cell>
          <cell r="S203" t="str">
            <v>OFICINA DE CONTRATOS</v>
          </cell>
          <cell r="T203" t="str">
            <v>Central</v>
          </cell>
          <cell r="U203" t="str">
            <v>N.A.</v>
          </cell>
        </row>
        <row r="204">
          <cell r="A204">
            <v>79764808</v>
          </cell>
          <cell r="B204">
            <v>617</v>
          </cell>
          <cell r="C204" t="str">
            <v>Profesional</v>
          </cell>
          <cell r="D204" t="str">
            <v>Profesional Especializado</v>
          </cell>
          <cell r="E204" t="str">
            <v>222</v>
          </cell>
          <cell r="F204" t="str">
            <v>21</v>
          </cell>
          <cell r="G204">
            <v>0</v>
          </cell>
          <cell r="H204" t="str">
            <v>Sí</v>
          </cell>
          <cell r="I204" t="str">
            <v>Rec. Prop.</v>
          </cell>
          <cell r="J204" t="str">
            <v>Perm.</v>
          </cell>
          <cell r="K204" t="str">
            <v>Carrera Administrativa</v>
          </cell>
          <cell r="L204">
            <v>79764808</v>
          </cell>
          <cell r="M204" t="str">
            <v>IVÁN ANTONIO CIFUENTES PÁEZ</v>
          </cell>
          <cell r="N204"/>
          <cell r="O204">
            <v>79764808</v>
          </cell>
          <cell r="P204" t="str">
            <v>IVÁN ANTONIO CIFUENTES PÁEZ</v>
          </cell>
          <cell r="Q204" t="str">
            <v>Periodo de Prueba</v>
          </cell>
          <cell r="R204" t="str">
            <v>Ocupado</v>
          </cell>
          <cell r="S204" t="str">
            <v>OFICINA DE PRESUPUESTO</v>
          </cell>
          <cell r="T204" t="str">
            <v>Central</v>
          </cell>
          <cell r="U204" t="str">
            <v>N.A.</v>
          </cell>
        </row>
        <row r="205">
          <cell r="A205">
            <v>20700005</v>
          </cell>
          <cell r="B205">
            <v>89</v>
          </cell>
          <cell r="C205" t="str">
            <v>Profesional</v>
          </cell>
          <cell r="D205" t="str">
            <v>Profesional Especializado</v>
          </cell>
          <cell r="E205" t="str">
            <v>222</v>
          </cell>
          <cell r="F205" t="str">
            <v>21</v>
          </cell>
          <cell r="G205">
            <v>0</v>
          </cell>
          <cell r="H205" t="str">
            <v>Sí</v>
          </cell>
          <cell r="I205" t="str">
            <v>Rec. Prop.</v>
          </cell>
          <cell r="J205" t="str">
            <v>Perm.</v>
          </cell>
          <cell r="K205" t="str">
            <v>Carrera Administrativa</v>
          </cell>
          <cell r="L205">
            <v>20700005</v>
          </cell>
          <cell r="M205" t="str">
            <v>BARACALDO AREVALO MARLEN</v>
          </cell>
          <cell r="N205" t="str">
            <v>Encargo</v>
          </cell>
          <cell r="O205"/>
          <cell r="P205"/>
          <cell r="Q205"/>
          <cell r="R205" t="str">
            <v>Vacante Temporal</v>
          </cell>
          <cell r="S205" t="str">
            <v>OFICINA CONTROL DISCIPLINARIO</v>
          </cell>
          <cell r="T205" t="str">
            <v>Central</v>
          </cell>
          <cell r="U205" t="str">
            <v>N.A.</v>
          </cell>
        </row>
        <row r="206">
          <cell r="A206">
            <v>51657382</v>
          </cell>
          <cell r="B206">
            <v>250</v>
          </cell>
          <cell r="C206" t="str">
            <v>Profesional</v>
          </cell>
          <cell r="D206" t="str">
            <v>Profesional Especializado</v>
          </cell>
          <cell r="E206" t="str">
            <v>222</v>
          </cell>
          <cell r="F206" t="str">
            <v>21</v>
          </cell>
          <cell r="G206">
            <v>0</v>
          </cell>
          <cell r="H206" t="str">
            <v>Sí</v>
          </cell>
          <cell r="I206" t="str">
            <v>Rec. Prop.</v>
          </cell>
          <cell r="J206" t="str">
            <v>Perm.</v>
          </cell>
          <cell r="K206" t="str">
            <v>Carrera Administrativa</v>
          </cell>
          <cell r="L206">
            <v>51657382</v>
          </cell>
          <cell r="M206" t="str">
            <v>CIFUENTES RUIZ CIELO PATRICIA DEL PILAR</v>
          </cell>
          <cell r="N206"/>
          <cell r="O206">
            <v>51657382</v>
          </cell>
          <cell r="P206" t="str">
            <v>CIFUENTES RUIZ CIELO PATRICIA DEL PILAR</v>
          </cell>
          <cell r="Q206" t="str">
            <v>Titular - Carrera</v>
          </cell>
          <cell r="R206" t="str">
            <v>Ocupado</v>
          </cell>
          <cell r="S206" t="str">
            <v>OFICINA DE NÓMINA</v>
          </cell>
          <cell r="T206" t="str">
            <v>Central</v>
          </cell>
          <cell r="U206" t="str">
            <v>N.A.</v>
          </cell>
        </row>
        <row r="207">
          <cell r="A207">
            <v>79372032</v>
          </cell>
          <cell r="B207">
            <v>98</v>
          </cell>
          <cell r="C207" t="str">
            <v>Profesional</v>
          </cell>
          <cell r="D207" t="str">
            <v>Profesional Especializado</v>
          </cell>
          <cell r="E207" t="str">
            <v>222</v>
          </cell>
          <cell r="F207" t="str">
            <v>21</v>
          </cell>
          <cell r="G207">
            <v>0</v>
          </cell>
          <cell r="H207" t="str">
            <v>Sí</v>
          </cell>
          <cell r="I207" t="str">
            <v>Rec. Prop.</v>
          </cell>
          <cell r="J207" t="str">
            <v>Perm.</v>
          </cell>
          <cell r="K207" t="str">
            <v>Carrera Administrativa</v>
          </cell>
          <cell r="L207">
            <v>79372032</v>
          </cell>
          <cell r="M207" t="str">
            <v>CAMARGO SANTANA MARIO</v>
          </cell>
          <cell r="N207"/>
          <cell r="O207">
            <v>79372032</v>
          </cell>
          <cell r="P207" t="str">
            <v>CAMARGO SANTANA MARIO</v>
          </cell>
          <cell r="Q207" t="str">
            <v>Titular - Carrera</v>
          </cell>
          <cell r="R207" t="str">
            <v>Ocupado</v>
          </cell>
          <cell r="S207" t="str">
            <v>OFICINA CONTROL DISCIPLINARIO</v>
          </cell>
          <cell r="T207" t="str">
            <v>Central</v>
          </cell>
          <cell r="U207" t="str">
            <v>N.A.</v>
          </cell>
        </row>
        <row r="208">
          <cell r="A208">
            <v>79950129</v>
          </cell>
          <cell r="B208">
            <v>423</v>
          </cell>
          <cell r="C208" t="str">
            <v>Profesional</v>
          </cell>
          <cell r="D208" t="str">
            <v>Profesional Especializado</v>
          </cell>
          <cell r="E208" t="str">
            <v>222</v>
          </cell>
          <cell r="F208" t="str">
            <v>21</v>
          </cell>
          <cell r="G208">
            <v>0</v>
          </cell>
          <cell r="H208" t="str">
            <v>Sí</v>
          </cell>
          <cell r="I208" t="str">
            <v>Rec. Prop.</v>
          </cell>
          <cell r="J208" t="str">
            <v>Perm.</v>
          </cell>
          <cell r="K208" t="str">
            <v>Carrera Administrativa</v>
          </cell>
          <cell r="L208">
            <v>79950129</v>
          </cell>
          <cell r="M208" t="str">
            <v>CASTELLANOS BOHORQUEZ OSCAR JAVIER</v>
          </cell>
          <cell r="N208"/>
          <cell r="O208">
            <v>79950129</v>
          </cell>
          <cell r="P208" t="str">
            <v>CASTELLANOS BOHORQUEZ OSCAR JAVIER</v>
          </cell>
          <cell r="Q208" t="str">
            <v>Titular - Carrera</v>
          </cell>
          <cell r="R208" t="str">
            <v>Ocupado</v>
          </cell>
          <cell r="S208" t="str">
            <v>OFICINA DE TESORERÍA Y CONTABILIDAD</v>
          </cell>
          <cell r="T208" t="str">
            <v>Central</v>
          </cell>
          <cell r="U208" t="str">
            <v>N.A.</v>
          </cell>
        </row>
        <row r="209">
          <cell r="A209">
            <v>55189893</v>
          </cell>
          <cell r="B209">
            <v>1817</v>
          </cell>
          <cell r="C209" t="str">
            <v>Profesional</v>
          </cell>
          <cell r="D209" t="str">
            <v>Profesional Especializado</v>
          </cell>
          <cell r="E209" t="str">
            <v>222</v>
          </cell>
          <cell r="F209" t="str">
            <v>21</v>
          </cell>
          <cell r="G209">
            <v>0</v>
          </cell>
          <cell r="H209" t="str">
            <v>Sí</v>
          </cell>
          <cell r="I209" t="str">
            <v>Rec. Prop.</v>
          </cell>
          <cell r="J209" t="str">
            <v>Perm.</v>
          </cell>
          <cell r="K209" t="str">
            <v>Carrera Administrativa</v>
          </cell>
          <cell r="L209">
            <v>55189893</v>
          </cell>
          <cell r="M209" t="str">
            <v>LOSADA CERQUERA CLAUDIA PATRICIA</v>
          </cell>
          <cell r="N209"/>
          <cell r="O209">
            <v>55189893</v>
          </cell>
          <cell r="P209" t="str">
            <v>LOSADA CERQUERA CLAUDIA PATRICIA</v>
          </cell>
          <cell r="Q209" t="str">
            <v>Titular - Carrera</v>
          </cell>
          <cell r="R209" t="str">
            <v>Ocupado</v>
          </cell>
          <cell r="S209" t="str">
            <v>OFICINA CONTROL DISCIPLINARIO</v>
          </cell>
          <cell r="T209" t="str">
            <v>Central</v>
          </cell>
          <cell r="U209" t="str">
            <v>N.A.</v>
          </cell>
        </row>
        <row r="210">
          <cell r="A210">
            <v>39756988</v>
          </cell>
          <cell r="B210">
            <v>417</v>
          </cell>
          <cell r="C210" t="str">
            <v>Profesional</v>
          </cell>
          <cell r="D210" t="str">
            <v>Profesional Especializado</v>
          </cell>
          <cell r="E210" t="str">
            <v>222</v>
          </cell>
          <cell r="F210" t="str">
            <v>21</v>
          </cell>
          <cell r="G210">
            <v>0</v>
          </cell>
          <cell r="H210" t="str">
            <v>Sí</v>
          </cell>
          <cell r="I210" t="str">
            <v>Rec. Prop.</v>
          </cell>
          <cell r="J210" t="str">
            <v>Perm.</v>
          </cell>
          <cell r="K210" t="str">
            <v>Carrera Administrativa</v>
          </cell>
          <cell r="L210">
            <v>39756988</v>
          </cell>
          <cell r="M210" t="str">
            <v>RAMIREZ FRANCO LUZ ADRIANA</v>
          </cell>
          <cell r="N210"/>
          <cell r="O210">
            <v>39756988</v>
          </cell>
          <cell r="P210" t="str">
            <v>RAMIREZ FRANCO LUZ ADRIANA</v>
          </cell>
          <cell r="Q210" t="str">
            <v>Titular - Carrera</v>
          </cell>
          <cell r="R210" t="str">
            <v>Ocupado</v>
          </cell>
          <cell r="S210" t="str">
            <v>DIRECCIÓN LOCAL DE EDUCACIÓN 10 - ENGATIVA</v>
          </cell>
          <cell r="T210" t="str">
            <v>Local</v>
          </cell>
          <cell r="U210">
            <v>10</v>
          </cell>
        </row>
        <row r="211">
          <cell r="A211">
            <v>52156042</v>
          </cell>
          <cell r="B211">
            <v>48</v>
          </cell>
          <cell r="C211" t="str">
            <v>Profesional</v>
          </cell>
          <cell r="D211" t="str">
            <v>Profesional Especializado</v>
          </cell>
          <cell r="E211" t="str">
            <v>222</v>
          </cell>
          <cell r="F211" t="str">
            <v>21</v>
          </cell>
          <cell r="G211">
            <v>0</v>
          </cell>
          <cell r="H211" t="str">
            <v>Sí</v>
          </cell>
          <cell r="I211" t="str">
            <v>Rec. Prop.</v>
          </cell>
          <cell r="J211" t="str">
            <v>Perm.</v>
          </cell>
          <cell r="K211" t="str">
            <v>Carrera Administrativa</v>
          </cell>
          <cell r="L211">
            <v>52156042</v>
          </cell>
          <cell r="M211" t="str">
            <v>RAMIREZ BELTRAN GUBILEINAYA</v>
          </cell>
          <cell r="N211"/>
          <cell r="O211">
            <v>52156042</v>
          </cell>
          <cell r="P211" t="str">
            <v>RAMIREZ BELTRAN GUBILEINAYA</v>
          </cell>
          <cell r="Q211" t="str">
            <v>Titular - Carrera</v>
          </cell>
          <cell r="R211" t="str">
            <v>Ocupado</v>
          </cell>
          <cell r="S211" t="str">
            <v>OFICINA CONTROL INTERNO</v>
          </cell>
          <cell r="T211" t="str">
            <v>Central</v>
          </cell>
          <cell r="U211" t="str">
            <v>N.A.</v>
          </cell>
        </row>
        <row r="212">
          <cell r="A212">
            <v>0</v>
          </cell>
          <cell r="B212">
            <v>618</v>
          </cell>
          <cell r="C212" t="str">
            <v>Profesional</v>
          </cell>
          <cell r="D212" t="str">
            <v>Profesional Especializado</v>
          </cell>
          <cell r="E212" t="str">
            <v>222</v>
          </cell>
          <cell r="F212" t="str">
            <v>21</v>
          </cell>
          <cell r="G212">
            <v>0</v>
          </cell>
          <cell r="H212" t="str">
            <v>Sí</v>
          </cell>
          <cell r="I212" t="str">
            <v>Rec. Prop.</v>
          </cell>
          <cell r="J212" t="str">
            <v>Perm.</v>
          </cell>
          <cell r="K212" t="str">
            <v>Carrera Administrativa</v>
          </cell>
          <cell r="L212"/>
          <cell r="M212"/>
          <cell r="N212"/>
          <cell r="O212"/>
          <cell r="P212"/>
          <cell r="Q212"/>
          <cell r="R212" t="str">
            <v>Vacante Definitiva</v>
          </cell>
          <cell r="S212" t="str">
            <v>DIRECCIÓN DE INSPECCIÓN Y VIGILANCIA</v>
          </cell>
          <cell r="T212" t="str">
            <v>Central</v>
          </cell>
          <cell r="U212" t="str">
            <v>N.A.</v>
          </cell>
        </row>
        <row r="213">
          <cell r="A213">
            <v>19296015</v>
          </cell>
          <cell r="B213">
            <v>20</v>
          </cell>
          <cell r="C213" t="str">
            <v>Profesional</v>
          </cell>
          <cell r="D213" t="str">
            <v>Profesional Especializado</v>
          </cell>
          <cell r="E213" t="str">
            <v>222</v>
          </cell>
          <cell r="F213" t="str">
            <v>21</v>
          </cell>
          <cell r="G213">
            <v>0</v>
          </cell>
          <cell r="H213" t="str">
            <v>Sí</v>
          </cell>
          <cell r="I213" t="str">
            <v>Rec. Prop.</v>
          </cell>
          <cell r="J213" t="str">
            <v>Perm.</v>
          </cell>
          <cell r="K213" t="str">
            <v>Carrera Administrativa</v>
          </cell>
          <cell r="L213">
            <v>19296015</v>
          </cell>
          <cell r="M213" t="str">
            <v>MARTINEZ RIVEROS LUIS ENRIQUE</v>
          </cell>
          <cell r="N213"/>
          <cell r="O213">
            <v>19296015</v>
          </cell>
          <cell r="P213" t="str">
            <v>MARTINEZ RIVEROS LUIS ENRIQUE</v>
          </cell>
          <cell r="Q213" t="str">
            <v>Titular - Carrera</v>
          </cell>
          <cell r="R213" t="str">
            <v>Ocupado</v>
          </cell>
          <cell r="S213" t="str">
            <v>OFICINA ASESORA DE PLANEACIÓN</v>
          </cell>
          <cell r="T213" t="str">
            <v>Central</v>
          </cell>
          <cell r="U213" t="str">
            <v>N.A.</v>
          </cell>
        </row>
        <row r="214">
          <cell r="A214">
            <v>53052116</v>
          </cell>
          <cell r="B214">
            <v>94</v>
          </cell>
          <cell r="C214" t="str">
            <v>Profesional</v>
          </cell>
          <cell r="D214" t="str">
            <v>Profesional Especializado</v>
          </cell>
          <cell r="E214" t="str">
            <v>222</v>
          </cell>
          <cell r="F214" t="str">
            <v>21</v>
          </cell>
          <cell r="G214">
            <v>0</v>
          </cell>
          <cell r="H214" t="str">
            <v>Sí</v>
          </cell>
          <cell r="I214" t="str">
            <v>Rec. Prop.</v>
          </cell>
          <cell r="J214" t="str">
            <v>Perm.</v>
          </cell>
          <cell r="K214" t="str">
            <v>Carrera Administrativa</v>
          </cell>
          <cell r="L214">
            <v>53052116</v>
          </cell>
          <cell r="M214" t="str">
            <v>ZAMBRANO GOMEZ LAURA CRISTINA</v>
          </cell>
          <cell r="N214"/>
          <cell r="O214">
            <v>53052116</v>
          </cell>
          <cell r="P214" t="str">
            <v>ZAMBRANO GOMEZ LAURA CRISTINA</v>
          </cell>
          <cell r="Q214" t="str">
            <v>Titular - Carrera</v>
          </cell>
          <cell r="R214" t="str">
            <v>Ocupado</v>
          </cell>
          <cell r="S214" t="str">
            <v>OFICINA CONTROL DISCIPLINARIO</v>
          </cell>
          <cell r="T214" t="str">
            <v>Central</v>
          </cell>
          <cell r="U214" t="str">
            <v>N.A.</v>
          </cell>
        </row>
        <row r="215">
          <cell r="A215">
            <v>52959790</v>
          </cell>
          <cell r="B215">
            <v>19</v>
          </cell>
          <cell r="C215" t="str">
            <v>Profesional</v>
          </cell>
          <cell r="D215" t="str">
            <v>Profesional Universitario</v>
          </cell>
          <cell r="E215" t="str">
            <v>219</v>
          </cell>
          <cell r="F215" t="str">
            <v>18</v>
          </cell>
          <cell r="G215">
            <v>0</v>
          </cell>
          <cell r="H215" t="str">
            <v>Sí</v>
          </cell>
          <cell r="I215" t="str">
            <v>Rec. Prop.</v>
          </cell>
          <cell r="J215" t="str">
            <v>Perm.</v>
          </cell>
          <cell r="K215" t="str">
            <v>Carrera Administrativa</v>
          </cell>
          <cell r="L215">
            <v>52959790</v>
          </cell>
          <cell r="M215" t="str">
            <v>GARCIA ROMERO MONICA LILIANA</v>
          </cell>
          <cell r="N215"/>
          <cell r="O215">
            <v>52959790</v>
          </cell>
          <cell r="P215" t="str">
            <v>GARCIA ROMERO MONICA LILIANA</v>
          </cell>
          <cell r="Q215" t="str">
            <v>Titular - Carrera</v>
          </cell>
          <cell r="R215" t="str">
            <v>Ocupado</v>
          </cell>
          <cell r="S215" t="str">
            <v>OFICINA ASESORA DE PLANEACIÓN</v>
          </cell>
          <cell r="T215" t="str">
            <v>Central</v>
          </cell>
          <cell r="U215" t="str">
            <v>N.A.</v>
          </cell>
        </row>
        <row r="216">
          <cell r="A216">
            <v>79601122</v>
          </cell>
          <cell r="B216">
            <v>461</v>
          </cell>
          <cell r="C216" t="str">
            <v>Profesional</v>
          </cell>
          <cell r="D216" t="str">
            <v>Profesional Universitario</v>
          </cell>
          <cell r="E216" t="str">
            <v>219</v>
          </cell>
          <cell r="F216" t="str">
            <v>18</v>
          </cell>
          <cell r="G216">
            <v>0</v>
          </cell>
          <cell r="H216" t="str">
            <v>Sí</v>
          </cell>
          <cell r="I216" t="str">
            <v>Rec. Prop.</v>
          </cell>
          <cell r="J216" t="str">
            <v>Perm.</v>
          </cell>
          <cell r="K216" t="str">
            <v>Carrera Administrativa</v>
          </cell>
          <cell r="L216">
            <v>79601122</v>
          </cell>
          <cell r="M216" t="str">
            <v>RAMIREZ GOMEZ ALEXANDER</v>
          </cell>
          <cell r="N216"/>
          <cell r="O216">
            <v>79601122</v>
          </cell>
          <cell r="P216" t="str">
            <v>RAMIREZ GOMEZ ALEXANDER</v>
          </cell>
          <cell r="Q216" t="str">
            <v>Titular - Carrera</v>
          </cell>
          <cell r="R216" t="str">
            <v>Ocupado</v>
          </cell>
          <cell r="S216" t="str">
            <v>DIRECCIÓN DE EDUCACIÓN PREESCOLAR Y BÁSICA</v>
          </cell>
          <cell r="T216" t="str">
            <v>Central</v>
          </cell>
          <cell r="U216" t="str">
            <v>N.A.</v>
          </cell>
        </row>
        <row r="217">
          <cell r="A217">
            <v>79614690</v>
          </cell>
          <cell r="B217">
            <v>2407</v>
          </cell>
          <cell r="C217" t="str">
            <v>Profesional</v>
          </cell>
          <cell r="D217" t="str">
            <v>Profesional Universitario</v>
          </cell>
          <cell r="E217" t="str">
            <v>219</v>
          </cell>
          <cell r="F217" t="str">
            <v>18</v>
          </cell>
          <cell r="G217">
            <v>0</v>
          </cell>
          <cell r="H217" t="str">
            <v>Sí</v>
          </cell>
          <cell r="I217" t="str">
            <v>SGP</v>
          </cell>
          <cell r="J217" t="str">
            <v>Perm.</v>
          </cell>
          <cell r="K217" t="str">
            <v>Carrera Administrativa</v>
          </cell>
          <cell r="L217">
            <v>79614690</v>
          </cell>
          <cell r="M217" t="str">
            <v>GOMEZ SANCHEZ NESTOR JOSE</v>
          </cell>
          <cell r="N217" t="str">
            <v>Encargo</v>
          </cell>
          <cell r="O217">
            <v>51997107</v>
          </cell>
          <cell r="P217" t="str">
            <v>RODRIGUEZ MERCHAN AIDEE MARITZA</v>
          </cell>
          <cell r="Q217" t="str">
            <v>Provisional - Vac Tem</v>
          </cell>
          <cell r="R217" t="str">
            <v>Ocupado</v>
          </cell>
          <cell r="S217" t="str">
            <v>DIRECCIÓN LOCAL DE EDUCACIÓN 08 - KENNEDY</v>
          </cell>
          <cell r="T217" t="str">
            <v>Local</v>
          </cell>
          <cell r="U217">
            <v>8</v>
          </cell>
        </row>
        <row r="218">
          <cell r="A218">
            <v>19469939</v>
          </cell>
          <cell r="B218">
            <v>1969</v>
          </cell>
          <cell r="C218" t="str">
            <v>Profesional</v>
          </cell>
          <cell r="D218" t="str">
            <v>Profesional Universitario</v>
          </cell>
          <cell r="E218" t="str">
            <v>219</v>
          </cell>
          <cell r="F218" t="str">
            <v>18</v>
          </cell>
          <cell r="G218">
            <v>0</v>
          </cell>
          <cell r="H218" t="str">
            <v>Sí</v>
          </cell>
          <cell r="I218" t="str">
            <v>Rec. Prop.</v>
          </cell>
          <cell r="J218" t="str">
            <v>Perm.</v>
          </cell>
          <cell r="K218" t="str">
            <v>Carrera Administrativa</v>
          </cell>
          <cell r="L218">
            <v>19469939</v>
          </cell>
          <cell r="M218" t="str">
            <v>ARIAS MORALES JORGE ARTURO</v>
          </cell>
          <cell r="N218"/>
          <cell r="O218">
            <v>19469939</v>
          </cell>
          <cell r="P218" t="str">
            <v>ARIAS MORALES JORGE ARTURO</v>
          </cell>
          <cell r="Q218" t="str">
            <v>Titular - Carrera</v>
          </cell>
          <cell r="R218" t="str">
            <v>Ocupado</v>
          </cell>
          <cell r="S218" t="str">
            <v>COLEGIO INSTITUTO TECNICO INDUSTRIAL FRANCISCO JOSE DE CALDAS (IED)</v>
          </cell>
          <cell r="T218" t="str">
            <v>Instit.</v>
          </cell>
          <cell r="U218">
            <v>10</v>
          </cell>
        </row>
        <row r="219">
          <cell r="A219">
            <v>79884395</v>
          </cell>
          <cell r="B219">
            <v>563</v>
          </cell>
          <cell r="C219" t="str">
            <v>Profesional</v>
          </cell>
          <cell r="D219" t="str">
            <v>Profesional Universitario</v>
          </cell>
          <cell r="E219" t="str">
            <v>219</v>
          </cell>
          <cell r="F219" t="str">
            <v>18</v>
          </cell>
          <cell r="G219">
            <v>0</v>
          </cell>
          <cell r="H219" t="str">
            <v>Sí</v>
          </cell>
          <cell r="I219" t="str">
            <v>Rec. Prop.</v>
          </cell>
          <cell r="J219" t="str">
            <v>Perm.</v>
          </cell>
          <cell r="K219" t="str">
            <v>Carrera Administrativa</v>
          </cell>
          <cell r="L219">
            <v>79884395</v>
          </cell>
          <cell r="M219" t="str">
            <v>FELIPE ANDRES LEON HERNANDEZ</v>
          </cell>
          <cell r="N219"/>
          <cell r="O219">
            <v>79884395</v>
          </cell>
          <cell r="P219" t="str">
            <v>FELIPE ANDRES LEON HERNANDEZ</v>
          </cell>
          <cell r="Q219" t="str">
            <v>Periodo de Prueba</v>
          </cell>
          <cell r="R219" t="str">
            <v>Ocupado</v>
          </cell>
          <cell r="S219" t="str">
            <v>DIRECCIÓN DE CONSTRUCCIÓN Y CONSERVACIÓN DE ESTABLECIMIENTOS EDUCATIVOS</v>
          </cell>
          <cell r="T219" t="str">
            <v>Central</v>
          </cell>
          <cell r="U219" t="str">
            <v>N.A.</v>
          </cell>
        </row>
        <row r="220">
          <cell r="A220">
            <v>79627488</v>
          </cell>
          <cell r="B220">
            <v>419</v>
          </cell>
          <cell r="C220" t="str">
            <v>Profesional</v>
          </cell>
          <cell r="D220" t="str">
            <v>Profesional Universitario</v>
          </cell>
          <cell r="E220" t="str">
            <v>219</v>
          </cell>
          <cell r="F220" t="str">
            <v>18</v>
          </cell>
          <cell r="G220">
            <v>0</v>
          </cell>
          <cell r="H220" t="str">
            <v>Sí</v>
          </cell>
          <cell r="I220" t="str">
            <v>Rec. Prop.</v>
          </cell>
          <cell r="J220" t="str">
            <v>Perm.</v>
          </cell>
          <cell r="K220" t="str">
            <v>Carrera Administrativa</v>
          </cell>
          <cell r="L220">
            <v>79627488</v>
          </cell>
          <cell r="M220" t="str">
            <v>SILVA GOMEZ EDGAR BERNARDO</v>
          </cell>
          <cell r="N220" t="str">
            <v>Encargo</v>
          </cell>
          <cell r="O220">
            <v>52096934</v>
          </cell>
          <cell r="P220" t="str">
            <v>HENRIQUEZ CASTILLO MARIA FRANCISCA</v>
          </cell>
          <cell r="Q220" t="str">
            <v>Encargo Vac Tem</v>
          </cell>
          <cell r="R220" t="str">
            <v>Ocupado</v>
          </cell>
          <cell r="S220" t="str">
            <v>OFICINA DE TESORERÍA Y CONTABILIDAD</v>
          </cell>
          <cell r="T220" t="str">
            <v>Central</v>
          </cell>
          <cell r="U220" t="str">
            <v>N.A.</v>
          </cell>
        </row>
        <row r="221">
          <cell r="A221">
            <v>52523342</v>
          </cell>
          <cell r="B221">
            <v>378</v>
          </cell>
          <cell r="C221" t="str">
            <v>Profesional</v>
          </cell>
          <cell r="D221" t="str">
            <v>Profesional Universitario</v>
          </cell>
          <cell r="E221" t="str">
            <v>219</v>
          </cell>
          <cell r="F221" t="str">
            <v>18</v>
          </cell>
          <cell r="G221">
            <v>0</v>
          </cell>
          <cell r="H221" t="str">
            <v>Sí</v>
          </cell>
          <cell r="I221" t="str">
            <v>Rec. Prop.</v>
          </cell>
          <cell r="J221" t="str">
            <v>Perm.</v>
          </cell>
          <cell r="K221" t="str">
            <v>Carrera Administrativa</v>
          </cell>
          <cell r="L221">
            <v>52523342</v>
          </cell>
          <cell r="M221" t="str">
            <v>REY PARDO JULY PAOLA</v>
          </cell>
          <cell r="N221"/>
          <cell r="O221">
            <v>52523342</v>
          </cell>
          <cell r="P221" t="str">
            <v>REY PARDO JULY PAOLA</v>
          </cell>
          <cell r="Q221" t="str">
            <v>Titular - Carrera</v>
          </cell>
          <cell r="R221" t="str">
            <v>Ocupado</v>
          </cell>
          <cell r="S221" t="str">
            <v>OFICINA ADMINISTRATIVA DE REDP</v>
          </cell>
          <cell r="T221" t="str">
            <v>Central</v>
          </cell>
          <cell r="U221" t="str">
            <v>N.A.</v>
          </cell>
        </row>
        <row r="222">
          <cell r="A222">
            <v>79708766</v>
          </cell>
          <cell r="B222">
            <v>1815</v>
          </cell>
          <cell r="C222" t="str">
            <v>Profesional</v>
          </cell>
          <cell r="D222" t="str">
            <v>Profesional Universitario</v>
          </cell>
          <cell r="E222" t="str">
            <v>219</v>
          </cell>
          <cell r="F222" t="str">
            <v>18</v>
          </cell>
          <cell r="G222">
            <v>0</v>
          </cell>
          <cell r="H222" t="str">
            <v>Sí</v>
          </cell>
          <cell r="I222" t="str">
            <v>Rec. Prop.</v>
          </cell>
          <cell r="J222" t="str">
            <v>Perm.</v>
          </cell>
          <cell r="K222" t="str">
            <v>Carrera Administrativa</v>
          </cell>
          <cell r="L222">
            <v>79708766</v>
          </cell>
          <cell r="M222" t="str">
            <v>SANCHEZ ALVAREZ HUMBERTO</v>
          </cell>
          <cell r="N222"/>
          <cell r="O222">
            <v>79708766</v>
          </cell>
          <cell r="P222" t="str">
            <v>SANCHEZ ALVAREZ HUMBERTO</v>
          </cell>
          <cell r="Q222" t="str">
            <v>Titular - Carrera</v>
          </cell>
          <cell r="R222" t="str">
            <v>Ocupado</v>
          </cell>
          <cell r="S222" t="str">
            <v>DIRECCIÓN LOCAL DE EDUCACIÓN 09 - FONTIBON</v>
          </cell>
          <cell r="T222" t="str">
            <v>Local</v>
          </cell>
          <cell r="U222">
            <v>9</v>
          </cell>
        </row>
        <row r="223">
          <cell r="A223">
            <v>30274656</v>
          </cell>
          <cell r="B223">
            <v>189</v>
          </cell>
          <cell r="C223" t="str">
            <v>Profesional</v>
          </cell>
          <cell r="D223" t="str">
            <v>Profesional Universitario</v>
          </cell>
          <cell r="E223" t="str">
            <v>219</v>
          </cell>
          <cell r="F223" t="str">
            <v>18</v>
          </cell>
          <cell r="G223">
            <v>0</v>
          </cell>
          <cell r="H223" t="str">
            <v>Sí</v>
          </cell>
          <cell r="I223" t="str">
            <v>Rec. Prop.</v>
          </cell>
          <cell r="J223" t="str">
            <v>Perm.</v>
          </cell>
          <cell r="K223" t="str">
            <v>Carrera Administrativa</v>
          </cell>
          <cell r="L223">
            <v>30274656</v>
          </cell>
          <cell r="M223" t="str">
            <v>GARCIA SOLANO ALBA LUZ</v>
          </cell>
          <cell r="N223"/>
          <cell r="O223">
            <v>30274656</v>
          </cell>
          <cell r="P223" t="str">
            <v>GARCIA SOLANO ALBA LUZ</v>
          </cell>
          <cell r="Q223" t="str">
            <v>Periodo de Prueba</v>
          </cell>
          <cell r="R223" t="str">
            <v>Ocupado</v>
          </cell>
          <cell r="S223" t="str">
            <v>OFICINA DE PERSONAL</v>
          </cell>
          <cell r="T223" t="str">
            <v>Central</v>
          </cell>
          <cell r="U223" t="str">
            <v>N.A.</v>
          </cell>
        </row>
        <row r="224">
          <cell r="A224">
            <v>39636665</v>
          </cell>
          <cell r="B224">
            <v>183</v>
          </cell>
          <cell r="C224" t="str">
            <v>Profesional</v>
          </cell>
          <cell r="D224" t="str">
            <v>Profesional Universitario</v>
          </cell>
          <cell r="E224" t="str">
            <v>219</v>
          </cell>
          <cell r="F224" t="str">
            <v>18</v>
          </cell>
          <cell r="G224">
            <v>0</v>
          </cell>
          <cell r="H224" t="str">
            <v>Sí</v>
          </cell>
          <cell r="I224" t="str">
            <v>Rec. Prop.</v>
          </cell>
          <cell r="J224" t="str">
            <v>Perm.</v>
          </cell>
          <cell r="K224" t="str">
            <v>Carrera Administrativa</v>
          </cell>
          <cell r="L224">
            <v>39636665</v>
          </cell>
          <cell r="M224" t="str">
            <v>SAIZ ALONSO JANETH</v>
          </cell>
          <cell r="N224"/>
          <cell r="O224">
            <v>39636665</v>
          </cell>
          <cell r="P224" t="str">
            <v>SAIZ ALONSO JANETH</v>
          </cell>
          <cell r="Q224" t="str">
            <v>Titular - Carrera</v>
          </cell>
          <cell r="R224" t="str">
            <v>Ocupado</v>
          </cell>
          <cell r="S224" t="str">
            <v>OFICINA DE PERSONAL</v>
          </cell>
          <cell r="T224" t="str">
            <v>Central</v>
          </cell>
          <cell r="U224" t="str">
            <v>N.A.</v>
          </cell>
        </row>
        <row r="225">
          <cell r="A225">
            <v>39788472</v>
          </cell>
          <cell r="B225">
            <v>2388</v>
          </cell>
          <cell r="C225" t="str">
            <v>Profesional</v>
          </cell>
          <cell r="D225" t="str">
            <v>Profesional Universitario</v>
          </cell>
          <cell r="E225" t="str">
            <v>219</v>
          </cell>
          <cell r="F225" t="str">
            <v>18</v>
          </cell>
          <cell r="G225">
            <v>0</v>
          </cell>
          <cell r="H225" t="str">
            <v>Sí</v>
          </cell>
          <cell r="I225" t="str">
            <v>Rec. Prop.</v>
          </cell>
          <cell r="J225" t="str">
            <v>Perm.</v>
          </cell>
          <cell r="K225" t="str">
            <v>Carrera Administrativa</v>
          </cell>
          <cell r="L225">
            <v>39788472</v>
          </cell>
          <cell r="M225" t="str">
            <v>JEANNETTE BOHÓRQUEZ SARMIENTO</v>
          </cell>
          <cell r="N225"/>
          <cell r="O225">
            <v>39788472</v>
          </cell>
          <cell r="P225" t="str">
            <v>JEANNETTE BOHÓRQUEZ SARMIENTO</v>
          </cell>
          <cell r="Q225" t="str">
            <v>Periodo de Prueba</v>
          </cell>
          <cell r="R225" t="str">
            <v>Ocupado</v>
          </cell>
          <cell r="S225" t="str">
            <v>DIRECCIÓN LOCAL DE EDUCACIÓN 06 - TUNJUELITO</v>
          </cell>
          <cell r="T225" t="str">
            <v>Local</v>
          </cell>
          <cell r="U225">
            <v>6</v>
          </cell>
        </row>
        <row r="226">
          <cell r="A226">
            <v>0</v>
          </cell>
          <cell r="B226">
            <v>1176</v>
          </cell>
          <cell r="C226" t="str">
            <v>Profesional</v>
          </cell>
          <cell r="D226" t="str">
            <v>Profesional Universitario</v>
          </cell>
          <cell r="E226" t="str">
            <v>219</v>
          </cell>
          <cell r="F226" t="str">
            <v>18</v>
          </cell>
          <cell r="G226">
            <v>0</v>
          </cell>
          <cell r="H226" t="str">
            <v>Sí</v>
          </cell>
          <cell r="I226" t="str">
            <v>SGP</v>
          </cell>
          <cell r="J226" t="str">
            <v>Perm.</v>
          </cell>
          <cell r="K226" t="str">
            <v>Carrera Administrativa</v>
          </cell>
          <cell r="L226"/>
          <cell r="M226"/>
          <cell r="N226"/>
          <cell r="O226"/>
          <cell r="P226"/>
          <cell r="Q226"/>
          <cell r="R226" t="str">
            <v>Vacante Definitiva</v>
          </cell>
          <cell r="S226" t="str">
            <v>COLEGIO INSTITUTO TECNICO INDUSTRIAL PILOTO (IED)</v>
          </cell>
          <cell r="T226" t="str">
            <v>Instit.</v>
          </cell>
          <cell r="U226">
            <v>6</v>
          </cell>
        </row>
        <row r="227">
          <cell r="A227">
            <v>23555321</v>
          </cell>
          <cell r="B227">
            <v>2374</v>
          </cell>
          <cell r="C227" t="str">
            <v>Profesional</v>
          </cell>
          <cell r="D227" t="str">
            <v>Profesional Universitario</v>
          </cell>
          <cell r="E227" t="str">
            <v>219</v>
          </cell>
          <cell r="F227" t="str">
            <v>18</v>
          </cell>
          <cell r="G227">
            <v>0</v>
          </cell>
          <cell r="H227" t="str">
            <v>Sí</v>
          </cell>
          <cell r="I227" t="str">
            <v>Rec. Prop.</v>
          </cell>
          <cell r="J227" t="str">
            <v>Perm.</v>
          </cell>
          <cell r="K227" t="str">
            <v>Carrera Administrativa</v>
          </cell>
          <cell r="L227">
            <v>23555321</v>
          </cell>
          <cell r="M227" t="str">
            <v>VILLAMIL BARRERA LUZ ALICIA</v>
          </cell>
          <cell r="N227"/>
          <cell r="O227">
            <v>23555321</v>
          </cell>
          <cell r="P227" t="str">
            <v>VILLAMIL BARRERA LUZ ALICIA</v>
          </cell>
          <cell r="Q227" t="str">
            <v>Titular - Carrera</v>
          </cell>
          <cell r="R227" t="str">
            <v>Ocupado</v>
          </cell>
          <cell r="S227" t="str">
            <v>COLEGIO TOMAS CARRASQUILLA (IED)</v>
          </cell>
          <cell r="T227" t="str">
            <v>Instit.</v>
          </cell>
          <cell r="U227">
            <v>12</v>
          </cell>
        </row>
        <row r="228">
          <cell r="A228">
            <v>79371502</v>
          </cell>
          <cell r="B228">
            <v>2118</v>
          </cell>
          <cell r="C228" t="str">
            <v>Profesional</v>
          </cell>
          <cell r="D228" t="str">
            <v>Profesional Universitario</v>
          </cell>
          <cell r="E228" t="str">
            <v>219</v>
          </cell>
          <cell r="F228" t="str">
            <v>18</v>
          </cell>
          <cell r="G228">
            <v>0</v>
          </cell>
          <cell r="H228" t="str">
            <v>Sí</v>
          </cell>
          <cell r="I228" t="str">
            <v>Rec. Prop.</v>
          </cell>
          <cell r="J228" t="str">
            <v>Perm.</v>
          </cell>
          <cell r="K228" t="str">
            <v>Carrera Administrativa</v>
          </cell>
          <cell r="L228">
            <v>79371502</v>
          </cell>
          <cell r="M228" t="str">
            <v>PIRABAN MARQUEZ ISAIAS</v>
          </cell>
          <cell r="N228"/>
          <cell r="O228">
            <v>79371502</v>
          </cell>
          <cell r="P228" t="str">
            <v>PIRABAN MARQUEZ ISAIAS</v>
          </cell>
          <cell r="Q228" t="str">
            <v>Titular - Carrera</v>
          </cell>
          <cell r="R228" t="str">
            <v>Ocupado</v>
          </cell>
          <cell r="S228" t="str">
            <v>DIRECCIÓN LOCAL DE EDUCACIÓN 11 - SUBA</v>
          </cell>
          <cell r="T228" t="str">
            <v>Local</v>
          </cell>
          <cell r="U228">
            <v>11</v>
          </cell>
        </row>
        <row r="229">
          <cell r="A229">
            <v>52147162</v>
          </cell>
          <cell r="B229">
            <v>960</v>
          </cell>
          <cell r="C229" t="str">
            <v>Profesional</v>
          </cell>
          <cell r="D229" t="str">
            <v>Profesional Universitario</v>
          </cell>
          <cell r="E229" t="str">
            <v>219</v>
          </cell>
          <cell r="F229" t="str">
            <v>18</v>
          </cell>
          <cell r="G229">
            <v>0</v>
          </cell>
          <cell r="H229" t="str">
            <v>Sí</v>
          </cell>
          <cell r="I229" t="str">
            <v>Rec. Prop.</v>
          </cell>
          <cell r="J229" t="str">
            <v>Perm.</v>
          </cell>
          <cell r="K229" t="str">
            <v>Carrera Administrativa</v>
          </cell>
          <cell r="L229">
            <v>52147162</v>
          </cell>
          <cell r="M229" t="str">
            <v>GUEVARA RIVEROS ADRIANA YOLANDA</v>
          </cell>
          <cell r="N229"/>
          <cell r="O229">
            <v>52147162</v>
          </cell>
          <cell r="P229" t="str">
            <v>GUEVARA RIVEROS ADRIANA YOLANDA</v>
          </cell>
          <cell r="Q229" t="str">
            <v>Titular - Carrera</v>
          </cell>
          <cell r="R229" t="str">
            <v>Ocupado</v>
          </cell>
          <cell r="S229" t="str">
            <v>DIRECCIÓN LOCAL DE EDUCACIÓN 05 - USME</v>
          </cell>
          <cell r="T229" t="str">
            <v>Local</v>
          </cell>
          <cell r="U229">
            <v>5</v>
          </cell>
        </row>
        <row r="230">
          <cell r="A230">
            <v>85463550</v>
          </cell>
          <cell r="B230">
            <v>2771</v>
          </cell>
          <cell r="C230" t="str">
            <v>Profesional</v>
          </cell>
          <cell r="D230" t="str">
            <v>Profesional Universitario</v>
          </cell>
          <cell r="E230" t="str">
            <v>219</v>
          </cell>
          <cell r="F230" t="str">
            <v>18</v>
          </cell>
          <cell r="G230">
            <v>0</v>
          </cell>
          <cell r="H230" t="str">
            <v>Sí</v>
          </cell>
          <cell r="I230" t="str">
            <v>Rec. Prop.</v>
          </cell>
          <cell r="J230" t="str">
            <v>Perm.</v>
          </cell>
          <cell r="K230" t="str">
            <v>Carrera Administrativa</v>
          </cell>
          <cell r="L230">
            <v>85463550</v>
          </cell>
          <cell r="M230" t="str">
            <v>CUELLO GUARDIOLA YOVANNYS ALFONSO</v>
          </cell>
          <cell r="N230"/>
          <cell r="O230">
            <v>85463550</v>
          </cell>
          <cell r="P230" t="str">
            <v>CUELLO GUARDIOLA YOVANNYS ALFONSO</v>
          </cell>
          <cell r="Q230" t="str">
            <v>Titular - Carrera</v>
          </cell>
          <cell r="R230" t="str">
            <v>Ocupado</v>
          </cell>
          <cell r="S230" t="str">
            <v>DIRECCIÓN LOCAL DE EDUCACIÓN 10 - ENGATIVA</v>
          </cell>
          <cell r="T230" t="str">
            <v>Local</v>
          </cell>
          <cell r="U230">
            <v>10</v>
          </cell>
        </row>
        <row r="231">
          <cell r="A231">
            <v>98357659</v>
          </cell>
          <cell r="B231">
            <v>748</v>
          </cell>
          <cell r="C231" t="str">
            <v>Profesional</v>
          </cell>
          <cell r="D231" t="str">
            <v>Profesional Universitario</v>
          </cell>
          <cell r="E231" t="str">
            <v>219</v>
          </cell>
          <cell r="F231" t="str">
            <v>18</v>
          </cell>
          <cell r="G231">
            <v>0</v>
          </cell>
          <cell r="H231" t="str">
            <v>Sí</v>
          </cell>
          <cell r="I231" t="str">
            <v>SGP</v>
          </cell>
          <cell r="J231" t="str">
            <v>Perm.</v>
          </cell>
          <cell r="K231" t="str">
            <v>Carrera Administrativa</v>
          </cell>
          <cell r="L231">
            <v>98357659</v>
          </cell>
          <cell r="M231" t="str">
            <v>GERMAN EDUARDO TORO ROSERO</v>
          </cell>
          <cell r="N231"/>
          <cell r="O231">
            <v>98357659</v>
          </cell>
          <cell r="P231" t="str">
            <v>GERMAN EDUARDO TORO ROSERO</v>
          </cell>
          <cell r="Q231" t="str">
            <v>Periodo de Prueba</v>
          </cell>
          <cell r="R231" t="str">
            <v>Ocupado</v>
          </cell>
          <cell r="S231" t="str">
            <v>DIRECCIÓN LOCAL DE EDUCACIÓN 03 - 17 - SANTA FE Y LA CANDELARIA</v>
          </cell>
          <cell r="T231" t="str">
            <v>Local</v>
          </cell>
          <cell r="U231">
            <v>3</v>
          </cell>
        </row>
        <row r="232">
          <cell r="A232">
            <v>79538752</v>
          </cell>
          <cell r="B232">
            <v>1151</v>
          </cell>
          <cell r="C232" t="str">
            <v>Profesional</v>
          </cell>
          <cell r="D232" t="str">
            <v>Profesional Universitario</v>
          </cell>
          <cell r="E232" t="str">
            <v>219</v>
          </cell>
          <cell r="F232" t="str">
            <v>18</v>
          </cell>
          <cell r="G232">
            <v>0</v>
          </cell>
          <cell r="H232" t="str">
            <v>Sí</v>
          </cell>
          <cell r="I232" t="str">
            <v>Rec. Prop.</v>
          </cell>
          <cell r="J232" t="str">
            <v>Perm.</v>
          </cell>
          <cell r="K232" t="str">
            <v>Carrera Administrativa</v>
          </cell>
          <cell r="L232">
            <v>79538752</v>
          </cell>
          <cell r="M232" t="str">
            <v>CARDENAS GUTIERREZ HENRY ANTONIO</v>
          </cell>
          <cell r="N232"/>
          <cell r="O232">
            <v>79538752</v>
          </cell>
          <cell r="P232" t="str">
            <v>CARDENAS GUTIERREZ HENRY ANTONIO</v>
          </cell>
          <cell r="Q232" t="str">
            <v>Titular - Carrera</v>
          </cell>
          <cell r="R232" t="str">
            <v>Ocupado</v>
          </cell>
          <cell r="S232" t="str">
            <v>DIRECCIÓN LOCAL DE EDUCACIÓN 06 - TUNJUELITO</v>
          </cell>
          <cell r="T232" t="str">
            <v>Local</v>
          </cell>
          <cell r="U232">
            <v>6</v>
          </cell>
        </row>
        <row r="233">
          <cell r="A233">
            <v>79431817</v>
          </cell>
          <cell r="B233">
            <v>298</v>
          </cell>
          <cell r="C233" t="str">
            <v>Profesional</v>
          </cell>
          <cell r="D233" t="str">
            <v>Profesional Universitario</v>
          </cell>
          <cell r="E233" t="str">
            <v>219</v>
          </cell>
          <cell r="F233" t="str">
            <v>18</v>
          </cell>
          <cell r="G233">
            <v>0</v>
          </cell>
          <cell r="H233" t="str">
            <v>Sí</v>
          </cell>
          <cell r="I233" t="str">
            <v>Rec. Prop.</v>
          </cell>
          <cell r="J233" t="str">
            <v>Perm.</v>
          </cell>
          <cell r="K233" t="str">
            <v>Carrera Administrativa</v>
          </cell>
          <cell r="L233">
            <v>79431817</v>
          </cell>
          <cell r="M233" t="str">
            <v>PEDREROS SARMIENTO JOSE ISRAEL</v>
          </cell>
          <cell r="N233"/>
          <cell r="O233">
            <v>79431817</v>
          </cell>
          <cell r="P233" t="str">
            <v>PEDREROS SARMIENTO JOSE ISRAEL</v>
          </cell>
          <cell r="Q233" t="str">
            <v>Titular - Carrera</v>
          </cell>
          <cell r="R233" t="str">
            <v>Ocupado</v>
          </cell>
          <cell r="S233" t="str">
            <v>DIRECCIÓN DE SERVICIOS ADMINISTRATIVOS</v>
          </cell>
          <cell r="T233" t="str">
            <v>Central</v>
          </cell>
          <cell r="U233" t="str">
            <v>N.A.</v>
          </cell>
        </row>
        <row r="234">
          <cell r="A234">
            <v>28308118</v>
          </cell>
          <cell r="B234">
            <v>278</v>
          </cell>
          <cell r="C234" t="str">
            <v>Profesional</v>
          </cell>
          <cell r="D234" t="str">
            <v>Profesional Universitario</v>
          </cell>
          <cell r="E234" t="str">
            <v>219</v>
          </cell>
          <cell r="F234" t="str">
            <v>18</v>
          </cell>
          <cell r="G234">
            <v>0</v>
          </cell>
          <cell r="H234" t="str">
            <v>Sí</v>
          </cell>
          <cell r="I234" t="str">
            <v>Rec. Prop.</v>
          </cell>
          <cell r="J234" t="str">
            <v>Perm.</v>
          </cell>
          <cell r="K234" t="str">
            <v>Carrera Administrativa</v>
          </cell>
          <cell r="L234">
            <v>28308118</v>
          </cell>
          <cell r="M234" t="str">
            <v>ROZO GONZALEZ MARIA LUZ</v>
          </cell>
          <cell r="N234"/>
          <cell r="O234">
            <v>28308118</v>
          </cell>
          <cell r="P234" t="str">
            <v>ROZO GONZALEZ MARIA LUZ</v>
          </cell>
          <cell r="Q234" t="str">
            <v>Titular - Carrera</v>
          </cell>
          <cell r="R234" t="str">
            <v>Ocupado</v>
          </cell>
          <cell r="S234" t="str">
            <v>OFICINA DE CONTRATOS</v>
          </cell>
          <cell r="T234" t="str">
            <v>Central</v>
          </cell>
          <cell r="U234" t="str">
            <v>N.A.</v>
          </cell>
        </row>
        <row r="235">
          <cell r="A235">
            <v>80083450</v>
          </cell>
          <cell r="B235">
            <v>1897</v>
          </cell>
          <cell r="C235" t="str">
            <v>Profesional</v>
          </cell>
          <cell r="D235" t="str">
            <v>Profesional Universitario</v>
          </cell>
          <cell r="E235" t="str">
            <v>219</v>
          </cell>
          <cell r="F235" t="str">
            <v>18</v>
          </cell>
          <cell r="G235">
            <v>0</v>
          </cell>
          <cell r="H235" t="str">
            <v>Sí</v>
          </cell>
          <cell r="I235" t="str">
            <v>Rec. Prop.</v>
          </cell>
          <cell r="J235" t="str">
            <v>Perm.</v>
          </cell>
          <cell r="K235" t="str">
            <v>Carrera Administrativa</v>
          </cell>
          <cell r="L235">
            <v>80083450</v>
          </cell>
          <cell r="M235" t="str">
            <v>CACERES ROMERO JOHN GONZALO</v>
          </cell>
          <cell r="N235" t="str">
            <v>Encargo</v>
          </cell>
          <cell r="O235"/>
          <cell r="P235"/>
          <cell r="Q235"/>
          <cell r="R235" t="str">
            <v>Vacante Temporal</v>
          </cell>
          <cell r="S235" t="str">
            <v>OFICINA DE PRESUPUESTO</v>
          </cell>
          <cell r="T235" t="str">
            <v>Central</v>
          </cell>
          <cell r="U235" t="str">
            <v>N.A.</v>
          </cell>
        </row>
        <row r="236">
          <cell r="A236">
            <v>79522306</v>
          </cell>
          <cell r="B236">
            <v>2452</v>
          </cell>
          <cell r="C236" t="str">
            <v>Profesional</v>
          </cell>
          <cell r="D236" t="str">
            <v>Profesional Universitario</v>
          </cell>
          <cell r="E236" t="str">
            <v>219</v>
          </cell>
          <cell r="F236" t="str">
            <v>18</v>
          </cell>
          <cell r="G236">
            <v>0</v>
          </cell>
          <cell r="H236" t="str">
            <v>Sí</v>
          </cell>
          <cell r="I236" t="str">
            <v>Rec. Prop.</v>
          </cell>
          <cell r="J236" t="str">
            <v>Perm.</v>
          </cell>
          <cell r="K236" t="str">
            <v>Carrera Administrativa</v>
          </cell>
          <cell r="L236">
            <v>79522306</v>
          </cell>
          <cell r="M236" t="str">
            <v>VILLAMIL MENDIETA LUIS ALEJANDRO</v>
          </cell>
          <cell r="N236"/>
          <cell r="O236">
            <v>79522306</v>
          </cell>
          <cell r="P236" t="str">
            <v>VILLAMIL MENDIETA LUIS ALEJANDRO</v>
          </cell>
          <cell r="Q236" t="str">
            <v>Titular - Carrera</v>
          </cell>
          <cell r="R236" t="str">
            <v>Ocupado</v>
          </cell>
          <cell r="S236" t="str">
            <v>DIRECCIÓN LOCAL DE EDUCACIÓN 15 - ANTONIO NARIÑO</v>
          </cell>
          <cell r="T236" t="str">
            <v>Local</v>
          </cell>
          <cell r="U236">
            <v>15</v>
          </cell>
        </row>
        <row r="237">
          <cell r="A237">
            <v>63557384</v>
          </cell>
          <cell r="B237">
            <v>2772</v>
          </cell>
          <cell r="C237" t="str">
            <v>Profesional</v>
          </cell>
          <cell r="D237" t="str">
            <v>Profesional Universitario</v>
          </cell>
          <cell r="E237" t="str">
            <v>219</v>
          </cell>
          <cell r="F237" t="str">
            <v>18</v>
          </cell>
          <cell r="G237">
            <v>0</v>
          </cell>
          <cell r="H237" t="str">
            <v>Sí</v>
          </cell>
          <cell r="I237" t="str">
            <v>SGP</v>
          </cell>
          <cell r="J237" t="str">
            <v>Perm.</v>
          </cell>
          <cell r="K237" t="str">
            <v>Carrera Administrativa</v>
          </cell>
          <cell r="L237">
            <v>63557384</v>
          </cell>
          <cell r="M237" t="str">
            <v>NELLY JOHANNA ALDANA SANCHEZ</v>
          </cell>
          <cell r="N237" t="str">
            <v>P. Prueba - Otra Entidad</v>
          </cell>
          <cell r="O237"/>
          <cell r="P237"/>
          <cell r="Q237"/>
          <cell r="R237" t="str">
            <v>Vacante Temporal</v>
          </cell>
          <cell r="S237" t="str">
            <v>DIRECCIÓN LOCAL DE EDUCACIÓN 18 - RAFAEL URIBE URIBE</v>
          </cell>
          <cell r="T237" t="str">
            <v>Local</v>
          </cell>
          <cell r="U237">
            <v>18</v>
          </cell>
        </row>
        <row r="238">
          <cell r="A238">
            <v>26862817</v>
          </cell>
          <cell r="B238">
            <v>268</v>
          </cell>
          <cell r="C238" t="str">
            <v>Profesional</v>
          </cell>
          <cell r="D238" t="str">
            <v>Profesional Universitario</v>
          </cell>
          <cell r="E238" t="str">
            <v>219</v>
          </cell>
          <cell r="F238" t="str">
            <v>18</v>
          </cell>
          <cell r="G238">
            <v>0</v>
          </cell>
          <cell r="H238" t="str">
            <v>Sí</v>
          </cell>
          <cell r="I238" t="str">
            <v>Rec. Prop.</v>
          </cell>
          <cell r="J238" t="str">
            <v>Perm.</v>
          </cell>
          <cell r="K238" t="str">
            <v>Carrera Administrativa</v>
          </cell>
          <cell r="L238">
            <v>26862817</v>
          </cell>
          <cell r="M238" t="str">
            <v>CARDENAS SANCHEZ CLAUDIA CECILIA</v>
          </cell>
          <cell r="N238"/>
          <cell r="O238">
            <v>26862817</v>
          </cell>
          <cell r="P238" t="str">
            <v>CARDENAS SANCHEZ CLAUDIA CECILIA</v>
          </cell>
          <cell r="Q238" t="str">
            <v>Titular - Carrera</v>
          </cell>
          <cell r="R238" t="str">
            <v>Ocupado</v>
          </cell>
          <cell r="S238" t="str">
            <v>OFICINA DE APOYO PRECONTRACTUAL</v>
          </cell>
          <cell r="T238" t="str">
            <v>Central</v>
          </cell>
          <cell r="U238" t="str">
            <v>N.A.</v>
          </cell>
        </row>
        <row r="239">
          <cell r="A239">
            <v>79956013</v>
          </cell>
          <cell r="B239">
            <v>279</v>
          </cell>
          <cell r="C239" t="str">
            <v>Profesional</v>
          </cell>
          <cell r="D239" t="str">
            <v>Profesional Universitario</v>
          </cell>
          <cell r="E239" t="str">
            <v>219</v>
          </cell>
          <cell r="F239" t="str">
            <v>18</v>
          </cell>
          <cell r="G239">
            <v>0</v>
          </cell>
          <cell r="H239" t="str">
            <v>Sí</v>
          </cell>
          <cell r="I239" t="str">
            <v>Rec. Prop.</v>
          </cell>
          <cell r="J239" t="str">
            <v>Perm.</v>
          </cell>
          <cell r="K239" t="str">
            <v>Carrera Administrativa</v>
          </cell>
          <cell r="L239">
            <v>79956013</v>
          </cell>
          <cell r="M239" t="str">
            <v>SALEH ALBA RAUL ALBERTO</v>
          </cell>
          <cell r="N239"/>
          <cell r="O239">
            <v>79956013</v>
          </cell>
          <cell r="P239" t="str">
            <v>SALEH ALBA RAUL ALBERTO</v>
          </cell>
          <cell r="Q239" t="str">
            <v>Titular - Carrera</v>
          </cell>
          <cell r="R239" t="str">
            <v>Ocupado</v>
          </cell>
          <cell r="S239" t="str">
            <v>OFICINA DE CONTRATOS</v>
          </cell>
          <cell r="T239" t="str">
            <v>Central</v>
          </cell>
          <cell r="U239" t="str">
            <v>N.A.</v>
          </cell>
        </row>
        <row r="240">
          <cell r="A240">
            <v>11201380</v>
          </cell>
          <cell r="B240">
            <v>556</v>
          </cell>
          <cell r="C240" t="str">
            <v>Profesional</v>
          </cell>
          <cell r="D240" t="str">
            <v>Profesional Universitario</v>
          </cell>
          <cell r="E240" t="str">
            <v>219</v>
          </cell>
          <cell r="F240" t="str">
            <v>18</v>
          </cell>
          <cell r="G240">
            <v>0</v>
          </cell>
          <cell r="H240" t="str">
            <v>Sí</v>
          </cell>
          <cell r="I240" t="str">
            <v>Rec. Prop.</v>
          </cell>
          <cell r="J240" t="str">
            <v>Perm.</v>
          </cell>
          <cell r="K240" t="str">
            <v>Carrera Administrativa</v>
          </cell>
          <cell r="L240">
            <v>11201380</v>
          </cell>
          <cell r="M240" t="str">
            <v>HIDALGO DIAZ OSCAR DARIO</v>
          </cell>
          <cell r="N240"/>
          <cell r="O240">
            <v>11201380</v>
          </cell>
          <cell r="P240" t="str">
            <v>HIDALGO DIAZ OSCAR DARIO</v>
          </cell>
          <cell r="Q240" t="str">
            <v>Titular - Carrera</v>
          </cell>
          <cell r="R240" t="str">
            <v>Ocupado</v>
          </cell>
          <cell r="S240" t="str">
            <v>DIRECCIÓN DE CONSTRUCCIÓN Y CONSERVACIÓN DE ESTABLECIMIENTOS EDUCATIVOS</v>
          </cell>
          <cell r="T240" t="str">
            <v>Central</v>
          </cell>
          <cell r="U240" t="str">
            <v>N.A.</v>
          </cell>
        </row>
        <row r="241">
          <cell r="A241">
            <v>52180853</v>
          </cell>
          <cell r="B241">
            <v>136</v>
          </cell>
          <cell r="C241" t="str">
            <v>Profesional</v>
          </cell>
          <cell r="D241" t="str">
            <v>Profesional Universitario</v>
          </cell>
          <cell r="E241" t="str">
            <v>219</v>
          </cell>
          <cell r="F241" t="str">
            <v>18</v>
          </cell>
          <cell r="G241">
            <v>0</v>
          </cell>
          <cell r="H241" t="str">
            <v>Sí</v>
          </cell>
          <cell r="I241" t="str">
            <v>Rec. Prop.</v>
          </cell>
          <cell r="J241" t="str">
            <v>Perm.</v>
          </cell>
          <cell r="K241" t="str">
            <v>Carrera Administrativa</v>
          </cell>
          <cell r="L241">
            <v>52180853</v>
          </cell>
          <cell r="M241" t="str">
            <v>SANDRA LIILIANA BARRANTES CICUA</v>
          </cell>
          <cell r="N241"/>
          <cell r="O241">
            <v>52180853</v>
          </cell>
          <cell r="P241" t="str">
            <v>SANDRA LIILIANA BARRANTES CICUA</v>
          </cell>
          <cell r="Q241" t="str">
            <v>Periodo de Prueba</v>
          </cell>
          <cell r="R241" t="str">
            <v>Ocupado</v>
          </cell>
          <cell r="S241" t="str">
            <v>DIRECCIÓN DE TALENTO HUMANO</v>
          </cell>
          <cell r="T241" t="str">
            <v>Central</v>
          </cell>
          <cell r="U241" t="str">
            <v>N.A.</v>
          </cell>
        </row>
        <row r="242">
          <cell r="A242">
            <v>65742185</v>
          </cell>
          <cell r="B242">
            <v>1251</v>
          </cell>
          <cell r="C242" t="str">
            <v>Profesional</v>
          </cell>
          <cell r="D242" t="str">
            <v>Profesional Universitario</v>
          </cell>
          <cell r="E242" t="str">
            <v>219</v>
          </cell>
          <cell r="F242" t="str">
            <v>18</v>
          </cell>
          <cell r="G242">
            <v>0</v>
          </cell>
          <cell r="H242" t="str">
            <v>Sí</v>
          </cell>
          <cell r="I242" t="str">
            <v>SGP</v>
          </cell>
          <cell r="J242" t="str">
            <v>Perm.</v>
          </cell>
          <cell r="K242" t="str">
            <v>Carrera Administrativa</v>
          </cell>
          <cell r="L242">
            <v>65742185</v>
          </cell>
          <cell r="M242" t="str">
            <v>SANTOS CARDENAS DEYCI MERCEDES</v>
          </cell>
          <cell r="N242"/>
          <cell r="O242">
            <v>65742185</v>
          </cell>
          <cell r="P242" t="str">
            <v>SANTOS CARDENAS DEYCI MERCEDES</v>
          </cell>
          <cell r="Q242" t="str">
            <v>Titular - Carrera</v>
          </cell>
          <cell r="R242" t="str">
            <v>Ocupado</v>
          </cell>
          <cell r="S242" t="str">
            <v>DIRECCIÓN LOCAL DE EDUCACIÓN 08 - KENNEDY</v>
          </cell>
          <cell r="T242" t="str">
            <v>Local</v>
          </cell>
          <cell r="U242">
            <v>8</v>
          </cell>
        </row>
        <row r="243">
          <cell r="A243">
            <v>4132286</v>
          </cell>
          <cell r="B243">
            <v>489</v>
          </cell>
          <cell r="C243" t="str">
            <v>Profesional</v>
          </cell>
          <cell r="D243" t="str">
            <v>Profesional Universitario</v>
          </cell>
          <cell r="E243" t="str">
            <v>219</v>
          </cell>
          <cell r="F243" t="str">
            <v>18</v>
          </cell>
          <cell r="G243">
            <v>0</v>
          </cell>
          <cell r="H243" t="str">
            <v>Sí</v>
          </cell>
          <cell r="I243" t="str">
            <v>Rec. Prop.</v>
          </cell>
          <cell r="J243" t="str">
            <v>Perm.</v>
          </cell>
          <cell r="K243" t="str">
            <v>Carrera Administrativa</v>
          </cell>
          <cell r="L243">
            <v>4132286</v>
          </cell>
          <cell r="M243" t="str">
            <v>MENDOZA PERILLA LUIS ALBERTO</v>
          </cell>
          <cell r="N243"/>
          <cell r="O243">
            <v>4132286</v>
          </cell>
          <cell r="P243" t="str">
            <v>MENDOZA PERILLA LUIS ALBERTO</v>
          </cell>
          <cell r="Q243" t="str">
            <v>Titular - Carrera</v>
          </cell>
          <cell r="R243" t="str">
            <v>Ocupado</v>
          </cell>
          <cell r="S243" t="str">
            <v>DIRECCIÓN DE CIENCIAS, TECNOLOGÍA Y MEDIOS EDUCATIVOS</v>
          </cell>
          <cell r="T243" t="str">
            <v>Central</v>
          </cell>
          <cell r="U243" t="str">
            <v>N.A.</v>
          </cell>
        </row>
        <row r="244">
          <cell r="A244">
            <v>79368006</v>
          </cell>
          <cell r="B244">
            <v>747</v>
          </cell>
          <cell r="C244" t="str">
            <v>Profesional</v>
          </cell>
          <cell r="D244" t="str">
            <v>Profesional Universitario</v>
          </cell>
          <cell r="E244" t="str">
            <v>219</v>
          </cell>
          <cell r="F244" t="str">
            <v>18</v>
          </cell>
          <cell r="G244">
            <v>0</v>
          </cell>
          <cell r="H244" t="str">
            <v>Sí</v>
          </cell>
          <cell r="I244" t="str">
            <v>Rec. Prop.</v>
          </cell>
          <cell r="J244" t="str">
            <v>Perm.</v>
          </cell>
          <cell r="K244" t="str">
            <v>Carrera Administrativa</v>
          </cell>
          <cell r="L244">
            <v>79368006</v>
          </cell>
          <cell r="M244" t="str">
            <v>CASTRO RODRIGUEZ HECTOR HERNANDO</v>
          </cell>
          <cell r="N244"/>
          <cell r="O244">
            <v>79368006</v>
          </cell>
          <cell r="P244" t="str">
            <v>CASTRO RODRIGUEZ HECTOR HERNANDO</v>
          </cell>
          <cell r="Q244" t="str">
            <v>Titular - Carrera</v>
          </cell>
          <cell r="R244" t="str">
            <v>Ocupado</v>
          </cell>
          <cell r="S244" t="str">
            <v>DIRECCIÓN LOCAL DE EDUCACIÓN 03 - 17 - SANTA FE Y LA CANDELARIA</v>
          </cell>
          <cell r="T244" t="str">
            <v>Local</v>
          </cell>
          <cell r="U244">
            <v>3</v>
          </cell>
        </row>
        <row r="245">
          <cell r="A245">
            <v>80167200</v>
          </cell>
          <cell r="B245">
            <v>1149</v>
          </cell>
          <cell r="C245" t="str">
            <v>Profesional</v>
          </cell>
          <cell r="D245" t="str">
            <v>Profesional Universitario</v>
          </cell>
          <cell r="E245" t="str">
            <v>219</v>
          </cell>
          <cell r="F245" t="str">
            <v>18</v>
          </cell>
          <cell r="G245">
            <v>0</v>
          </cell>
          <cell r="H245" t="str">
            <v>Sí</v>
          </cell>
          <cell r="I245" t="str">
            <v>SGP</v>
          </cell>
          <cell r="J245" t="str">
            <v>Perm.</v>
          </cell>
          <cell r="K245" t="str">
            <v>Carrera Administrativa</v>
          </cell>
          <cell r="L245">
            <v>80167200</v>
          </cell>
          <cell r="M245" t="str">
            <v>ROJAS MORA EDGAR LEONARDO</v>
          </cell>
          <cell r="N245"/>
          <cell r="O245">
            <v>80167200</v>
          </cell>
          <cell r="P245" t="str">
            <v>ROJAS MORA EDGAR LEONARDO</v>
          </cell>
          <cell r="Q245" t="str">
            <v>Titular - Carrera</v>
          </cell>
          <cell r="R245" t="str">
            <v>Ocupado</v>
          </cell>
          <cell r="S245" t="str">
            <v>DIRECCIÓN LOCAL DE EDUCACIÓN 06 - TUNJUELITO</v>
          </cell>
          <cell r="T245" t="str">
            <v>Local</v>
          </cell>
          <cell r="U245">
            <v>6</v>
          </cell>
        </row>
        <row r="246">
          <cell r="A246">
            <v>52006583</v>
          </cell>
          <cell r="B246">
            <v>182</v>
          </cell>
          <cell r="C246" t="str">
            <v>Profesional</v>
          </cell>
          <cell r="D246" t="str">
            <v>Profesional Universitario</v>
          </cell>
          <cell r="E246" t="str">
            <v>219</v>
          </cell>
          <cell r="F246" t="str">
            <v>18</v>
          </cell>
          <cell r="G246">
            <v>0</v>
          </cell>
          <cell r="H246" t="str">
            <v>Sí</v>
          </cell>
          <cell r="I246" t="str">
            <v>Rec. Prop.</v>
          </cell>
          <cell r="J246" t="str">
            <v>Perm.</v>
          </cell>
          <cell r="K246" t="str">
            <v>Carrera Administrativa</v>
          </cell>
          <cell r="L246">
            <v>52006583</v>
          </cell>
          <cell r="M246" t="str">
            <v>RAMIREZ DAZA ANA MYRIAM</v>
          </cell>
          <cell r="N246"/>
          <cell r="O246">
            <v>52006583</v>
          </cell>
          <cell r="P246" t="str">
            <v>RAMIREZ DAZA ANA MYRIAM</v>
          </cell>
          <cell r="Q246" t="str">
            <v>Titular - Carrera</v>
          </cell>
          <cell r="R246" t="str">
            <v>Ocupado</v>
          </cell>
          <cell r="S246" t="str">
            <v>OFICINA DE PERSONAL</v>
          </cell>
          <cell r="T246" t="str">
            <v>Central</v>
          </cell>
          <cell r="U246" t="str">
            <v>N.A.</v>
          </cell>
        </row>
        <row r="247">
          <cell r="A247">
            <v>19314361</v>
          </cell>
          <cell r="B247">
            <v>506</v>
          </cell>
          <cell r="C247" t="str">
            <v>Profesional</v>
          </cell>
          <cell r="D247" t="str">
            <v>Profesional Universitario</v>
          </cell>
          <cell r="E247" t="str">
            <v>219</v>
          </cell>
          <cell r="F247" t="str">
            <v>18</v>
          </cell>
          <cell r="G247">
            <v>0</v>
          </cell>
          <cell r="H247" t="str">
            <v>Sí</v>
          </cell>
          <cell r="I247" t="str">
            <v>SGP</v>
          </cell>
          <cell r="J247" t="str">
            <v>Perm.</v>
          </cell>
          <cell r="K247" t="str">
            <v>Carrera Administrativa</v>
          </cell>
          <cell r="L247">
            <v>19314361</v>
          </cell>
          <cell r="M247" t="str">
            <v>VARGAS LOPEZ CARLOS EDUARDO</v>
          </cell>
          <cell r="N247"/>
          <cell r="O247">
            <v>19314361</v>
          </cell>
          <cell r="P247" t="str">
            <v>VARGAS LOPEZ CARLOS EDUARDO</v>
          </cell>
          <cell r="Q247" t="str">
            <v>Titular - Carrera</v>
          </cell>
          <cell r="R247" t="str">
            <v>Ocupado</v>
          </cell>
          <cell r="S247" t="str">
            <v>DIRECCIÓN LOCAL DE EDUCACIÓN 02- CHAPINERO</v>
          </cell>
          <cell r="T247" t="str">
            <v>Local</v>
          </cell>
          <cell r="U247">
            <v>2</v>
          </cell>
        </row>
        <row r="248">
          <cell r="A248">
            <v>41744117</v>
          </cell>
          <cell r="B248">
            <v>416</v>
          </cell>
          <cell r="C248" t="str">
            <v>Profesional</v>
          </cell>
          <cell r="D248" t="str">
            <v>Profesional Universitario</v>
          </cell>
          <cell r="E248" t="str">
            <v>219</v>
          </cell>
          <cell r="F248" t="str">
            <v>18</v>
          </cell>
          <cell r="G248">
            <v>0</v>
          </cell>
          <cell r="H248" t="str">
            <v>Sí</v>
          </cell>
          <cell r="I248" t="str">
            <v>Rec. Prop.</v>
          </cell>
          <cell r="J248" t="str">
            <v>Perm.</v>
          </cell>
          <cell r="K248" t="str">
            <v>Carrera Administrativa</v>
          </cell>
          <cell r="L248">
            <v>41744117</v>
          </cell>
          <cell r="M248" t="str">
            <v>VELANDIA MORENO LUZ AMPARO</v>
          </cell>
          <cell r="N248"/>
          <cell r="O248">
            <v>41744117</v>
          </cell>
          <cell r="P248" t="str">
            <v>VELANDIA MORENO LUZ AMPARO</v>
          </cell>
          <cell r="Q248" t="str">
            <v>Titular - Carrera</v>
          </cell>
          <cell r="R248" t="str">
            <v>Ocupado</v>
          </cell>
          <cell r="S248" t="str">
            <v>OFICINA DE TESORERÍA Y CONTABILIDAD</v>
          </cell>
          <cell r="T248" t="str">
            <v>Central</v>
          </cell>
          <cell r="U248" t="str">
            <v>N.A.</v>
          </cell>
        </row>
        <row r="249">
          <cell r="A249">
            <v>17950453</v>
          </cell>
          <cell r="B249">
            <v>2403</v>
          </cell>
          <cell r="C249" t="str">
            <v>Profesional</v>
          </cell>
          <cell r="D249" t="str">
            <v>Profesional Universitario</v>
          </cell>
          <cell r="E249" t="str">
            <v>219</v>
          </cell>
          <cell r="F249" t="str">
            <v>18</v>
          </cell>
          <cell r="G249">
            <v>0</v>
          </cell>
          <cell r="H249" t="str">
            <v>Sí</v>
          </cell>
          <cell r="I249" t="str">
            <v>Rec. Prop.</v>
          </cell>
          <cell r="J249" t="str">
            <v>Perm.</v>
          </cell>
          <cell r="K249" t="str">
            <v>Carrera Administrativa</v>
          </cell>
          <cell r="L249">
            <v>17950453</v>
          </cell>
          <cell r="M249" t="str">
            <v>MEJIA BRITO PEDRO ANGEL</v>
          </cell>
          <cell r="N249"/>
          <cell r="O249">
            <v>17950453</v>
          </cell>
          <cell r="P249" t="str">
            <v>MEJIA BRITO PEDRO ANGEL</v>
          </cell>
          <cell r="Q249" t="str">
            <v>Titular - Carrera</v>
          </cell>
          <cell r="R249" t="str">
            <v>Ocupado</v>
          </cell>
          <cell r="S249" t="str">
            <v>DIRECCIÓN LOCAL DE EDUCACIÓN 14 - LOS MARTIRES</v>
          </cell>
          <cell r="T249" t="str">
            <v>Local</v>
          </cell>
          <cell r="U249">
            <v>14</v>
          </cell>
        </row>
        <row r="250">
          <cell r="A250">
            <v>10930902</v>
          </cell>
          <cell r="B250">
            <v>584</v>
          </cell>
          <cell r="C250" t="str">
            <v>Profesional</v>
          </cell>
          <cell r="D250" t="str">
            <v>Profesional Universitario</v>
          </cell>
          <cell r="E250" t="str">
            <v>219</v>
          </cell>
          <cell r="F250" t="str">
            <v>18</v>
          </cell>
          <cell r="G250">
            <v>0</v>
          </cell>
          <cell r="H250" t="str">
            <v>Sí</v>
          </cell>
          <cell r="I250" t="str">
            <v>Rec. Prop.</v>
          </cell>
          <cell r="J250" t="str">
            <v>Perm.</v>
          </cell>
          <cell r="K250" t="str">
            <v>Carrera Administrativa</v>
          </cell>
          <cell r="L250">
            <v>10930902</v>
          </cell>
          <cell r="M250" t="str">
            <v>COGOLLO KERGUELEN GASTON EMILIO</v>
          </cell>
          <cell r="N250"/>
          <cell r="O250">
            <v>10930902</v>
          </cell>
          <cell r="P250" t="str">
            <v>COGOLLO KERGUELEN GASTON EMILIO</v>
          </cell>
          <cell r="Q250" t="str">
            <v>Titular - Carrera</v>
          </cell>
          <cell r="R250" t="str">
            <v>Ocupado</v>
          </cell>
          <cell r="S250" t="str">
            <v>DIRECCIÓN DE DOTACIONES ESCOLARES</v>
          </cell>
          <cell r="T250" t="str">
            <v>Central</v>
          </cell>
          <cell r="U250" t="str">
            <v>N.A.</v>
          </cell>
        </row>
        <row r="251">
          <cell r="A251">
            <v>9533075</v>
          </cell>
          <cell r="B251">
            <v>2112</v>
          </cell>
          <cell r="C251" t="str">
            <v>Profesional</v>
          </cell>
          <cell r="D251" t="str">
            <v>Profesional Universitario</v>
          </cell>
          <cell r="E251" t="str">
            <v>219</v>
          </cell>
          <cell r="F251" t="str">
            <v>18</v>
          </cell>
          <cell r="G251">
            <v>0</v>
          </cell>
          <cell r="H251" t="str">
            <v>Sí</v>
          </cell>
          <cell r="I251" t="str">
            <v>Rec. Prop.</v>
          </cell>
          <cell r="J251" t="str">
            <v>Perm.</v>
          </cell>
          <cell r="K251" t="str">
            <v>Carrera Administrativa</v>
          </cell>
          <cell r="L251">
            <v>9533075</v>
          </cell>
          <cell r="M251" t="str">
            <v>PATIÑO CORREA FLAVIO NESTOR</v>
          </cell>
          <cell r="N251"/>
          <cell r="O251">
            <v>9533075</v>
          </cell>
          <cell r="P251" t="str">
            <v>PATIÑO CORREA FLAVIO NESTOR</v>
          </cell>
          <cell r="Q251" t="str">
            <v>Titular - Carrera</v>
          </cell>
          <cell r="R251" t="str">
            <v>Ocupado</v>
          </cell>
          <cell r="S251" t="str">
            <v>DIRECCIÓN LOCAL DE EDUCACIÓN 11 - SUBA</v>
          </cell>
          <cell r="T251" t="str">
            <v>Local</v>
          </cell>
          <cell r="U251">
            <v>11</v>
          </cell>
        </row>
        <row r="252">
          <cell r="A252">
            <v>52476074</v>
          </cell>
          <cell r="B252">
            <v>718</v>
          </cell>
          <cell r="C252" t="str">
            <v>Profesional</v>
          </cell>
          <cell r="D252" t="str">
            <v>Profesional Universitario</v>
          </cell>
          <cell r="E252" t="str">
            <v>219</v>
          </cell>
          <cell r="F252" t="str">
            <v>18</v>
          </cell>
          <cell r="G252">
            <v>0</v>
          </cell>
          <cell r="H252" t="str">
            <v>Sí</v>
          </cell>
          <cell r="I252" t="str">
            <v>Rec. Prop.</v>
          </cell>
          <cell r="J252" t="str">
            <v>Perm.</v>
          </cell>
          <cell r="K252" t="str">
            <v>Carrera Administrativa</v>
          </cell>
          <cell r="L252">
            <v>52476074</v>
          </cell>
          <cell r="M252" t="str">
            <v>DUARTE DIAZ MARIA VICTORIA</v>
          </cell>
          <cell r="N252"/>
          <cell r="O252">
            <v>52476074</v>
          </cell>
          <cell r="P252" t="str">
            <v>DUARTE DIAZ MARIA VICTORIA</v>
          </cell>
          <cell r="Q252" t="str">
            <v>Titular - Carrera</v>
          </cell>
          <cell r="R252" t="str">
            <v>Ocupado</v>
          </cell>
          <cell r="S252" t="str">
            <v>OFICINA ASESORA JURIDICA</v>
          </cell>
          <cell r="T252" t="str">
            <v>Central</v>
          </cell>
          <cell r="U252" t="str">
            <v>N.A.</v>
          </cell>
        </row>
        <row r="253">
          <cell r="A253">
            <v>40429262</v>
          </cell>
          <cell r="B253">
            <v>297</v>
          </cell>
          <cell r="C253" t="str">
            <v>Profesional</v>
          </cell>
          <cell r="D253" t="str">
            <v>Profesional Universitario</v>
          </cell>
          <cell r="E253" t="str">
            <v>219</v>
          </cell>
          <cell r="F253" t="str">
            <v>18</v>
          </cell>
          <cell r="G253">
            <v>0</v>
          </cell>
          <cell r="H253" t="str">
            <v>Sí</v>
          </cell>
          <cell r="I253" t="str">
            <v>Rec. Prop.</v>
          </cell>
          <cell r="J253" t="str">
            <v>Perm.</v>
          </cell>
          <cell r="K253" t="str">
            <v>Carrera Administrativa</v>
          </cell>
          <cell r="L253">
            <v>40429262</v>
          </cell>
          <cell r="M253" t="str">
            <v>HILDA JANETH ROZO GUTIERREZ</v>
          </cell>
          <cell r="N253"/>
          <cell r="O253">
            <v>40429262</v>
          </cell>
          <cell r="P253" t="str">
            <v>HILDA JANETH ROZO GUTIERREZ</v>
          </cell>
          <cell r="Q253" t="str">
            <v>Periodo de Prueba</v>
          </cell>
          <cell r="R253" t="str">
            <v>Ocupado</v>
          </cell>
          <cell r="S253" t="str">
            <v>DIRECCIÓN DE SERVICIOS ADMINISTRATIVOS</v>
          </cell>
          <cell r="T253" t="str">
            <v>Central</v>
          </cell>
          <cell r="U253" t="str">
            <v>N.A.</v>
          </cell>
        </row>
        <row r="254">
          <cell r="A254">
            <v>3229015</v>
          </cell>
          <cell r="B254">
            <v>555</v>
          </cell>
          <cell r="C254" t="str">
            <v>Profesional</v>
          </cell>
          <cell r="D254" t="str">
            <v>Profesional Universitario</v>
          </cell>
          <cell r="E254" t="str">
            <v>219</v>
          </cell>
          <cell r="F254" t="str">
            <v>18</v>
          </cell>
          <cell r="G254">
            <v>0</v>
          </cell>
          <cell r="H254" t="str">
            <v>Sí</v>
          </cell>
          <cell r="I254" t="str">
            <v>Rec. Prop.</v>
          </cell>
          <cell r="J254" t="str">
            <v>Perm.</v>
          </cell>
          <cell r="K254" t="str">
            <v>Carrera Administrativa</v>
          </cell>
          <cell r="L254">
            <v>3229015</v>
          </cell>
          <cell r="M254" t="str">
            <v>CASTAÑEDA CASTAÑEDA GERMAN LIBARDO DE JESUS</v>
          </cell>
          <cell r="N254"/>
          <cell r="O254">
            <v>3229015</v>
          </cell>
          <cell r="P254" t="str">
            <v>CASTAÑEDA CASTAÑEDA GERMAN LIBARDO DE JESUS</v>
          </cell>
          <cell r="Q254" t="str">
            <v>Titular - Carrera</v>
          </cell>
          <cell r="R254" t="str">
            <v>Ocupado</v>
          </cell>
          <cell r="S254" t="str">
            <v>DIRECCIÓN DE CONSTRUCCIÓN Y CONSERVACIÓN DE ESTABLECIMIENTOS EDUCATIVOS</v>
          </cell>
          <cell r="T254" t="str">
            <v>Central</v>
          </cell>
          <cell r="U254" t="str">
            <v>N.A.</v>
          </cell>
        </row>
        <row r="255">
          <cell r="A255">
            <v>35530709</v>
          </cell>
          <cell r="B255">
            <v>2115</v>
          </cell>
          <cell r="C255" t="str">
            <v>Profesional</v>
          </cell>
          <cell r="D255" t="str">
            <v>Profesional Universitario</v>
          </cell>
          <cell r="E255" t="str">
            <v>219</v>
          </cell>
          <cell r="F255" t="str">
            <v>18</v>
          </cell>
          <cell r="G255">
            <v>0</v>
          </cell>
          <cell r="H255" t="str">
            <v>Sí</v>
          </cell>
          <cell r="I255" t="str">
            <v>SGP</v>
          </cell>
          <cell r="J255" t="str">
            <v>Perm.</v>
          </cell>
          <cell r="K255" t="str">
            <v>Carrera Administrativa</v>
          </cell>
          <cell r="L255">
            <v>35530709</v>
          </cell>
          <cell r="M255" t="str">
            <v>LOPEZ AREVALO DORIS YOLANDA</v>
          </cell>
          <cell r="N255"/>
          <cell r="O255">
            <v>35530709</v>
          </cell>
          <cell r="P255" t="str">
            <v>LOPEZ AREVALO DORIS YOLANDA</v>
          </cell>
          <cell r="Q255" t="str">
            <v>Titular - Carrera</v>
          </cell>
          <cell r="R255" t="str">
            <v>Ocupado</v>
          </cell>
          <cell r="S255" t="str">
            <v>DIRECCIÓN LOCAL DE EDUCACIÓN 07 - BOSA</v>
          </cell>
          <cell r="T255" t="str">
            <v>Local</v>
          </cell>
          <cell r="U255">
            <v>7</v>
          </cell>
        </row>
        <row r="256">
          <cell r="A256">
            <v>52600238</v>
          </cell>
          <cell r="B256">
            <v>415</v>
          </cell>
          <cell r="C256" t="str">
            <v>Profesional</v>
          </cell>
          <cell r="D256" t="str">
            <v>Profesional Universitario</v>
          </cell>
          <cell r="E256" t="str">
            <v>219</v>
          </cell>
          <cell r="F256" t="str">
            <v>18</v>
          </cell>
          <cell r="G256">
            <v>0</v>
          </cell>
          <cell r="H256" t="str">
            <v>Sí</v>
          </cell>
          <cell r="I256" t="str">
            <v>Rec. Prop.</v>
          </cell>
          <cell r="J256" t="str">
            <v>Perm.</v>
          </cell>
          <cell r="K256" t="str">
            <v>Carrera Administrativa</v>
          </cell>
          <cell r="L256">
            <v>52600238</v>
          </cell>
          <cell r="M256" t="str">
            <v>CASTANEDA REYES ANGELA EMPERATRIZ</v>
          </cell>
          <cell r="N256"/>
          <cell r="O256">
            <v>52600238</v>
          </cell>
          <cell r="P256" t="str">
            <v>CASTANEDA REYES ANGELA EMPERATRIZ</v>
          </cell>
          <cell r="Q256" t="str">
            <v>Titular - Carrera</v>
          </cell>
          <cell r="R256" t="str">
            <v>Ocupado</v>
          </cell>
          <cell r="S256" t="str">
            <v>OFICINA DE TESORERÍA Y CONTABILIDAD</v>
          </cell>
          <cell r="T256" t="str">
            <v>Central</v>
          </cell>
          <cell r="U256" t="str">
            <v>N.A.</v>
          </cell>
        </row>
        <row r="257">
          <cell r="A257">
            <v>0</v>
          </cell>
          <cell r="B257">
            <v>2468</v>
          </cell>
          <cell r="C257" t="str">
            <v>Profesional</v>
          </cell>
          <cell r="D257" t="str">
            <v>Profesional Universitario</v>
          </cell>
          <cell r="E257" t="str">
            <v>219</v>
          </cell>
          <cell r="F257" t="str">
            <v>18</v>
          </cell>
          <cell r="G257">
            <v>0</v>
          </cell>
          <cell r="H257" t="str">
            <v>Sí</v>
          </cell>
          <cell r="I257" t="str">
            <v>SGP</v>
          </cell>
          <cell r="J257" t="str">
            <v>Perm.</v>
          </cell>
          <cell r="K257" t="str">
            <v>Carrera Administrativa</v>
          </cell>
          <cell r="L257"/>
          <cell r="M257"/>
          <cell r="N257"/>
          <cell r="O257"/>
          <cell r="P257"/>
          <cell r="Q257"/>
          <cell r="R257" t="str">
            <v>Vacante Definitiva</v>
          </cell>
          <cell r="S257" t="str">
            <v>DIRECCIÓN LOCAL DE EDUCACIÓN 19 - CIUDAD BOLIVAR</v>
          </cell>
          <cell r="T257" t="str">
            <v>Local</v>
          </cell>
          <cell r="U257">
            <v>19</v>
          </cell>
        </row>
        <row r="258">
          <cell r="A258">
            <v>19468656</v>
          </cell>
          <cell r="B258">
            <v>2711</v>
          </cell>
          <cell r="C258" t="str">
            <v>Profesional</v>
          </cell>
          <cell r="D258" t="str">
            <v>Profesional Universitario</v>
          </cell>
          <cell r="E258" t="str">
            <v>219</v>
          </cell>
          <cell r="F258" t="str">
            <v>18</v>
          </cell>
          <cell r="G258">
            <v>0</v>
          </cell>
          <cell r="H258" t="str">
            <v>Sí</v>
          </cell>
          <cell r="I258" t="str">
            <v>Rec. Prop.</v>
          </cell>
          <cell r="J258" t="str">
            <v>Perm.</v>
          </cell>
          <cell r="K258" t="str">
            <v>Carrera Administrativa</v>
          </cell>
          <cell r="L258">
            <v>19468656</v>
          </cell>
          <cell r="M258" t="str">
            <v>VILLEGAS DUQUE CARLOS GUSTAVO</v>
          </cell>
          <cell r="N258"/>
          <cell r="O258">
            <v>19468656</v>
          </cell>
          <cell r="P258" t="str">
            <v>VILLEGAS DUQUE CARLOS GUSTAVO</v>
          </cell>
          <cell r="Q258" t="str">
            <v>Titular - Carrera</v>
          </cell>
          <cell r="R258" t="str">
            <v>Ocupado</v>
          </cell>
          <cell r="S258" t="str">
            <v>COLEGIO ENRIQUE OLAYA HERRERA (IED)</v>
          </cell>
          <cell r="T258" t="str">
            <v>Instit.</v>
          </cell>
          <cell r="U258">
            <v>18</v>
          </cell>
        </row>
        <row r="259">
          <cell r="A259">
            <v>19468189</v>
          </cell>
          <cell r="B259">
            <v>706</v>
          </cell>
          <cell r="C259" t="str">
            <v>Profesional</v>
          </cell>
          <cell r="D259" t="str">
            <v>Profesional Universitario</v>
          </cell>
          <cell r="E259" t="str">
            <v>219</v>
          </cell>
          <cell r="F259" t="str">
            <v>18</v>
          </cell>
          <cell r="G259">
            <v>0</v>
          </cell>
          <cell r="H259" t="str">
            <v>Sí</v>
          </cell>
          <cell r="I259" t="str">
            <v>Rec. Prop.</v>
          </cell>
          <cell r="J259" t="str">
            <v>Perm.</v>
          </cell>
          <cell r="K259" t="str">
            <v>Carrera Administrativa</v>
          </cell>
          <cell r="L259">
            <v>19468189</v>
          </cell>
          <cell r="M259" t="str">
            <v>MOLINA CARDONA MARIO DUVAN</v>
          </cell>
          <cell r="N259"/>
          <cell r="O259">
            <v>19468189</v>
          </cell>
          <cell r="P259" t="str">
            <v>MOLINA CARDONA MARIO DUVAN</v>
          </cell>
          <cell r="Q259" t="str">
            <v>Titular - Carrera</v>
          </cell>
          <cell r="R259" t="str">
            <v>Ocupado</v>
          </cell>
          <cell r="S259" t="str">
            <v>COLEGIO CRISTOBAL COLON (IED)</v>
          </cell>
          <cell r="T259" t="str">
            <v>Instit.</v>
          </cell>
          <cell r="U259">
            <v>1</v>
          </cell>
        </row>
        <row r="260">
          <cell r="A260">
            <v>19458543</v>
          </cell>
          <cell r="B260">
            <v>557</v>
          </cell>
          <cell r="C260" t="str">
            <v>Profesional</v>
          </cell>
          <cell r="D260" t="str">
            <v>Profesional Universitario</v>
          </cell>
          <cell r="E260" t="str">
            <v>219</v>
          </cell>
          <cell r="F260" t="str">
            <v>18</v>
          </cell>
          <cell r="G260">
            <v>0</v>
          </cell>
          <cell r="H260" t="str">
            <v>Sí</v>
          </cell>
          <cell r="I260" t="str">
            <v>Rec. Prop.</v>
          </cell>
          <cell r="J260" t="str">
            <v>Perm.</v>
          </cell>
          <cell r="K260" t="str">
            <v>Carrera Administrativa</v>
          </cell>
          <cell r="L260">
            <v>19458543</v>
          </cell>
          <cell r="M260" t="str">
            <v>HERNANDEZ RINCON ARMANDO</v>
          </cell>
          <cell r="N260"/>
          <cell r="O260">
            <v>19458543</v>
          </cell>
          <cell r="P260" t="str">
            <v>HERNANDEZ RINCON ARMANDO</v>
          </cell>
          <cell r="Q260" t="str">
            <v>Titular - Carrera</v>
          </cell>
          <cell r="R260" t="str">
            <v>Ocupado</v>
          </cell>
          <cell r="S260" t="str">
            <v>DIRECCIÓN DE CONSTRUCCIÓN Y CONSERVACIÓN DE ESTABLECIMIENTOS EDUCATIVOS</v>
          </cell>
          <cell r="T260" t="str">
            <v>Central</v>
          </cell>
          <cell r="U260" t="str">
            <v>N.A.</v>
          </cell>
        </row>
        <row r="261">
          <cell r="A261">
            <v>19327073</v>
          </cell>
          <cell r="B261">
            <v>794</v>
          </cell>
          <cell r="C261" t="str">
            <v>Profesional</v>
          </cell>
          <cell r="D261" t="str">
            <v>Profesional Universitario</v>
          </cell>
          <cell r="E261" t="str">
            <v>219</v>
          </cell>
          <cell r="F261" t="str">
            <v>18</v>
          </cell>
          <cell r="G261">
            <v>0</v>
          </cell>
          <cell r="H261" t="str">
            <v>Sí</v>
          </cell>
          <cell r="I261" t="str">
            <v>SGP</v>
          </cell>
          <cell r="J261" t="str">
            <v>Perm.</v>
          </cell>
          <cell r="K261" t="str">
            <v>Carrera Administrativa</v>
          </cell>
          <cell r="L261">
            <v>19327073</v>
          </cell>
          <cell r="M261" t="str">
            <v>FABIO ERNESTO GONZALEZ SANCHEZ</v>
          </cell>
          <cell r="N261"/>
          <cell r="O261">
            <v>19327073</v>
          </cell>
          <cell r="P261" t="str">
            <v>FABIO ERNESTO GONZALEZ SANCHEZ</v>
          </cell>
          <cell r="Q261" t="str">
            <v>Periodo de Prueba</v>
          </cell>
          <cell r="R261" t="str">
            <v>Ocupado</v>
          </cell>
          <cell r="S261" t="str">
            <v>DIRECCIÓN LOCAL DE EDUCACIÓN 04 - SAN CRISTOBAL</v>
          </cell>
          <cell r="T261" t="str">
            <v>Local</v>
          </cell>
          <cell r="U261">
            <v>4</v>
          </cell>
        </row>
        <row r="262">
          <cell r="A262">
            <v>52056163</v>
          </cell>
          <cell r="B262">
            <v>2320</v>
          </cell>
          <cell r="C262" t="str">
            <v>Profesional</v>
          </cell>
          <cell r="D262" t="str">
            <v>Profesional Universitario</v>
          </cell>
          <cell r="E262" t="str">
            <v>219</v>
          </cell>
          <cell r="F262" t="str">
            <v>18</v>
          </cell>
          <cell r="G262">
            <v>0</v>
          </cell>
          <cell r="H262" t="str">
            <v>Sí</v>
          </cell>
          <cell r="I262" t="str">
            <v>Rec. Prop.</v>
          </cell>
          <cell r="J262" t="str">
            <v>Perm.</v>
          </cell>
          <cell r="K262" t="str">
            <v>Carrera Administrativa</v>
          </cell>
          <cell r="L262">
            <v>52056163</v>
          </cell>
          <cell r="M262" t="str">
            <v>ALARCON MEJIA LUZ MERY</v>
          </cell>
          <cell r="N262"/>
          <cell r="O262">
            <v>52056163</v>
          </cell>
          <cell r="P262" t="str">
            <v>ALARCON MEJIA LUZ MERY</v>
          </cell>
          <cell r="Q262" t="str">
            <v>Titular - Carrera</v>
          </cell>
          <cell r="R262" t="str">
            <v>Ocupado</v>
          </cell>
          <cell r="S262" t="str">
            <v>DIRECCIÓN LOCAL DE EDUCACIÓN 12 - BARRIOS UNIDOS</v>
          </cell>
          <cell r="T262" t="str">
            <v>Local</v>
          </cell>
          <cell r="U262">
            <v>12</v>
          </cell>
        </row>
        <row r="263">
          <cell r="A263">
            <v>30335802</v>
          </cell>
          <cell r="B263">
            <v>135</v>
          </cell>
          <cell r="C263" t="str">
            <v>Profesional</v>
          </cell>
          <cell r="D263" t="str">
            <v>Profesional Universitario</v>
          </cell>
          <cell r="E263" t="str">
            <v>219</v>
          </cell>
          <cell r="F263" t="str">
            <v>18</v>
          </cell>
          <cell r="G263">
            <v>0</v>
          </cell>
          <cell r="H263" t="str">
            <v>Sí</v>
          </cell>
          <cell r="I263" t="str">
            <v>Rec. Prop.</v>
          </cell>
          <cell r="J263" t="str">
            <v>Perm.</v>
          </cell>
          <cell r="K263" t="str">
            <v>Carrera Administrativa</v>
          </cell>
          <cell r="L263">
            <v>30335802</v>
          </cell>
          <cell r="M263" t="str">
            <v>MARTINEZ VASQUEZ AMANDA LUCIA</v>
          </cell>
          <cell r="N263"/>
          <cell r="O263">
            <v>30335802</v>
          </cell>
          <cell r="P263" t="str">
            <v>MARTINEZ VASQUEZ AMANDA LUCIA</v>
          </cell>
          <cell r="Q263" t="str">
            <v>Titular - Carrera</v>
          </cell>
          <cell r="R263" t="str">
            <v>Ocupado</v>
          </cell>
          <cell r="S263" t="str">
            <v>DIRECCIÓN DE TALENTO HUMANO</v>
          </cell>
          <cell r="T263" t="str">
            <v>Central</v>
          </cell>
          <cell r="U263" t="str">
            <v>N.A.</v>
          </cell>
        </row>
        <row r="264">
          <cell r="A264">
            <v>79860991</v>
          </cell>
          <cell r="B264">
            <v>342</v>
          </cell>
          <cell r="C264" t="str">
            <v>Profesional</v>
          </cell>
          <cell r="D264" t="str">
            <v>Profesional Universitario</v>
          </cell>
          <cell r="E264" t="str">
            <v>219</v>
          </cell>
          <cell r="F264" t="str">
            <v>18</v>
          </cell>
          <cell r="G264">
            <v>0</v>
          </cell>
          <cell r="H264" t="str">
            <v>Sí</v>
          </cell>
          <cell r="I264" t="str">
            <v>Rec. Prop.</v>
          </cell>
          <cell r="J264" t="str">
            <v>Perm.</v>
          </cell>
          <cell r="K264" t="str">
            <v>Carrera Administrativa</v>
          </cell>
          <cell r="L264">
            <v>79860991</v>
          </cell>
          <cell r="M264" t="str">
            <v>BARRERA GOMEZ MARCO ANTONIO</v>
          </cell>
          <cell r="N264" t="str">
            <v>Comision LNR - SED</v>
          </cell>
          <cell r="O264">
            <v>51575713</v>
          </cell>
          <cell r="P264" t="str">
            <v>JIMENEZ POVEDA LUZ STELLA</v>
          </cell>
          <cell r="Q264" t="str">
            <v>Encargo Vac Tem</v>
          </cell>
          <cell r="R264" t="str">
            <v>Ocupado</v>
          </cell>
          <cell r="S264" t="str">
            <v>OFICINA DE SERVICIO AL CIUDADANO</v>
          </cell>
          <cell r="T264" t="str">
            <v>Central</v>
          </cell>
          <cell r="U264" t="str">
            <v>N.A.</v>
          </cell>
        </row>
        <row r="265">
          <cell r="A265">
            <v>79660949</v>
          </cell>
          <cell r="B265">
            <v>1252</v>
          </cell>
          <cell r="C265" t="str">
            <v>Profesional</v>
          </cell>
          <cell r="D265" t="str">
            <v>Profesional Universitario</v>
          </cell>
          <cell r="E265" t="str">
            <v>219</v>
          </cell>
          <cell r="F265" t="str">
            <v>18</v>
          </cell>
          <cell r="G265">
            <v>0</v>
          </cell>
          <cell r="H265" t="str">
            <v>Sí</v>
          </cell>
          <cell r="I265" t="str">
            <v>SGP</v>
          </cell>
          <cell r="J265" t="str">
            <v>Perm.</v>
          </cell>
          <cell r="K265" t="str">
            <v>Carrera Administrativa</v>
          </cell>
          <cell r="L265">
            <v>79660949</v>
          </cell>
          <cell r="M265" t="str">
            <v>MARTINEZ PALACIOS LUIS ALEJANDRO</v>
          </cell>
          <cell r="N265"/>
          <cell r="O265">
            <v>79660949</v>
          </cell>
          <cell r="P265" t="str">
            <v>MARTINEZ PALACIOS LUIS ALEJANDRO</v>
          </cell>
          <cell r="Q265" t="str">
            <v>Titular - Carrera</v>
          </cell>
          <cell r="R265" t="str">
            <v>Ocupado</v>
          </cell>
          <cell r="S265" t="str">
            <v>DIRECCIÓN LOCAL DE EDUCACIÓN 16 - PUENTE ARANDA</v>
          </cell>
          <cell r="T265" t="str">
            <v>Local</v>
          </cell>
          <cell r="U265">
            <v>16</v>
          </cell>
        </row>
        <row r="266">
          <cell r="A266">
            <v>91488864</v>
          </cell>
          <cell r="B266">
            <v>299</v>
          </cell>
          <cell r="C266" t="str">
            <v>Profesional</v>
          </cell>
          <cell r="D266" t="str">
            <v>Profesional Universitario</v>
          </cell>
          <cell r="E266" t="str">
            <v>219</v>
          </cell>
          <cell r="F266" t="str">
            <v>18</v>
          </cell>
          <cell r="G266">
            <v>0</v>
          </cell>
          <cell r="H266" t="str">
            <v>Sí</v>
          </cell>
          <cell r="I266" t="str">
            <v>Rec. Prop.</v>
          </cell>
          <cell r="J266" t="str">
            <v>Perm.</v>
          </cell>
          <cell r="K266" t="str">
            <v>Carrera Administrativa</v>
          </cell>
          <cell r="L266">
            <v>91488864</v>
          </cell>
          <cell r="M266" t="str">
            <v>REY GUZMAN JUAN PABLO ERNESTO</v>
          </cell>
          <cell r="N266"/>
          <cell r="O266">
            <v>91488864</v>
          </cell>
          <cell r="P266" t="str">
            <v>REY GUZMAN JUAN PABLO ERNESTO</v>
          </cell>
          <cell r="Q266" t="str">
            <v>Titular - Carrera</v>
          </cell>
          <cell r="R266" t="str">
            <v>Ocupado</v>
          </cell>
          <cell r="S266" t="str">
            <v>DIRECCIÓN DE SERVICIOS ADMINISTRATIVOS</v>
          </cell>
          <cell r="T266" t="str">
            <v>Central</v>
          </cell>
          <cell r="U266" t="str">
            <v>N.A.</v>
          </cell>
        </row>
        <row r="267">
          <cell r="A267">
            <v>19242123</v>
          </cell>
          <cell r="B267">
            <v>2444</v>
          </cell>
          <cell r="C267" t="str">
            <v>Profesional</v>
          </cell>
          <cell r="D267" t="str">
            <v>Profesional Universitario</v>
          </cell>
          <cell r="E267" t="str">
            <v>219</v>
          </cell>
          <cell r="F267" t="str">
            <v>18</v>
          </cell>
          <cell r="G267">
            <v>0</v>
          </cell>
          <cell r="H267" t="str">
            <v>Sí</v>
          </cell>
          <cell r="I267" t="str">
            <v>Rec. Prop.</v>
          </cell>
          <cell r="J267" t="str">
            <v>Perm.</v>
          </cell>
          <cell r="K267" t="str">
            <v>Carrera Administrativa</v>
          </cell>
          <cell r="L267">
            <v>19242123</v>
          </cell>
          <cell r="M267" t="str">
            <v>ANZOLA PACHON LUIS CARLOS</v>
          </cell>
          <cell r="N267"/>
          <cell r="O267">
            <v>19242123</v>
          </cell>
          <cell r="P267" t="str">
            <v>ANZOLA PACHON LUIS CARLOS</v>
          </cell>
          <cell r="Q267" t="str">
            <v>Titular - Carrera</v>
          </cell>
          <cell r="R267" t="str">
            <v>Ocupado</v>
          </cell>
          <cell r="S267" t="str">
            <v>COLEGIO SAN FRANCISCO DE ASIS (IED)</v>
          </cell>
          <cell r="T267" t="str">
            <v>Instit.</v>
          </cell>
          <cell r="U267">
            <v>14</v>
          </cell>
        </row>
        <row r="268">
          <cell r="A268">
            <v>52332954</v>
          </cell>
          <cell r="B268">
            <v>138</v>
          </cell>
          <cell r="C268" t="str">
            <v>Profesional</v>
          </cell>
          <cell r="D268" t="str">
            <v>Profesional Universitario</v>
          </cell>
          <cell r="E268" t="str">
            <v>219</v>
          </cell>
          <cell r="F268" t="str">
            <v>18</v>
          </cell>
          <cell r="G268">
            <v>0</v>
          </cell>
          <cell r="H268" t="str">
            <v>Sí</v>
          </cell>
          <cell r="I268" t="str">
            <v>Rec. Prop.</v>
          </cell>
          <cell r="J268" t="str">
            <v>Perm.</v>
          </cell>
          <cell r="K268" t="str">
            <v>Carrera Administrativa</v>
          </cell>
          <cell r="L268">
            <v>52332954</v>
          </cell>
          <cell r="M268" t="str">
            <v>SANDOVAL CASTILLO CLAUDIA PATRICIA</v>
          </cell>
          <cell r="N268" t="str">
            <v>P. Prueba - Otra Entidad</v>
          </cell>
          <cell r="O268">
            <v>80430970</v>
          </cell>
          <cell r="P268" t="str">
            <v>ORJUELA GARCIA HERNAN MAURICIO</v>
          </cell>
          <cell r="Q268" t="str">
            <v>Encargo Vac Tem</v>
          </cell>
          <cell r="R268" t="str">
            <v>Ocupado</v>
          </cell>
          <cell r="S268" t="str">
            <v>DIRECCIÓN DE TALENTO HUMANO</v>
          </cell>
          <cell r="T268" t="str">
            <v>Central</v>
          </cell>
          <cell r="U268" t="str">
            <v>N.A.</v>
          </cell>
        </row>
        <row r="269">
          <cell r="A269">
            <v>86065823</v>
          </cell>
          <cell r="B269">
            <v>635</v>
          </cell>
          <cell r="C269" t="str">
            <v>Profesional</v>
          </cell>
          <cell r="D269" t="str">
            <v>Profesional Universitario</v>
          </cell>
          <cell r="E269" t="str">
            <v>219</v>
          </cell>
          <cell r="F269" t="str">
            <v>18</v>
          </cell>
          <cell r="G269">
            <v>0</v>
          </cell>
          <cell r="H269" t="str">
            <v>Sí</v>
          </cell>
          <cell r="I269" t="str">
            <v>Rec. Prop.</v>
          </cell>
          <cell r="J269" t="str">
            <v>Perm.</v>
          </cell>
          <cell r="K269" t="str">
            <v>Carrera Administrativa</v>
          </cell>
          <cell r="L269">
            <v>86065823</v>
          </cell>
          <cell r="M269" t="str">
            <v>MORENO TRUJILLO NELSON GABRIEL</v>
          </cell>
          <cell r="N269"/>
          <cell r="O269">
            <v>86065823</v>
          </cell>
          <cell r="P269" t="str">
            <v>MORENO TRUJILLO NELSON GABRIEL</v>
          </cell>
          <cell r="Q269" t="str">
            <v>Titular - Carrera</v>
          </cell>
          <cell r="R269" t="str">
            <v>Ocupado</v>
          </cell>
          <cell r="S269" t="str">
            <v>DIRECCIÓN LOCAL DE EDUCACIÓN 01 - USAQUEN</v>
          </cell>
          <cell r="T269" t="str">
            <v>Local</v>
          </cell>
          <cell r="U269">
            <v>1</v>
          </cell>
        </row>
        <row r="270">
          <cell r="A270">
            <v>51673962</v>
          </cell>
          <cell r="B270">
            <v>2595</v>
          </cell>
          <cell r="C270" t="str">
            <v>Profesional</v>
          </cell>
          <cell r="D270" t="str">
            <v>Profesional Universitario</v>
          </cell>
          <cell r="E270" t="str">
            <v>219</v>
          </cell>
          <cell r="F270" t="str">
            <v>18</v>
          </cell>
          <cell r="G270">
            <v>0</v>
          </cell>
          <cell r="H270" t="str">
            <v>Sí</v>
          </cell>
          <cell r="I270" t="str">
            <v>SGP</v>
          </cell>
          <cell r="J270" t="str">
            <v>Perm.</v>
          </cell>
          <cell r="K270" t="str">
            <v>Carrera Administrativa</v>
          </cell>
          <cell r="L270">
            <v>51673962</v>
          </cell>
          <cell r="M270" t="str">
            <v>HERNANDEZ CHAPARRO MARCELA IVONNE</v>
          </cell>
          <cell r="N270" t="str">
            <v>P. Prueba - Otra Entidad</v>
          </cell>
          <cell r="O270"/>
          <cell r="P270"/>
          <cell r="Q270"/>
          <cell r="R270" t="str">
            <v>Vacante Temporal</v>
          </cell>
          <cell r="S270" t="str">
            <v>DIRECCIÓN LOCAL DE EDUCACIÓN 18 - RAFAEL URIBE URIBE</v>
          </cell>
          <cell r="T270" t="str">
            <v>Local</v>
          </cell>
          <cell r="U270">
            <v>18</v>
          </cell>
        </row>
        <row r="271">
          <cell r="A271">
            <v>91230850</v>
          </cell>
          <cell r="B271">
            <v>139</v>
          </cell>
          <cell r="C271" t="str">
            <v>Profesional</v>
          </cell>
          <cell r="D271" t="str">
            <v>Profesional Universitario</v>
          </cell>
          <cell r="E271" t="str">
            <v>219</v>
          </cell>
          <cell r="F271" t="str">
            <v>18</v>
          </cell>
          <cell r="G271">
            <v>0</v>
          </cell>
          <cell r="H271" t="str">
            <v>Sí</v>
          </cell>
          <cell r="I271" t="str">
            <v>Rec. Prop.</v>
          </cell>
          <cell r="J271" t="str">
            <v>Perm.</v>
          </cell>
          <cell r="K271" t="str">
            <v>Carrera Administrativa</v>
          </cell>
          <cell r="L271">
            <v>91230850</v>
          </cell>
          <cell r="M271" t="str">
            <v>DIAZ RODRIGUEZ EDGAR EDUARDO</v>
          </cell>
          <cell r="N271"/>
          <cell r="O271">
            <v>91230850</v>
          </cell>
          <cell r="P271" t="str">
            <v>DIAZ RODRIGUEZ EDGAR EDUARDO</v>
          </cell>
          <cell r="Q271" t="str">
            <v>Titular - Carrera</v>
          </cell>
          <cell r="R271" t="str">
            <v>Ocupado</v>
          </cell>
          <cell r="S271" t="str">
            <v>DIRECCIÓN DE TALENTO HUMANO</v>
          </cell>
          <cell r="T271" t="str">
            <v>Central</v>
          </cell>
          <cell r="U271" t="str">
            <v>N.A.</v>
          </cell>
        </row>
        <row r="272">
          <cell r="A272">
            <v>91264808</v>
          </cell>
          <cell r="B272">
            <v>2499</v>
          </cell>
          <cell r="C272" t="str">
            <v>Profesional</v>
          </cell>
          <cell r="D272" t="str">
            <v>Profesional Universitario</v>
          </cell>
          <cell r="E272" t="str">
            <v>219</v>
          </cell>
          <cell r="F272" t="str">
            <v>18</v>
          </cell>
          <cell r="G272">
            <v>0</v>
          </cell>
          <cell r="H272" t="str">
            <v>Sí</v>
          </cell>
          <cell r="I272" t="str">
            <v>Rec. Prop.</v>
          </cell>
          <cell r="J272" t="str">
            <v>Perm.</v>
          </cell>
          <cell r="K272" t="str">
            <v>Carrera Administrativa</v>
          </cell>
          <cell r="L272">
            <v>91264808</v>
          </cell>
          <cell r="M272" t="str">
            <v>CASTELLANOS QUIROZ HELVERT</v>
          </cell>
          <cell r="N272"/>
          <cell r="O272">
            <v>91264808</v>
          </cell>
          <cell r="P272" t="str">
            <v>CASTELLANOS QUIROZ HELVERT</v>
          </cell>
          <cell r="Q272" t="str">
            <v>Titular - Carrera</v>
          </cell>
          <cell r="R272" t="str">
            <v>Ocupado</v>
          </cell>
          <cell r="S272" t="str">
            <v>DIRECCIÓN LOCAL DE EDUCACIÓN 16 - PUENTE ARANDA</v>
          </cell>
          <cell r="T272" t="str">
            <v>Local</v>
          </cell>
          <cell r="U272">
            <v>16</v>
          </cell>
        </row>
        <row r="273">
          <cell r="A273">
            <v>19417819</v>
          </cell>
          <cell r="B273">
            <v>505</v>
          </cell>
          <cell r="C273" t="str">
            <v>Profesional</v>
          </cell>
          <cell r="D273" t="str">
            <v>Profesional Universitario</v>
          </cell>
          <cell r="E273" t="str">
            <v>219</v>
          </cell>
          <cell r="F273" t="str">
            <v>18</v>
          </cell>
          <cell r="G273">
            <v>0</v>
          </cell>
          <cell r="H273" t="str">
            <v>Sí</v>
          </cell>
          <cell r="I273" t="str">
            <v>Rec. Prop.</v>
          </cell>
          <cell r="J273" t="str">
            <v>Perm.</v>
          </cell>
          <cell r="K273" t="str">
            <v>Carrera Administrativa</v>
          </cell>
          <cell r="L273">
            <v>19417819</v>
          </cell>
          <cell r="M273" t="str">
            <v>MOJICA RODRIGUEZ OMAR ALFONSO</v>
          </cell>
          <cell r="N273"/>
          <cell r="O273">
            <v>19417819</v>
          </cell>
          <cell r="P273" t="str">
            <v>MOJICA RODRIGUEZ OMAR ALFONSO</v>
          </cell>
          <cell r="Q273" t="str">
            <v>Titular - Carrera</v>
          </cell>
          <cell r="R273" t="str">
            <v>Ocupado</v>
          </cell>
          <cell r="S273" t="str">
            <v>DIRECCIÓN DE INCLUSIÓN E INTEGRACIÓN DE POBLACIONES</v>
          </cell>
          <cell r="T273" t="str">
            <v>Central</v>
          </cell>
          <cell r="U273" t="str">
            <v>N.A.</v>
          </cell>
        </row>
        <row r="274">
          <cell r="A274">
            <v>46357157</v>
          </cell>
          <cell r="B274">
            <v>634</v>
          </cell>
          <cell r="C274" t="str">
            <v>Profesional</v>
          </cell>
          <cell r="D274" t="str">
            <v>Profesional Universitario</v>
          </cell>
          <cell r="E274" t="str">
            <v>219</v>
          </cell>
          <cell r="F274" t="str">
            <v>18</v>
          </cell>
          <cell r="G274">
            <v>0</v>
          </cell>
          <cell r="H274" t="str">
            <v>Sí</v>
          </cell>
          <cell r="I274" t="str">
            <v>Rec. Prop.</v>
          </cell>
          <cell r="J274" t="str">
            <v>Perm.</v>
          </cell>
          <cell r="K274" t="str">
            <v>Carrera Administrativa</v>
          </cell>
          <cell r="L274">
            <v>46357157</v>
          </cell>
          <cell r="M274" t="str">
            <v>BAYONA TORRES MARTHA PATRICIA</v>
          </cell>
          <cell r="N274"/>
          <cell r="O274">
            <v>46357157</v>
          </cell>
          <cell r="P274" t="str">
            <v>BAYONA TORRES MARTHA PATRICIA</v>
          </cell>
          <cell r="Q274" t="str">
            <v>Titular - Carrera</v>
          </cell>
          <cell r="R274" t="str">
            <v>Ocupado</v>
          </cell>
          <cell r="S274" t="str">
            <v>DIRECCIÓN LOCAL DE EDUCACIÓN 01 - USAQUEN</v>
          </cell>
          <cell r="T274" t="str">
            <v>Local</v>
          </cell>
          <cell r="U274">
            <v>1</v>
          </cell>
        </row>
        <row r="275">
          <cell r="A275">
            <v>51704872</v>
          </cell>
          <cell r="B275">
            <v>450</v>
          </cell>
          <cell r="C275" t="str">
            <v>Profesional</v>
          </cell>
          <cell r="D275" t="str">
            <v>Profesional Universitario</v>
          </cell>
          <cell r="E275" t="str">
            <v>219</v>
          </cell>
          <cell r="F275" t="str">
            <v>18</v>
          </cell>
          <cell r="G275">
            <v>0</v>
          </cell>
          <cell r="H275" t="str">
            <v>Sí</v>
          </cell>
          <cell r="I275" t="str">
            <v>Rec. Prop.</v>
          </cell>
          <cell r="J275" t="str">
            <v>Perm.</v>
          </cell>
          <cell r="K275" t="str">
            <v>Carrera Administrativa</v>
          </cell>
          <cell r="L275">
            <v>51704872</v>
          </cell>
          <cell r="M275" t="str">
            <v>CACERES CADENA MARIA DOLORES</v>
          </cell>
          <cell r="N275" t="str">
            <v>Encargo</v>
          </cell>
          <cell r="O275"/>
          <cell r="P275"/>
          <cell r="Q275"/>
          <cell r="R275" t="str">
            <v>Vacante Temporal</v>
          </cell>
          <cell r="S275" t="str">
            <v>SUBSECRETARÍA DE CALIDAD Y PERTINENCIA</v>
          </cell>
          <cell r="T275" t="str">
            <v>Central</v>
          </cell>
          <cell r="U275" t="str">
            <v>N.A.</v>
          </cell>
        </row>
        <row r="276">
          <cell r="A276">
            <v>52171306</v>
          </cell>
          <cell r="B276">
            <v>1508</v>
          </cell>
          <cell r="C276" t="str">
            <v>Profesional</v>
          </cell>
          <cell r="D276" t="str">
            <v>Profesional Universitario</v>
          </cell>
          <cell r="E276" t="str">
            <v>219</v>
          </cell>
          <cell r="F276" t="str">
            <v>18</v>
          </cell>
          <cell r="G276">
            <v>0</v>
          </cell>
          <cell r="H276" t="str">
            <v>Sí</v>
          </cell>
          <cell r="I276" t="str">
            <v>SGP</v>
          </cell>
          <cell r="J276" t="str">
            <v>Perm.</v>
          </cell>
          <cell r="K276" t="str">
            <v>Carrera Administrativa</v>
          </cell>
          <cell r="L276">
            <v>52171306</v>
          </cell>
          <cell r="M276" t="str">
            <v>BAQUERO CORDOBA SANDRA YAZMIN</v>
          </cell>
          <cell r="N276"/>
          <cell r="O276">
            <v>52171306</v>
          </cell>
          <cell r="P276" t="str">
            <v>BAQUERO CORDOBA SANDRA YAZMIN</v>
          </cell>
          <cell r="Q276" t="str">
            <v>Titular - Carrera</v>
          </cell>
          <cell r="R276" t="str">
            <v>Ocupado</v>
          </cell>
          <cell r="S276" t="str">
            <v>DIRECCIÓN LOCAL DE EDUCACIÓN 08 - KENNEDY</v>
          </cell>
          <cell r="T276" t="str">
            <v>Local</v>
          </cell>
          <cell r="U276">
            <v>8</v>
          </cell>
        </row>
        <row r="277">
          <cell r="A277">
            <v>52113375</v>
          </cell>
          <cell r="B277">
            <v>2384</v>
          </cell>
          <cell r="C277" t="str">
            <v>Profesional</v>
          </cell>
          <cell r="D277" t="str">
            <v>Profesional Universitario</v>
          </cell>
          <cell r="E277" t="str">
            <v>219</v>
          </cell>
          <cell r="F277" t="str">
            <v>18</v>
          </cell>
          <cell r="G277">
            <v>0</v>
          </cell>
          <cell r="H277" t="str">
            <v>Sí</v>
          </cell>
          <cell r="I277" t="str">
            <v>Rec. Prop.</v>
          </cell>
          <cell r="J277" t="str">
            <v>Perm.</v>
          </cell>
          <cell r="K277" t="str">
            <v>Carrera Administrativa</v>
          </cell>
          <cell r="L277">
            <v>52113375</v>
          </cell>
          <cell r="M277" t="str">
            <v>CORTES CASTELLANOS LUZ ELENA</v>
          </cell>
          <cell r="N277"/>
          <cell r="O277">
            <v>52113375</v>
          </cell>
          <cell r="P277" t="str">
            <v>CORTES CASTELLANOS LUZ ELENA</v>
          </cell>
          <cell r="Q277" t="str">
            <v>Titular - Carrera</v>
          </cell>
          <cell r="R277" t="str">
            <v>Ocupado</v>
          </cell>
          <cell r="S277" t="str">
            <v>DIRECCIÓN DE TALENTO HUMANO</v>
          </cell>
          <cell r="T277" t="str">
            <v>Central</v>
          </cell>
          <cell r="U277" t="str">
            <v>N.A.</v>
          </cell>
        </row>
        <row r="278">
          <cell r="A278">
            <v>52127940</v>
          </cell>
          <cell r="B278">
            <v>458</v>
          </cell>
          <cell r="C278" t="str">
            <v>Profesional</v>
          </cell>
          <cell r="D278" t="str">
            <v>Profesional Universitario</v>
          </cell>
          <cell r="E278" t="str">
            <v>219</v>
          </cell>
          <cell r="F278" t="str">
            <v>18</v>
          </cell>
          <cell r="G278">
            <v>0</v>
          </cell>
          <cell r="H278" t="str">
            <v>Sí</v>
          </cell>
          <cell r="I278" t="str">
            <v>Rec. Prop.</v>
          </cell>
          <cell r="J278" t="str">
            <v>Perm.</v>
          </cell>
          <cell r="K278" t="str">
            <v>Carrera Administrativa</v>
          </cell>
          <cell r="L278">
            <v>52127940</v>
          </cell>
          <cell r="M278" t="str">
            <v>SEGURA OLAYA LILIANA</v>
          </cell>
          <cell r="N278"/>
          <cell r="O278">
            <v>52127940</v>
          </cell>
          <cell r="P278" t="str">
            <v>SEGURA OLAYA LILIANA</v>
          </cell>
          <cell r="Q278" t="str">
            <v>Titular - Carrera</v>
          </cell>
          <cell r="R278" t="str">
            <v>Ocupado</v>
          </cell>
          <cell r="S278" t="str">
            <v>DIRECCIÓN DE EDUCACIÓN PREESCOLAR Y BÁSICA</v>
          </cell>
          <cell r="T278" t="str">
            <v>Central</v>
          </cell>
          <cell r="U278" t="str">
            <v>N.A.</v>
          </cell>
        </row>
        <row r="279">
          <cell r="A279">
            <v>52154007</v>
          </cell>
          <cell r="B279">
            <v>459</v>
          </cell>
          <cell r="C279" t="str">
            <v>Profesional</v>
          </cell>
          <cell r="D279" t="str">
            <v>Profesional Universitario</v>
          </cell>
          <cell r="E279" t="str">
            <v>219</v>
          </cell>
          <cell r="F279" t="str">
            <v>18</v>
          </cell>
          <cell r="G279">
            <v>0</v>
          </cell>
          <cell r="H279" t="str">
            <v>Sí</v>
          </cell>
          <cell r="I279" t="str">
            <v>Rec. Prop.</v>
          </cell>
          <cell r="J279" t="str">
            <v>Perm.</v>
          </cell>
          <cell r="K279" t="str">
            <v>Carrera Administrativa</v>
          </cell>
          <cell r="L279">
            <v>52154007</v>
          </cell>
          <cell r="M279" t="str">
            <v>ALVAREZ BERMUDEZ LILIANA MARCELA</v>
          </cell>
          <cell r="N279"/>
          <cell r="O279">
            <v>52154007</v>
          </cell>
          <cell r="P279" t="str">
            <v>ALVAREZ BERMUDEZ LILIANA MARCELA</v>
          </cell>
          <cell r="Q279" t="str">
            <v>Titular - Carrera</v>
          </cell>
          <cell r="R279" t="str">
            <v>Ocupado</v>
          </cell>
          <cell r="S279" t="str">
            <v>DIRECCIÓN DE EDUCACIÓN PREESCOLAR Y BÁSICA</v>
          </cell>
          <cell r="T279" t="str">
            <v>Central</v>
          </cell>
          <cell r="U279" t="str">
            <v>N.A.</v>
          </cell>
        </row>
        <row r="280">
          <cell r="A280">
            <v>79657879</v>
          </cell>
          <cell r="B280">
            <v>1505</v>
          </cell>
          <cell r="C280" t="str">
            <v>Profesional</v>
          </cell>
          <cell r="D280" t="str">
            <v>Profesional Universitario</v>
          </cell>
          <cell r="E280" t="str">
            <v>219</v>
          </cell>
          <cell r="F280" t="str">
            <v>18</v>
          </cell>
          <cell r="G280">
            <v>0</v>
          </cell>
          <cell r="H280" t="str">
            <v>Sí</v>
          </cell>
          <cell r="I280" t="str">
            <v>SGP</v>
          </cell>
          <cell r="J280" t="str">
            <v>Perm.</v>
          </cell>
          <cell r="K280" t="str">
            <v>Carrera Administrativa</v>
          </cell>
          <cell r="L280">
            <v>79657879</v>
          </cell>
          <cell r="M280" t="str">
            <v>JUAN MANUEL SANCHEZ MORA</v>
          </cell>
          <cell r="N280"/>
          <cell r="O280">
            <v>79657879</v>
          </cell>
          <cell r="P280" t="str">
            <v>JUAN MANUEL SANCHEZ MORA</v>
          </cell>
          <cell r="Q280" t="str">
            <v>Periodo de Prueba</v>
          </cell>
          <cell r="R280" t="str">
            <v>Ocupado</v>
          </cell>
          <cell r="S280" t="str">
            <v>DIRECCIÓN LOCAL DE EDUCACIÓN 08 - KENNEDY</v>
          </cell>
          <cell r="T280" t="str">
            <v>Local</v>
          </cell>
          <cell r="U280">
            <v>8</v>
          </cell>
        </row>
        <row r="281">
          <cell r="A281">
            <v>79261582</v>
          </cell>
          <cell r="B281">
            <v>2332</v>
          </cell>
          <cell r="C281" t="str">
            <v>Profesional</v>
          </cell>
          <cell r="D281" t="str">
            <v>Profesional Universitario</v>
          </cell>
          <cell r="E281" t="str">
            <v>219</v>
          </cell>
          <cell r="F281" t="str">
            <v>18</v>
          </cell>
          <cell r="G281">
            <v>0</v>
          </cell>
          <cell r="H281" t="str">
            <v>Sí</v>
          </cell>
          <cell r="I281" t="str">
            <v>SGP</v>
          </cell>
          <cell r="J281" t="str">
            <v>Perm.</v>
          </cell>
          <cell r="K281" t="str">
            <v>Carrera Administrativa</v>
          </cell>
          <cell r="L281">
            <v>79261582</v>
          </cell>
          <cell r="M281" t="str">
            <v>SANTANDER LUGO LUIS FERNANDO</v>
          </cell>
          <cell r="N281"/>
          <cell r="O281">
            <v>79261582</v>
          </cell>
          <cell r="P281" t="str">
            <v>SANTANDER LUGO LUIS FERNANDO</v>
          </cell>
          <cell r="Q281" t="str">
            <v>Titular - Carrera</v>
          </cell>
          <cell r="R281" t="str">
            <v>Ocupado</v>
          </cell>
          <cell r="S281" t="str">
            <v>COLEGIO TECNICO DOMINGO FAUSTINO SARMIENTO (IED)</v>
          </cell>
          <cell r="T281" t="str">
            <v>Instit.</v>
          </cell>
          <cell r="U281">
            <v>12</v>
          </cell>
        </row>
        <row r="282">
          <cell r="A282">
            <v>28698556</v>
          </cell>
          <cell r="B282">
            <v>282</v>
          </cell>
          <cell r="C282" t="str">
            <v>Profesional</v>
          </cell>
          <cell r="D282" t="str">
            <v>Profesional Universitario</v>
          </cell>
          <cell r="E282" t="str">
            <v>219</v>
          </cell>
          <cell r="F282" t="str">
            <v>18</v>
          </cell>
          <cell r="G282">
            <v>0</v>
          </cell>
          <cell r="H282" t="str">
            <v>Sí</v>
          </cell>
          <cell r="I282" t="str">
            <v>Rec. Prop.</v>
          </cell>
          <cell r="J282" t="str">
            <v>Perm.</v>
          </cell>
          <cell r="K282" t="str">
            <v>Carrera Administrativa</v>
          </cell>
          <cell r="L282">
            <v>28698556</v>
          </cell>
          <cell r="M282" t="str">
            <v>GUAYABO RODRIGUEZ NANCY</v>
          </cell>
          <cell r="N282"/>
          <cell r="O282">
            <v>28698556</v>
          </cell>
          <cell r="P282" t="str">
            <v>GUAYABO RODRIGUEZ NANCY</v>
          </cell>
          <cell r="Q282" t="str">
            <v>Titular - Carrera</v>
          </cell>
          <cell r="R282" t="str">
            <v>Ocupado</v>
          </cell>
          <cell r="S282" t="str">
            <v>OFICINA DE CONTRATOS</v>
          </cell>
          <cell r="T282" t="str">
            <v>Central</v>
          </cell>
          <cell r="U282" t="str">
            <v>N.A.</v>
          </cell>
        </row>
        <row r="283">
          <cell r="A283">
            <v>52055680</v>
          </cell>
          <cell r="B283">
            <v>2117</v>
          </cell>
          <cell r="C283" t="str">
            <v>Profesional</v>
          </cell>
          <cell r="D283" t="str">
            <v>Profesional Universitario</v>
          </cell>
          <cell r="E283" t="str">
            <v>219</v>
          </cell>
          <cell r="F283" t="str">
            <v>18</v>
          </cell>
          <cell r="G283">
            <v>0</v>
          </cell>
          <cell r="H283" t="str">
            <v>Sí</v>
          </cell>
          <cell r="I283" t="str">
            <v>SGP</v>
          </cell>
          <cell r="J283" t="str">
            <v>Perm.</v>
          </cell>
          <cell r="K283" t="str">
            <v>Carrera Administrativa</v>
          </cell>
          <cell r="L283">
            <v>52055680</v>
          </cell>
          <cell r="M283" t="str">
            <v>GONZALEZ REYES SANDRA OLINDA</v>
          </cell>
          <cell r="N283"/>
          <cell r="O283">
            <v>52055680</v>
          </cell>
          <cell r="P283" t="str">
            <v>GONZALEZ REYES SANDRA OLINDA</v>
          </cell>
          <cell r="Q283" t="str">
            <v>Titular - Carrera</v>
          </cell>
          <cell r="R283" t="str">
            <v>Ocupado</v>
          </cell>
          <cell r="S283" t="str">
            <v>DIRECCIÓN LOCAL DE EDUCACIÓN 11 - SUBA</v>
          </cell>
          <cell r="T283" t="str">
            <v>Local</v>
          </cell>
          <cell r="U283">
            <v>11</v>
          </cell>
        </row>
        <row r="284">
          <cell r="A284">
            <v>27451477</v>
          </cell>
          <cell r="B284">
            <v>1255</v>
          </cell>
          <cell r="C284" t="str">
            <v>Profesional</v>
          </cell>
          <cell r="D284" t="str">
            <v>Profesional Universitario</v>
          </cell>
          <cell r="E284" t="str">
            <v>219</v>
          </cell>
          <cell r="F284" t="str">
            <v>18</v>
          </cell>
          <cell r="G284">
            <v>0</v>
          </cell>
          <cell r="H284" t="str">
            <v>Sí</v>
          </cell>
          <cell r="I284" t="str">
            <v>Rec. Prop.</v>
          </cell>
          <cell r="J284" t="str">
            <v>Perm.</v>
          </cell>
          <cell r="K284" t="str">
            <v>Carrera Administrativa</v>
          </cell>
          <cell r="L284">
            <v>27451477</v>
          </cell>
          <cell r="M284" t="str">
            <v>CRUZ URBANO DORIS</v>
          </cell>
          <cell r="N284"/>
          <cell r="O284">
            <v>27451477</v>
          </cell>
          <cell r="P284" t="str">
            <v>CRUZ URBANO DORIS</v>
          </cell>
          <cell r="Q284" t="str">
            <v>Titular - Carrera</v>
          </cell>
          <cell r="R284" t="str">
            <v>Ocupado</v>
          </cell>
          <cell r="S284" t="str">
            <v>DIRECCIÓN LOCAL DE EDUCACIÓN 07 - BOSA</v>
          </cell>
          <cell r="T284" t="str">
            <v>Local</v>
          </cell>
          <cell r="U284">
            <v>7</v>
          </cell>
        </row>
        <row r="285">
          <cell r="A285">
            <v>80824742</v>
          </cell>
          <cell r="B285">
            <v>1256</v>
          </cell>
          <cell r="C285" t="str">
            <v>Profesional</v>
          </cell>
          <cell r="D285" t="str">
            <v>Profesional Universitario</v>
          </cell>
          <cell r="E285" t="str">
            <v>219</v>
          </cell>
          <cell r="F285" t="str">
            <v>18</v>
          </cell>
          <cell r="G285">
            <v>0</v>
          </cell>
          <cell r="H285" t="str">
            <v>Sí</v>
          </cell>
          <cell r="I285" t="str">
            <v>Rec. Prop.</v>
          </cell>
          <cell r="J285" t="str">
            <v>Perm.</v>
          </cell>
          <cell r="K285" t="str">
            <v>Carrera Administrativa</v>
          </cell>
          <cell r="L285">
            <v>80824742</v>
          </cell>
          <cell r="M285" t="str">
            <v>OSCAR GERMÁN GONZÁLEZ CORTÉS</v>
          </cell>
          <cell r="N285"/>
          <cell r="O285">
            <v>80824742</v>
          </cell>
          <cell r="P285" t="str">
            <v>OSCAR GERMÁN GONZÁLEZ CORTÉS</v>
          </cell>
          <cell r="Q285" t="str">
            <v>Periodo de Prueba</v>
          </cell>
          <cell r="R285" t="str">
            <v>Ocupado</v>
          </cell>
          <cell r="S285" t="str">
            <v>DIRECCIÓN LOCAL DE EDUCACIÓN 07 - BOSA</v>
          </cell>
          <cell r="T285" t="str">
            <v>Local</v>
          </cell>
          <cell r="U285">
            <v>7</v>
          </cell>
        </row>
        <row r="286">
          <cell r="A286">
            <v>79452863</v>
          </cell>
          <cell r="B286">
            <v>284</v>
          </cell>
          <cell r="C286" t="str">
            <v>Profesional</v>
          </cell>
          <cell r="D286" t="str">
            <v>Profesional Universitario</v>
          </cell>
          <cell r="E286" t="str">
            <v>219</v>
          </cell>
          <cell r="F286" t="str">
            <v>18</v>
          </cell>
          <cell r="G286">
            <v>0</v>
          </cell>
          <cell r="H286" t="str">
            <v>Sí</v>
          </cell>
          <cell r="I286" t="str">
            <v>Rec. Prop.</v>
          </cell>
          <cell r="J286" t="str">
            <v>Perm.</v>
          </cell>
          <cell r="K286" t="str">
            <v>Carrera Administrativa</v>
          </cell>
          <cell r="L286">
            <v>79452863</v>
          </cell>
          <cell r="M286" t="str">
            <v>TERNERA PULIDO EIDER GABRIEL</v>
          </cell>
          <cell r="N286"/>
          <cell r="O286">
            <v>79452863</v>
          </cell>
          <cell r="P286" t="str">
            <v>TERNERA PULIDO EIDER GABRIEL</v>
          </cell>
          <cell r="Q286" t="str">
            <v>Titular - Carrera</v>
          </cell>
          <cell r="R286" t="str">
            <v>Ocupado</v>
          </cell>
          <cell r="S286" t="str">
            <v>OFICINA ASESORA DE PLANEACIÓN</v>
          </cell>
          <cell r="T286" t="str">
            <v>Central</v>
          </cell>
          <cell r="U286" t="str">
            <v>N.A.</v>
          </cell>
        </row>
        <row r="287">
          <cell r="A287">
            <v>0</v>
          </cell>
          <cell r="B287">
            <v>1900</v>
          </cell>
          <cell r="C287" t="str">
            <v>Profesional</v>
          </cell>
          <cell r="D287" t="str">
            <v>Profesional Universitario</v>
          </cell>
          <cell r="E287" t="str">
            <v>219</v>
          </cell>
          <cell r="F287" t="str">
            <v>18</v>
          </cell>
          <cell r="G287">
            <v>0</v>
          </cell>
          <cell r="H287" t="str">
            <v>Sí</v>
          </cell>
          <cell r="I287" t="str">
            <v>Rec. Prop.</v>
          </cell>
          <cell r="J287" t="str">
            <v>Perm.</v>
          </cell>
          <cell r="K287" t="str">
            <v>Carrera Administrativa</v>
          </cell>
          <cell r="L287"/>
          <cell r="M287"/>
          <cell r="N287"/>
          <cell r="O287"/>
          <cell r="P287"/>
          <cell r="Q287"/>
          <cell r="R287" t="str">
            <v>Vacante Definitiva</v>
          </cell>
          <cell r="S287" t="str">
            <v>OFICINA DE PERSONAL</v>
          </cell>
          <cell r="T287" t="str">
            <v>Central</v>
          </cell>
          <cell r="U287" t="str">
            <v>N.A.</v>
          </cell>
        </row>
        <row r="288">
          <cell r="A288">
            <v>0</v>
          </cell>
          <cell r="B288">
            <v>248</v>
          </cell>
          <cell r="C288" t="str">
            <v>Profesional</v>
          </cell>
          <cell r="D288" t="str">
            <v>Profesional Universitario</v>
          </cell>
          <cell r="E288" t="str">
            <v>219</v>
          </cell>
          <cell r="F288" t="str">
            <v>18</v>
          </cell>
          <cell r="G288">
            <v>0</v>
          </cell>
          <cell r="H288" t="str">
            <v>Sí</v>
          </cell>
          <cell r="I288" t="str">
            <v>Rec. Prop.</v>
          </cell>
          <cell r="J288" t="str">
            <v>Perm.</v>
          </cell>
          <cell r="K288" t="str">
            <v>Carrera Administrativa</v>
          </cell>
          <cell r="L288"/>
          <cell r="M288"/>
          <cell r="N288"/>
          <cell r="O288">
            <v>52011812</v>
          </cell>
          <cell r="P288" t="str">
            <v>GONZALEZ CUERVO RUBY MARCELA</v>
          </cell>
          <cell r="Q288" t="str">
            <v>Encargo Vac Def</v>
          </cell>
          <cell r="R288" t="str">
            <v>Ocupado</v>
          </cell>
          <cell r="S288" t="str">
            <v>OFICINA DE NÓMINA</v>
          </cell>
          <cell r="T288" t="str">
            <v>Central</v>
          </cell>
          <cell r="U288" t="str">
            <v>N.A.</v>
          </cell>
        </row>
        <row r="289">
          <cell r="A289">
            <v>0</v>
          </cell>
          <cell r="B289">
            <v>2317</v>
          </cell>
          <cell r="C289" t="str">
            <v>Profesional</v>
          </cell>
          <cell r="D289" t="str">
            <v>Profesional Universitario</v>
          </cell>
          <cell r="E289" t="str">
            <v>219</v>
          </cell>
          <cell r="F289" t="str">
            <v>18</v>
          </cell>
          <cell r="G289">
            <v>0</v>
          </cell>
          <cell r="H289" t="str">
            <v>Sí</v>
          </cell>
          <cell r="I289" t="str">
            <v>Rec. Prop.</v>
          </cell>
          <cell r="J289" t="str">
            <v>Perm.</v>
          </cell>
          <cell r="K289" t="str">
            <v>Carrera Administrativa</v>
          </cell>
          <cell r="L289"/>
          <cell r="M289"/>
          <cell r="N289"/>
          <cell r="O289">
            <v>39744050</v>
          </cell>
          <cell r="P289" t="str">
            <v>NIÑO RUIZ ANDREA INES</v>
          </cell>
          <cell r="Q289" t="str">
            <v>Encargo Vac Def</v>
          </cell>
          <cell r="R289" t="str">
            <v>Ocupado</v>
          </cell>
          <cell r="S289" t="str">
            <v>DIRECCIÓN DE CIENCIAS, TECNOLOGÍA Y MEDIOS EDUCATIVOS</v>
          </cell>
          <cell r="T289" t="str">
            <v>Central</v>
          </cell>
          <cell r="U289" t="str">
            <v>N.A.</v>
          </cell>
        </row>
        <row r="290">
          <cell r="A290">
            <v>79632182</v>
          </cell>
          <cell r="B290">
            <v>2319</v>
          </cell>
          <cell r="C290" t="str">
            <v>Profesional</v>
          </cell>
          <cell r="D290" t="str">
            <v>Profesional Universitario</v>
          </cell>
          <cell r="E290" t="str">
            <v>219</v>
          </cell>
          <cell r="F290" t="str">
            <v>18</v>
          </cell>
          <cell r="G290">
            <v>0</v>
          </cell>
          <cell r="H290" t="str">
            <v>Sí</v>
          </cell>
          <cell r="I290" t="str">
            <v>SGP</v>
          </cell>
          <cell r="J290" t="str">
            <v>Perm.</v>
          </cell>
          <cell r="K290" t="str">
            <v>Carrera Administrativa</v>
          </cell>
          <cell r="L290">
            <v>79632182</v>
          </cell>
          <cell r="M290" t="str">
            <v>RIOS VASQUEZ JUAN CARLOS</v>
          </cell>
          <cell r="N290"/>
          <cell r="O290">
            <v>79632182</v>
          </cell>
          <cell r="P290" t="str">
            <v>RIOS VASQUEZ JUAN CARLOS</v>
          </cell>
          <cell r="Q290" t="str">
            <v>Titular - Carrera</v>
          </cell>
          <cell r="R290" t="str">
            <v>Ocupado</v>
          </cell>
          <cell r="S290" t="str">
            <v>DIRECCIÓN LOCAL DE EDUCACIÓN 02- CHAPINERO</v>
          </cell>
          <cell r="T290" t="str">
            <v>Local</v>
          </cell>
          <cell r="U290">
            <v>2</v>
          </cell>
        </row>
        <row r="291">
          <cell r="A291">
            <v>51613252</v>
          </cell>
          <cell r="B291">
            <v>2497</v>
          </cell>
          <cell r="C291" t="str">
            <v>Profesional</v>
          </cell>
          <cell r="D291" t="str">
            <v>Profesional Universitario</v>
          </cell>
          <cell r="E291" t="str">
            <v>219</v>
          </cell>
          <cell r="F291" t="str">
            <v>18</v>
          </cell>
          <cell r="G291">
            <v>0</v>
          </cell>
          <cell r="H291" t="str">
            <v>Sí</v>
          </cell>
          <cell r="I291" t="str">
            <v>Rec. Prop.</v>
          </cell>
          <cell r="J291" t="str">
            <v>Perm.</v>
          </cell>
          <cell r="K291" t="str">
            <v>Carrera Administrativa</v>
          </cell>
          <cell r="L291">
            <v>51613252</v>
          </cell>
          <cell r="M291" t="str">
            <v>RODRIGUEZ FRANCO MARIA TEMILDA</v>
          </cell>
          <cell r="N291" t="str">
            <v>Comision LNR - SED</v>
          </cell>
          <cell r="O291">
            <v>21244787</v>
          </cell>
          <cell r="P291" t="str">
            <v>QUIROZ MARTINEZ ELIZABETH</v>
          </cell>
          <cell r="Q291" t="str">
            <v>Provisional - Vac Tem</v>
          </cell>
          <cell r="R291" t="str">
            <v>Ocupado</v>
          </cell>
          <cell r="S291" t="str">
            <v>DIRECCIÓN LOCAL DE EDUCACIÓN 12 - BARRIOS UNIDOS</v>
          </cell>
          <cell r="T291" t="str">
            <v>Local</v>
          </cell>
          <cell r="U291">
            <v>12</v>
          </cell>
        </row>
        <row r="292">
          <cell r="A292">
            <v>79598910</v>
          </cell>
          <cell r="B292">
            <v>515</v>
          </cell>
          <cell r="C292" t="str">
            <v>Profesional</v>
          </cell>
          <cell r="D292" t="str">
            <v>Profesional Universitario</v>
          </cell>
          <cell r="E292" t="str">
            <v>219</v>
          </cell>
          <cell r="F292" t="str">
            <v>18</v>
          </cell>
          <cell r="G292">
            <v>0</v>
          </cell>
          <cell r="H292" t="str">
            <v>Sí</v>
          </cell>
          <cell r="I292" t="str">
            <v>Rec. Prop.</v>
          </cell>
          <cell r="J292" t="str">
            <v>Perm.</v>
          </cell>
          <cell r="K292" t="str">
            <v>Carrera Administrativa</v>
          </cell>
          <cell r="L292">
            <v>79598910</v>
          </cell>
          <cell r="M292" t="str">
            <v>FONSECA BELLO CARLOS ALBERTO</v>
          </cell>
          <cell r="N292"/>
          <cell r="O292">
            <v>79598910</v>
          </cell>
          <cell r="P292" t="str">
            <v>FONSECA BELLO CARLOS ALBERTO</v>
          </cell>
          <cell r="Q292" t="str">
            <v>Titular - Carrera</v>
          </cell>
          <cell r="R292" t="str">
            <v>Ocupado</v>
          </cell>
          <cell r="S292" t="str">
            <v>DIRECCIÓN DE FORMACIÓN DE DOCENTES E INNOVACIONES PEDAGÓGICAS</v>
          </cell>
          <cell r="T292" t="str">
            <v>Central</v>
          </cell>
          <cell r="U292" t="str">
            <v>N.A.</v>
          </cell>
        </row>
        <row r="293">
          <cell r="A293">
            <v>51875901</v>
          </cell>
          <cell r="B293">
            <v>1814</v>
          </cell>
          <cell r="C293" t="str">
            <v>Profesional</v>
          </cell>
          <cell r="D293" t="str">
            <v>Profesional Universitario</v>
          </cell>
          <cell r="E293" t="str">
            <v>219</v>
          </cell>
          <cell r="F293" t="str">
            <v>18</v>
          </cell>
          <cell r="G293">
            <v>0</v>
          </cell>
          <cell r="H293" t="str">
            <v>Sí</v>
          </cell>
          <cell r="I293" t="str">
            <v>Rec. Prop.</v>
          </cell>
          <cell r="J293" t="str">
            <v>Perm.</v>
          </cell>
          <cell r="K293" t="str">
            <v>Carrera Administrativa</v>
          </cell>
          <cell r="L293">
            <v>51875901</v>
          </cell>
          <cell r="M293" t="str">
            <v>CORREDOR USECHE MARIA ELIZABETH</v>
          </cell>
          <cell r="N293"/>
          <cell r="O293">
            <v>51875901</v>
          </cell>
          <cell r="P293" t="str">
            <v>CORREDOR USECHE MARIA ELIZABETH</v>
          </cell>
          <cell r="Q293" t="str">
            <v>Titular - Carrera</v>
          </cell>
          <cell r="R293" t="str">
            <v>Ocupado</v>
          </cell>
          <cell r="S293" t="str">
            <v>DIRECCIÓN LOCAL DE EDUCACIÓN 09 - FONTIBON</v>
          </cell>
          <cell r="T293" t="str">
            <v>Local</v>
          </cell>
          <cell r="U293">
            <v>9</v>
          </cell>
        </row>
        <row r="294">
          <cell r="A294">
            <v>51920206</v>
          </cell>
          <cell r="B294">
            <v>1253</v>
          </cell>
          <cell r="C294" t="str">
            <v>Profesional</v>
          </cell>
          <cell r="D294" t="str">
            <v>Profesional Universitario</v>
          </cell>
          <cell r="E294" t="str">
            <v>219</v>
          </cell>
          <cell r="F294" t="str">
            <v>18</v>
          </cell>
          <cell r="G294">
            <v>0</v>
          </cell>
          <cell r="H294" t="str">
            <v>Sí</v>
          </cell>
          <cell r="I294" t="str">
            <v>SGP</v>
          </cell>
          <cell r="J294" t="str">
            <v>Perm.</v>
          </cell>
          <cell r="K294" t="str">
            <v>Carrera Administrativa</v>
          </cell>
          <cell r="L294">
            <v>51920206</v>
          </cell>
          <cell r="M294" t="str">
            <v>GRANADOS FLOREZ CLAUDIA PATRICIA</v>
          </cell>
          <cell r="N294"/>
          <cell r="O294">
            <v>51920206</v>
          </cell>
          <cell r="P294" t="str">
            <v>GRANADOS FLOREZ CLAUDIA PATRICIA</v>
          </cell>
          <cell r="Q294" t="str">
            <v>Titular - Carrera</v>
          </cell>
          <cell r="R294" t="str">
            <v>Ocupado</v>
          </cell>
          <cell r="S294" t="str">
            <v>DIRECCIÓN LOCAL DE EDUCACIÓN 13 -TEUSAQUILLO</v>
          </cell>
          <cell r="T294" t="str">
            <v>Local</v>
          </cell>
          <cell r="U294">
            <v>13</v>
          </cell>
        </row>
        <row r="295">
          <cell r="A295">
            <v>51851525</v>
          </cell>
          <cell r="B295">
            <v>1956</v>
          </cell>
          <cell r="C295" t="str">
            <v>Profesional</v>
          </cell>
          <cell r="D295" t="str">
            <v>Profesional Universitario</v>
          </cell>
          <cell r="E295" t="str">
            <v>219</v>
          </cell>
          <cell r="F295" t="str">
            <v>18</v>
          </cell>
          <cell r="G295">
            <v>0</v>
          </cell>
          <cell r="H295" t="str">
            <v>Sí</v>
          </cell>
          <cell r="I295" t="str">
            <v>SGP</v>
          </cell>
          <cell r="J295" t="str">
            <v>Perm.</v>
          </cell>
          <cell r="K295" t="str">
            <v>Carrera Administrativa</v>
          </cell>
          <cell r="L295">
            <v>51851525</v>
          </cell>
          <cell r="M295" t="str">
            <v>HERNANDEZ ROJAS JUDITH STELLA</v>
          </cell>
          <cell r="N295"/>
          <cell r="O295">
            <v>51851525</v>
          </cell>
          <cell r="P295" t="str">
            <v>HERNANDEZ ROJAS JUDITH STELLA</v>
          </cell>
          <cell r="Q295" t="str">
            <v>Titular - Carrera</v>
          </cell>
          <cell r="R295" t="str">
            <v>Ocupado</v>
          </cell>
          <cell r="S295" t="str">
            <v>COLEGIO REPUBLICA DE COLOMBIA (IED)</v>
          </cell>
          <cell r="T295" t="str">
            <v>Instit.</v>
          </cell>
          <cell r="U295">
            <v>10</v>
          </cell>
        </row>
        <row r="296">
          <cell r="A296">
            <v>52085660</v>
          </cell>
          <cell r="B296">
            <v>2116</v>
          </cell>
          <cell r="C296" t="str">
            <v>Profesional</v>
          </cell>
          <cell r="D296" t="str">
            <v>Profesional Universitario</v>
          </cell>
          <cell r="E296" t="str">
            <v>219</v>
          </cell>
          <cell r="F296" t="str">
            <v>18</v>
          </cell>
          <cell r="G296">
            <v>0</v>
          </cell>
          <cell r="H296" t="str">
            <v>Sí</v>
          </cell>
          <cell r="I296" t="str">
            <v>SGP</v>
          </cell>
          <cell r="J296" t="str">
            <v>Perm.</v>
          </cell>
          <cell r="K296" t="str">
            <v>Carrera Administrativa</v>
          </cell>
          <cell r="L296">
            <v>52085660</v>
          </cell>
          <cell r="M296" t="str">
            <v>BECERRA CHAVES LAURA CRISTINA</v>
          </cell>
          <cell r="N296"/>
          <cell r="O296">
            <v>52085660</v>
          </cell>
          <cell r="P296" t="str">
            <v>BECERRA CHAVES LAURA CRISTINA</v>
          </cell>
          <cell r="Q296" t="str">
            <v>Titular - Carrera</v>
          </cell>
          <cell r="R296" t="str">
            <v>Ocupado</v>
          </cell>
          <cell r="S296" t="str">
            <v>DIRECCIÓN LOCAL DE EDUCACIÓN 11 - SUBA</v>
          </cell>
          <cell r="T296" t="str">
            <v>Local</v>
          </cell>
          <cell r="U296">
            <v>11</v>
          </cell>
        </row>
        <row r="297">
          <cell r="A297">
            <v>79102624</v>
          </cell>
          <cell r="B297">
            <v>2598</v>
          </cell>
          <cell r="C297" t="str">
            <v>Profesional</v>
          </cell>
          <cell r="D297" t="str">
            <v>Profesional Universitario</v>
          </cell>
          <cell r="E297" t="str">
            <v>219</v>
          </cell>
          <cell r="F297" t="str">
            <v>18</v>
          </cell>
          <cell r="G297">
            <v>0</v>
          </cell>
          <cell r="H297" t="str">
            <v>Sí</v>
          </cell>
          <cell r="I297" t="str">
            <v>SGP</v>
          </cell>
          <cell r="J297" t="str">
            <v>Perm.</v>
          </cell>
          <cell r="K297" t="str">
            <v>Carrera Administrativa</v>
          </cell>
          <cell r="L297">
            <v>79102624</v>
          </cell>
          <cell r="M297" t="str">
            <v>MIGUEL ANTONIO CARO CARO</v>
          </cell>
          <cell r="N297"/>
          <cell r="O297">
            <v>79102624</v>
          </cell>
          <cell r="P297" t="str">
            <v>MIGUEL ANTONIO CARO CARO</v>
          </cell>
          <cell r="Q297" t="str">
            <v>Periodo de Prueba</v>
          </cell>
          <cell r="R297" t="str">
            <v>Ocupado</v>
          </cell>
          <cell r="S297" t="str">
            <v>DIRECCIÓN LOCAL DE EDUCACIÓN 12 - BARRIOS UNIDOS</v>
          </cell>
          <cell r="T297" t="str">
            <v>Local</v>
          </cell>
          <cell r="U297">
            <v>12</v>
          </cell>
        </row>
        <row r="298">
          <cell r="A298">
            <v>51962086</v>
          </cell>
          <cell r="B298">
            <v>455</v>
          </cell>
          <cell r="C298" t="str">
            <v>Profesional</v>
          </cell>
          <cell r="D298" t="str">
            <v>Profesional Universitario</v>
          </cell>
          <cell r="E298" t="str">
            <v>219</v>
          </cell>
          <cell r="F298" t="str">
            <v>18</v>
          </cell>
          <cell r="G298">
            <v>0</v>
          </cell>
          <cell r="H298" t="str">
            <v>Sí</v>
          </cell>
          <cell r="I298" t="str">
            <v>Rec. Prop.</v>
          </cell>
          <cell r="J298" t="str">
            <v>Perm.</v>
          </cell>
          <cell r="K298" t="str">
            <v>Carrera Administrativa</v>
          </cell>
          <cell r="L298">
            <v>51962086</v>
          </cell>
          <cell r="M298" t="str">
            <v>GONZALEZ SANABRIA ADRIANA ELIZABETH</v>
          </cell>
          <cell r="N298" t="str">
            <v>Comision LNR - SED</v>
          </cell>
          <cell r="O298">
            <v>10264973</v>
          </cell>
          <cell r="P298" t="str">
            <v>RIVAS VELASQUEZ JUAN MANUEL</v>
          </cell>
          <cell r="Q298" t="str">
            <v>Encargo Vac Tem</v>
          </cell>
          <cell r="R298" t="str">
            <v>Ocupado</v>
          </cell>
          <cell r="S298" t="str">
            <v>DIRECCIÓN DE EDUCACIÓN PREESCOLAR Y BÁSICA</v>
          </cell>
          <cell r="T298" t="str">
            <v>Central</v>
          </cell>
          <cell r="U298" t="str">
            <v>N.A.</v>
          </cell>
        </row>
        <row r="299">
          <cell r="A299">
            <v>51711954</v>
          </cell>
          <cell r="B299">
            <v>2385</v>
          </cell>
          <cell r="C299" t="str">
            <v>Profesional</v>
          </cell>
          <cell r="D299" t="str">
            <v>Profesional Universitario</v>
          </cell>
          <cell r="E299" t="str">
            <v>219</v>
          </cell>
          <cell r="F299" t="str">
            <v>18</v>
          </cell>
          <cell r="G299">
            <v>0</v>
          </cell>
          <cell r="H299" t="str">
            <v>Sí</v>
          </cell>
          <cell r="I299" t="str">
            <v>SGP</v>
          </cell>
          <cell r="J299" t="str">
            <v>Perm.</v>
          </cell>
          <cell r="K299" t="str">
            <v>Carrera Administrativa</v>
          </cell>
          <cell r="L299">
            <v>51711954</v>
          </cell>
          <cell r="M299" t="str">
            <v>CHÍQUISA CARRILLO ZAIDA LIBIA</v>
          </cell>
          <cell r="N299"/>
          <cell r="O299">
            <v>51711954</v>
          </cell>
          <cell r="P299" t="str">
            <v>CHÍQUISA CARRILLO ZAIDA LIBIA</v>
          </cell>
          <cell r="Q299" t="str">
            <v>Titular - Carrera</v>
          </cell>
          <cell r="R299" t="str">
            <v>Ocupado</v>
          </cell>
          <cell r="S299" t="str">
            <v>DIRECCIÓN LOCAL DE EDUCACIÓN 13 -TEUSAQUILLO</v>
          </cell>
          <cell r="T299" t="str">
            <v>Local</v>
          </cell>
          <cell r="U299">
            <v>13</v>
          </cell>
        </row>
        <row r="300">
          <cell r="A300">
            <v>39768027</v>
          </cell>
          <cell r="B300">
            <v>281</v>
          </cell>
          <cell r="C300" t="str">
            <v>Profesional</v>
          </cell>
          <cell r="D300" t="str">
            <v>Profesional Universitario</v>
          </cell>
          <cell r="E300" t="str">
            <v>219</v>
          </cell>
          <cell r="F300" t="str">
            <v>18</v>
          </cell>
          <cell r="G300">
            <v>0</v>
          </cell>
          <cell r="H300" t="str">
            <v>Sí</v>
          </cell>
          <cell r="I300" t="str">
            <v>Rec. Prop.</v>
          </cell>
          <cell r="J300" t="str">
            <v>Perm.</v>
          </cell>
          <cell r="K300" t="str">
            <v>Carrera Administrativa</v>
          </cell>
          <cell r="L300">
            <v>39768027</v>
          </cell>
          <cell r="M300" t="str">
            <v>ACUÑA BUITRAGO MARIA TERESA</v>
          </cell>
          <cell r="N300"/>
          <cell r="O300">
            <v>39768027</v>
          </cell>
          <cell r="P300" t="str">
            <v>ACUÑA BUITRAGO MARIA TERESA</v>
          </cell>
          <cell r="Q300" t="str">
            <v>Periodo de Prueba</v>
          </cell>
          <cell r="R300" t="str">
            <v>Ocupado</v>
          </cell>
          <cell r="S300" t="str">
            <v>OFICINA DE CONTRATOS</v>
          </cell>
          <cell r="T300" t="str">
            <v>Central</v>
          </cell>
          <cell r="U300" t="str">
            <v>N.A.</v>
          </cell>
        </row>
        <row r="301">
          <cell r="A301">
            <v>0</v>
          </cell>
          <cell r="B301">
            <v>2596</v>
          </cell>
          <cell r="C301" t="str">
            <v>Profesional</v>
          </cell>
          <cell r="D301" t="str">
            <v>Profesional Universitario</v>
          </cell>
          <cell r="E301" t="str">
            <v>219</v>
          </cell>
          <cell r="F301" t="str">
            <v>18</v>
          </cell>
          <cell r="G301">
            <v>0</v>
          </cell>
          <cell r="H301" t="str">
            <v>Sí</v>
          </cell>
          <cell r="I301" t="str">
            <v>SGP</v>
          </cell>
          <cell r="J301" t="str">
            <v>Perm.</v>
          </cell>
          <cell r="K301" t="str">
            <v>Carrera Administrativa</v>
          </cell>
          <cell r="L301"/>
          <cell r="M301"/>
          <cell r="N301"/>
          <cell r="O301">
            <v>39703604</v>
          </cell>
          <cell r="P301" t="str">
            <v>LOPEZ AREVALO MARIA ESPERANZA</v>
          </cell>
          <cell r="Q301" t="str">
            <v>Encargo Vac Def</v>
          </cell>
          <cell r="R301" t="str">
            <v>Ocupado</v>
          </cell>
          <cell r="S301" t="str">
            <v>DIRECCIÓN LOCAL DE EDUCACIÓN 18 - RAFAEL URIBE URIBE</v>
          </cell>
          <cell r="T301" t="str">
            <v>Local</v>
          </cell>
          <cell r="U301">
            <v>18</v>
          </cell>
        </row>
        <row r="302">
          <cell r="A302">
            <v>52438489</v>
          </cell>
          <cell r="B302">
            <v>1510</v>
          </cell>
          <cell r="C302" t="str">
            <v>Profesional</v>
          </cell>
          <cell r="D302" t="str">
            <v>Profesional Universitario</v>
          </cell>
          <cell r="E302" t="str">
            <v>219</v>
          </cell>
          <cell r="F302" t="str">
            <v>18</v>
          </cell>
          <cell r="G302">
            <v>0</v>
          </cell>
          <cell r="H302" t="str">
            <v>Sí</v>
          </cell>
          <cell r="I302" t="str">
            <v>SGP</v>
          </cell>
          <cell r="J302" t="str">
            <v>Perm.</v>
          </cell>
          <cell r="K302" t="str">
            <v>Carrera Administrativa</v>
          </cell>
          <cell r="L302">
            <v>52438489</v>
          </cell>
          <cell r="M302" t="str">
            <v>SANCHEZ ARAGON DORY CONSTANZA</v>
          </cell>
          <cell r="N302"/>
          <cell r="O302">
            <v>52438489</v>
          </cell>
          <cell r="P302" t="str">
            <v>SANCHEZ ARAGON DORY CONSTANZA</v>
          </cell>
          <cell r="Q302" t="str">
            <v>Titular - Carrera</v>
          </cell>
          <cell r="R302" t="str">
            <v>Ocupado</v>
          </cell>
          <cell r="S302" t="str">
            <v>DIRECCIÓN LOCAL DE EDUCACIÓN 16 - PUENTE ARANDA</v>
          </cell>
          <cell r="T302" t="str">
            <v>Local</v>
          </cell>
          <cell r="U302">
            <v>16</v>
          </cell>
        </row>
        <row r="303">
          <cell r="A303">
            <v>52009452</v>
          </cell>
          <cell r="B303">
            <v>749</v>
          </cell>
          <cell r="C303" t="str">
            <v>Profesional</v>
          </cell>
          <cell r="D303" t="str">
            <v>Profesional Universitario</v>
          </cell>
          <cell r="E303" t="str">
            <v>219</v>
          </cell>
          <cell r="F303" t="str">
            <v>18</v>
          </cell>
          <cell r="G303">
            <v>0</v>
          </cell>
          <cell r="H303" t="str">
            <v>Sí</v>
          </cell>
          <cell r="I303" t="str">
            <v>Rec. Prop.</v>
          </cell>
          <cell r="J303" t="str">
            <v>Perm.</v>
          </cell>
          <cell r="K303" t="str">
            <v>Carrera Administrativa</v>
          </cell>
          <cell r="L303">
            <v>52009452</v>
          </cell>
          <cell r="M303" t="str">
            <v>MORALES CUEVAS CLAUDIA YAMILE</v>
          </cell>
          <cell r="N303"/>
          <cell r="O303">
            <v>52009452</v>
          </cell>
          <cell r="P303" t="str">
            <v>MORALES CUEVAS CLAUDIA YAMILE</v>
          </cell>
          <cell r="Q303" t="str">
            <v>Titular - Carrera</v>
          </cell>
          <cell r="R303" t="str">
            <v>Ocupado</v>
          </cell>
          <cell r="S303" t="str">
            <v>DIRECCIÓN LOCAL DE EDUCACIÓN 03 - 17 - SANTA FE Y LA CANDELARIA</v>
          </cell>
          <cell r="T303" t="str">
            <v>Local</v>
          </cell>
          <cell r="U303">
            <v>3</v>
          </cell>
        </row>
        <row r="304">
          <cell r="A304">
            <v>19374756</v>
          </cell>
          <cell r="B304">
            <v>545</v>
          </cell>
          <cell r="C304" t="str">
            <v>Profesional</v>
          </cell>
          <cell r="D304" t="str">
            <v>Profesional Universitario</v>
          </cell>
          <cell r="E304" t="str">
            <v>219</v>
          </cell>
          <cell r="F304" t="str">
            <v>18</v>
          </cell>
          <cell r="G304">
            <v>0</v>
          </cell>
          <cell r="H304" t="str">
            <v>Sí</v>
          </cell>
          <cell r="I304" t="str">
            <v>Rec. Prop.</v>
          </cell>
          <cell r="J304" t="str">
            <v>Perm.</v>
          </cell>
          <cell r="K304" t="str">
            <v>Carrera Administrativa</v>
          </cell>
          <cell r="L304">
            <v>19374756</v>
          </cell>
          <cell r="M304" t="str">
            <v>VICTOR ORLANDO LÓPEZ FORERO</v>
          </cell>
          <cell r="N304"/>
          <cell r="O304">
            <v>19374756</v>
          </cell>
          <cell r="P304" t="str">
            <v>VICTOR ORLANDO LÓPEZ FORERO</v>
          </cell>
          <cell r="Q304" t="str">
            <v>Periodo de Prueba</v>
          </cell>
          <cell r="R304" t="str">
            <v>Ocupado</v>
          </cell>
          <cell r="S304" t="str">
            <v>DIRECCIÓN DE BIENESTAR ESTUDIANTIL</v>
          </cell>
          <cell r="T304" t="str">
            <v>Central</v>
          </cell>
          <cell r="U304" t="str">
            <v>N.A.</v>
          </cell>
        </row>
        <row r="305">
          <cell r="A305">
            <v>51764562</v>
          </cell>
          <cell r="B305">
            <v>187</v>
          </cell>
          <cell r="C305" t="str">
            <v>Profesional</v>
          </cell>
          <cell r="D305" t="str">
            <v>Profesional Universitario</v>
          </cell>
          <cell r="E305" t="str">
            <v>219</v>
          </cell>
          <cell r="F305" t="str">
            <v>18</v>
          </cell>
          <cell r="G305">
            <v>0</v>
          </cell>
          <cell r="H305" t="str">
            <v>Sí</v>
          </cell>
          <cell r="I305" t="str">
            <v>Rec. Prop.</v>
          </cell>
          <cell r="J305" t="str">
            <v>Perm.</v>
          </cell>
          <cell r="K305" t="str">
            <v>Carrera Administrativa</v>
          </cell>
          <cell r="L305">
            <v>51764562</v>
          </cell>
          <cell r="M305" t="str">
            <v>RUTH DEL CARMEN ESTUPIÑAN OJEDA</v>
          </cell>
          <cell r="N305"/>
          <cell r="O305">
            <v>51764562</v>
          </cell>
          <cell r="P305" t="str">
            <v>RUTH DEL CARMEN ESTUPIÑAN OJEDA</v>
          </cell>
          <cell r="Q305" t="str">
            <v>Periodo de Prueba</v>
          </cell>
          <cell r="R305" t="str">
            <v>Ocupado</v>
          </cell>
          <cell r="S305" t="str">
            <v>OFICINA DE PERSONAL</v>
          </cell>
          <cell r="T305" t="str">
            <v>Central</v>
          </cell>
          <cell r="U305" t="str">
            <v>N.A.</v>
          </cell>
        </row>
        <row r="306">
          <cell r="A306">
            <v>52021227</v>
          </cell>
          <cell r="B306">
            <v>120</v>
          </cell>
          <cell r="C306" t="str">
            <v>Profesional</v>
          </cell>
          <cell r="D306" t="str">
            <v>Profesional Universitario</v>
          </cell>
          <cell r="E306" t="str">
            <v>219</v>
          </cell>
          <cell r="F306" t="str">
            <v>18</v>
          </cell>
          <cell r="G306">
            <v>0</v>
          </cell>
          <cell r="H306" t="str">
            <v>Sí</v>
          </cell>
          <cell r="I306" t="str">
            <v>Rec. Prop.</v>
          </cell>
          <cell r="J306" t="str">
            <v>Perm.</v>
          </cell>
          <cell r="K306" t="str">
            <v>Carrera Administrativa</v>
          </cell>
          <cell r="L306">
            <v>52021227</v>
          </cell>
          <cell r="M306" t="str">
            <v>MARTINEZ JIMENEZ ANA MARIA</v>
          </cell>
          <cell r="N306"/>
          <cell r="O306">
            <v>52021227</v>
          </cell>
          <cell r="P306" t="str">
            <v>MARTINEZ JIMENEZ ANA MARIA</v>
          </cell>
          <cell r="Q306" t="str">
            <v>Titular - Carrera</v>
          </cell>
          <cell r="R306" t="str">
            <v>Ocupado</v>
          </cell>
          <cell r="S306" t="str">
            <v>OFICINA ASESORA DE COMUNICACION Y PRENSA</v>
          </cell>
          <cell r="T306" t="str">
            <v>Central</v>
          </cell>
          <cell r="U306" t="str">
            <v>N.A.</v>
          </cell>
        </row>
        <row r="307">
          <cell r="A307">
            <v>46386216</v>
          </cell>
          <cell r="B307">
            <v>186</v>
          </cell>
          <cell r="C307" t="str">
            <v>Profesional</v>
          </cell>
          <cell r="D307" t="str">
            <v>Profesional Universitario</v>
          </cell>
          <cell r="E307" t="str">
            <v>219</v>
          </cell>
          <cell r="F307" t="str">
            <v>18</v>
          </cell>
          <cell r="G307">
            <v>0</v>
          </cell>
          <cell r="H307" t="str">
            <v>Sí</v>
          </cell>
          <cell r="I307" t="str">
            <v>Rec. Prop.</v>
          </cell>
          <cell r="J307" t="str">
            <v>Perm.</v>
          </cell>
          <cell r="K307" t="str">
            <v>Carrera Administrativa</v>
          </cell>
          <cell r="L307">
            <v>46386216</v>
          </cell>
          <cell r="M307" t="str">
            <v>CLAUDIA MARCELA MORALES BALAGUERA</v>
          </cell>
          <cell r="N307"/>
          <cell r="O307">
            <v>46386216</v>
          </cell>
          <cell r="P307" t="str">
            <v>CLAUDIA MARCELA MORALES BALAGUERA</v>
          </cell>
          <cell r="Q307" t="str">
            <v>Periodo de Prueba</v>
          </cell>
          <cell r="R307" t="str">
            <v>Ocupado</v>
          </cell>
          <cell r="S307" t="str">
            <v>OFICINA DE PERSONAL</v>
          </cell>
          <cell r="T307" t="str">
            <v>Central</v>
          </cell>
          <cell r="U307" t="str">
            <v>N.A.</v>
          </cell>
        </row>
        <row r="308">
          <cell r="A308">
            <v>79788423</v>
          </cell>
          <cell r="B308">
            <v>720</v>
          </cell>
          <cell r="C308" t="str">
            <v>Profesional</v>
          </cell>
          <cell r="D308" t="str">
            <v>Profesional Universitario</v>
          </cell>
          <cell r="E308" t="str">
            <v>219</v>
          </cell>
          <cell r="F308" t="str">
            <v>18</v>
          </cell>
          <cell r="G308">
            <v>0</v>
          </cell>
          <cell r="H308" t="str">
            <v>Sí</v>
          </cell>
          <cell r="I308" t="str">
            <v>Rec. Prop.</v>
          </cell>
          <cell r="J308" t="str">
            <v>Perm.</v>
          </cell>
          <cell r="K308" t="str">
            <v>Carrera Administrativa</v>
          </cell>
          <cell r="L308">
            <v>79788423</v>
          </cell>
          <cell r="M308" t="str">
            <v>ROMERO MORENO WILSON JAVIER</v>
          </cell>
          <cell r="N308"/>
          <cell r="O308">
            <v>79788423</v>
          </cell>
          <cell r="P308" t="str">
            <v>ROMERO MORENO WILSON JAVIER</v>
          </cell>
          <cell r="Q308" t="str">
            <v>Titular - Carrera</v>
          </cell>
          <cell r="R308" t="str">
            <v>Ocupado</v>
          </cell>
          <cell r="S308" t="str">
            <v>DIRECCIÓN LOCAL DE EDUCACIÓN 02- CHAPINERO</v>
          </cell>
          <cell r="T308" t="str">
            <v>Local</v>
          </cell>
          <cell r="U308">
            <v>2</v>
          </cell>
        </row>
        <row r="309">
          <cell r="A309">
            <v>79538812</v>
          </cell>
          <cell r="B309">
            <v>2405</v>
          </cell>
          <cell r="C309" t="str">
            <v>Profesional</v>
          </cell>
          <cell r="D309" t="str">
            <v>Profesional Universitario</v>
          </cell>
          <cell r="E309" t="str">
            <v>219</v>
          </cell>
          <cell r="F309" t="str">
            <v>18</v>
          </cell>
          <cell r="G309">
            <v>0</v>
          </cell>
          <cell r="H309" t="str">
            <v>Sí</v>
          </cell>
          <cell r="I309" t="str">
            <v>Rec. Prop.</v>
          </cell>
          <cell r="J309" t="str">
            <v>Perm.</v>
          </cell>
          <cell r="K309" t="str">
            <v>Carrera Administrativa</v>
          </cell>
          <cell r="L309">
            <v>79538812</v>
          </cell>
          <cell r="M309" t="str">
            <v>CONTRERAS GOMEZ JUAN CARLOS</v>
          </cell>
          <cell r="N309" t="str">
            <v>Encargo</v>
          </cell>
          <cell r="O309">
            <v>54254673</v>
          </cell>
          <cell r="P309" t="str">
            <v>PALACIOS MACHADO LILIANA</v>
          </cell>
          <cell r="Q309" t="str">
            <v>Encargo Vac Tem</v>
          </cell>
          <cell r="R309" t="str">
            <v>Ocupado</v>
          </cell>
          <cell r="S309" t="str">
            <v>OFICINA DE PERSONAL</v>
          </cell>
          <cell r="T309" t="str">
            <v>Central</v>
          </cell>
          <cell r="U309" t="str">
            <v>N.A.</v>
          </cell>
        </row>
        <row r="310">
          <cell r="A310">
            <v>51904475</v>
          </cell>
          <cell r="B310">
            <v>2318</v>
          </cell>
          <cell r="C310" t="str">
            <v>Profesional</v>
          </cell>
          <cell r="D310" t="str">
            <v>Profesional Universitario</v>
          </cell>
          <cell r="E310" t="str">
            <v>219</v>
          </cell>
          <cell r="F310" t="str">
            <v>18</v>
          </cell>
          <cell r="G310">
            <v>0</v>
          </cell>
          <cell r="H310" t="str">
            <v>Sí</v>
          </cell>
          <cell r="I310" t="str">
            <v>Rec. Prop.</v>
          </cell>
          <cell r="J310" t="str">
            <v>Perm.</v>
          </cell>
          <cell r="K310" t="str">
            <v>Carrera Administrativa</v>
          </cell>
          <cell r="L310">
            <v>51904475</v>
          </cell>
          <cell r="M310" t="str">
            <v>SANTOS HERRERA JACQUELINE</v>
          </cell>
          <cell r="N310"/>
          <cell r="O310">
            <v>51904475</v>
          </cell>
          <cell r="P310" t="str">
            <v>SANTOS HERRERA JACQUELINE</v>
          </cell>
          <cell r="Q310" t="str">
            <v>Titular - Carrera</v>
          </cell>
          <cell r="R310" t="str">
            <v>Ocupado</v>
          </cell>
          <cell r="S310" t="str">
            <v>DIRECCIÓN LOCAL DE EDUCACIÓN 12 - BARRIOS UNIDOS</v>
          </cell>
          <cell r="T310" t="str">
            <v>Local</v>
          </cell>
          <cell r="U310">
            <v>12</v>
          </cell>
        </row>
        <row r="311">
          <cell r="A311">
            <v>52322325</v>
          </cell>
          <cell r="B311">
            <v>46</v>
          </cell>
          <cell r="C311" t="str">
            <v>Profesional</v>
          </cell>
          <cell r="D311" t="str">
            <v>Profesional Universitario</v>
          </cell>
          <cell r="E311" t="str">
            <v>219</v>
          </cell>
          <cell r="F311" t="str">
            <v>18</v>
          </cell>
          <cell r="G311">
            <v>0</v>
          </cell>
          <cell r="H311" t="str">
            <v>Sí</v>
          </cell>
          <cell r="I311" t="str">
            <v>Rec. Prop.</v>
          </cell>
          <cell r="J311" t="str">
            <v>Perm.</v>
          </cell>
          <cell r="K311" t="str">
            <v>Carrera Administrativa</v>
          </cell>
          <cell r="L311">
            <v>52322325</v>
          </cell>
          <cell r="M311" t="str">
            <v>PEÑA SANCHEZ LUZ ANDREA</v>
          </cell>
          <cell r="N311"/>
          <cell r="O311">
            <v>52322325</v>
          </cell>
          <cell r="P311" t="str">
            <v>PEÑA SANCHEZ LUZ ANDREA</v>
          </cell>
          <cell r="Q311" t="str">
            <v>Titular - Carrera</v>
          </cell>
          <cell r="R311" t="str">
            <v>Ocupado</v>
          </cell>
          <cell r="S311" t="str">
            <v>OFICINA CONTROL INTERNO</v>
          </cell>
          <cell r="T311" t="str">
            <v>Central</v>
          </cell>
          <cell r="U311" t="str">
            <v>N.A.</v>
          </cell>
        </row>
        <row r="312">
          <cell r="A312">
            <v>80377350</v>
          </cell>
          <cell r="B312">
            <v>2383</v>
          </cell>
          <cell r="C312" t="str">
            <v>Profesional</v>
          </cell>
          <cell r="D312" t="str">
            <v>Profesional Universitario</v>
          </cell>
          <cell r="E312" t="str">
            <v>219</v>
          </cell>
          <cell r="F312" t="str">
            <v>18</v>
          </cell>
          <cell r="G312">
            <v>0</v>
          </cell>
          <cell r="H312" t="str">
            <v>Sí</v>
          </cell>
          <cell r="I312" t="str">
            <v>SGP</v>
          </cell>
          <cell r="J312" t="str">
            <v>Perm.</v>
          </cell>
          <cell r="K312" t="str">
            <v>Carrera Administrativa</v>
          </cell>
          <cell r="L312">
            <v>80377350</v>
          </cell>
          <cell r="M312" t="str">
            <v>JHON ALEXANDER RODRÍGUEZ CALDERÓN</v>
          </cell>
          <cell r="N312"/>
          <cell r="O312">
            <v>80377350</v>
          </cell>
          <cell r="P312" t="str">
            <v>JHON ALEXANDER RODRÍGUEZ CALDERÓN</v>
          </cell>
          <cell r="Q312" t="str">
            <v>Periodo de Prueba</v>
          </cell>
          <cell r="R312" t="str">
            <v>Ocupado</v>
          </cell>
          <cell r="S312" t="str">
            <v>DIRECCIÓN LOCAL DE EDUCACIÓN 13 -TEUSAQUILLO</v>
          </cell>
          <cell r="T312" t="str">
            <v>Local</v>
          </cell>
          <cell r="U312">
            <v>13</v>
          </cell>
        </row>
        <row r="313">
          <cell r="A313">
            <v>39535709</v>
          </cell>
          <cell r="B313">
            <v>44</v>
          </cell>
          <cell r="C313" t="str">
            <v>Profesional</v>
          </cell>
          <cell r="D313" t="str">
            <v>Profesional Universitario</v>
          </cell>
          <cell r="E313" t="str">
            <v>219</v>
          </cell>
          <cell r="F313" t="str">
            <v>18</v>
          </cell>
          <cell r="G313">
            <v>0</v>
          </cell>
          <cell r="H313" t="str">
            <v>Sí</v>
          </cell>
          <cell r="I313" t="str">
            <v>Rec. Prop.</v>
          </cell>
          <cell r="J313" t="str">
            <v>Perm.</v>
          </cell>
          <cell r="K313" t="str">
            <v>Carrera Administrativa</v>
          </cell>
          <cell r="L313">
            <v>39535709</v>
          </cell>
          <cell r="M313" t="str">
            <v>MARTINEZ MORA NORA YOLANDA</v>
          </cell>
          <cell r="N313"/>
          <cell r="O313">
            <v>39535709</v>
          </cell>
          <cell r="P313" t="str">
            <v>MARTINEZ MORA NORA YOLANDA</v>
          </cell>
          <cell r="Q313" t="str">
            <v>Titular - Carrera</v>
          </cell>
          <cell r="R313" t="str">
            <v>Ocupado</v>
          </cell>
          <cell r="S313" t="str">
            <v>OFICINA CONTROL INTERNO</v>
          </cell>
          <cell r="T313" t="str">
            <v>Central</v>
          </cell>
          <cell r="U313" t="str">
            <v>N.A.</v>
          </cell>
        </row>
        <row r="314">
          <cell r="A314">
            <v>79343273</v>
          </cell>
          <cell r="B314">
            <v>667</v>
          </cell>
          <cell r="C314" t="str">
            <v>Profesional</v>
          </cell>
          <cell r="D314" t="str">
            <v>Profesional Universitario</v>
          </cell>
          <cell r="E314" t="str">
            <v>219</v>
          </cell>
          <cell r="F314" t="str">
            <v>18</v>
          </cell>
          <cell r="G314">
            <v>0</v>
          </cell>
          <cell r="H314" t="str">
            <v>Sí</v>
          </cell>
          <cell r="I314" t="str">
            <v>SGP</v>
          </cell>
          <cell r="J314" t="str">
            <v>Perm.</v>
          </cell>
          <cell r="K314" t="str">
            <v>Carrera Administrativa</v>
          </cell>
          <cell r="L314">
            <v>79343273</v>
          </cell>
          <cell r="M314" t="str">
            <v>GONZALEZ GAMBOA JAIME GABRIEL</v>
          </cell>
          <cell r="N314"/>
          <cell r="O314">
            <v>79343273</v>
          </cell>
          <cell r="P314" t="str">
            <v>GONZALEZ GAMBOA JAIME GABRIEL</v>
          </cell>
          <cell r="Q314" t="str">
            <v>Titular - Carrera</v>
          </cell>
          <cell r="R314" t="str">
            <v>Ocupado</v>
          </cell>
          <cell r="S314" t="str">
            <v>DIRECCIÓN LOCAL DE EDUCACIÓN 09 - FONTIBON</v>
          </cell>
          <cell r="T314" t="str">
            <v>Local</v>
          </cell>
          <cell r="U314">
            <v>9</v>
          </cell>
        </row>
        <row r="315">
          <cell r="A315">
            <v>11318971</v>
          </cell>
          <cell r="B315">
            <v>959</v>
          </cell>
          <cell r="C315" t="str">
            <v>Profesional</v>
          </cell>
          <cell r="D315" t="str">
            <v>Profesional Universitario</v>
          </cell>
          <cell r="E315" t="str">
            <v>219</v>
          </cell>
          <cell r="F315" t="str">
            <v>18</v>
          </cell>
          <cell r="G315">
            <v>0</v>
          </cell>
          <cell r="H315" t="str">
            <v>Sí</v>
          </cell>
          <cell r="I315" t="str">
            <v>SGP</v>
          </cell>
          <cell r="J315" t="str">
            <v>Perm.</v>
          </cell>
          <cell r="K315" t="str">
            <v>Carrera Administrativa</v>
          </cell>
          <cell r="L315">
            <v>11318971</v>
          </cell>
          <cell r="M315" t="str">
            <v>NIÑO CAICEDO MAURICIO ALFONSO</v>
          </cell>
          <cell r="N315" t="str">
            <v>P. Prueba - Otra Entidad</v>
          </cell>
          <cell r="O315">
            <v>51873357</v>
          </cell>
          <cell r="P315" t="str">
            <v>ARIAS PINZON DIANA EDITH</v>
          </cell>
          <cell r="Q315" t="str">
            <v>Encargo Vac Tem</v>
          </cell>
          <cell r="R315" t="str">
            <v>Ocupado</v>
          </cell>
          <cell r="S315" t="str">
            <v>DIRECCIÓN LOCAL DE EDUCACIÓN 05 - USME</v>
          </cell>
          <cell r="T315" t="str">
            <v>Local</v>
          </cell>
          <cell r="U315">
            <v>5</v>
          </cell>
        </row>
        <row r="316">
          <cell r="A316">
            <v>79420447</v>
          </cell>
          <cell r="B316">
            <v>1150</v>
          </cell>
          <cell r="C316" t="str">
            <v>Profesional</v>
          </cell>
          <cell r="D316" t="str">
            <v>Profesional Universitario</v>
          </cell>
          <cell r="E316" t="str">
            <v>219</v>
          </cell>
          <cell r="F316" t="str">
            <v>18</v>
          </cell>
          <cell r="G316">
            <v>0</v>
          </cell>
          <cell r="H316" t="str">
            <v>Sí</v>
          </cell>
          <cell r="I316" t="str">
            <v>SGP</v>
          </cell>
          <cell r="J316" t="str">
            <v>Perm.</v>
          </cell>
          <cell r="K316" t="str">
            <v>Carrera Administrativa</v>
          </cell>
          <cell r="L316">
            <v>79420447</v>
          </cell>
          <cell r="M316" t="str">
            <v>CUBILLOS OLARTE NELSON AUGUSTO</v>
          </cell>
          <cell r="N316"/>
          <cell r="O316">
            <v>79420447</v>
          </cell>
          <cell r="P316" t="str">
            <v>CUBILLOS OLARTE NELSON AUGUSTO</v>
          </cell>
          <cell r="Q316" t="str">
            <v>Titular - Carrera</v>
          </cell>
          <cell r="R316" t="str">
            <v>Ocupado</v>
          </cell>
          <cell r="S316" t="str">
            <v>DIRECCIÓN LOCAL DE EDUCACIÓN 06 - TUNJUELITO</v>
          </cell>
          <cell r="T316" t="str">
            <v>Local</v>
          </cell>
          <cell r="U316">
            <v>6</v>
          </cell>
        </row>
        <row r="317">
          <cell r="A317">
            <v>79146477</v>
          </cell>
          <cell r="B317">
            <v>560</v>
          </cell>
          <cell r="C317" t="str">
            <v>Profesional</v>
          </cell>
          <cell r="D317" t="str">
            <v>Profesional Universitario</v>
          </cell>
          <cell r="E317" t="str">
            <v>219</v>
          </cell>
          <cell r="F317" t="str">
            <v>18</v>
          </cell>
          <cell r="G317">
            <v>0</v>
          </cell>
          <cell r="H317" t="str">
            <v>Sí</v>
          </cell>
          <cell r="I317" t="str">
            <v>Rec. Prop.</v>
          </cell>
          <cell r="J317" t="str">
            <v>Perm.</v>
          </cell>
          <cell r="K317" t="str">
            <v>Carrera Administrativa</v>
          </cell>
          <cell r="L317">
            <v>79146477</v>
          </cell>
          <cell r="M317" t="str">
            <v>SUAREZ RODRIGUEZ CALIXTO ALFONSO</v>
          </cell>
          <cell r="N317"/>
          <cell r="O317">
            <v>79146477</v>
          </cell>
          <cell r="P317" t="str">
            <v>SUAREZ RODRIGUEZ CALIXTO ALFONSO</v>
          </cell>
          <cell r="Q317" t="str">
            <v>Titular - Carrera</v>
          </cell>
          <cell r="R317" t="str">
            <v>Ocupado</v>
          </cell>
          <cell r="S317" t="str">
            <v>DIRECCIÓN DE CONSTRUCCIÓN Y CONSERVACIÓN DE ESTABLECIMIENTOS EDUCATIVOS</v>
          </cell>
          <cell r="T317" t="str">
            <v>Central</v>
          </cell>
          <cell r="U317" t="str">
            <v>N.A.</v>
          </cell>
        </row>
        <row r="318">
          <cell r="A318">
            <v>52707262</v>
          </cell>
          <cell r="B318">
            <v>509</v>
          </cell>
          <cell r="C318" t="str">
            <v>Profesional</v>
          </cell>
          <cell r="D318" t="str">
            <v>Profesional Universitario</v>
          </cell>
          <cell r="E318" t="str">
            <v>219</v>
          </cell>
          <cell r="F318" t="str">
            <v>18</v>
          </cell>
          <cell r="G318">
            <v>0</v>
          </cell>
          <cell r="H318" t="str">
            <v>Sí</v>
          </cell>
          <cell r="I318" t="str">
            <v>Rec. Prop.</v>
          </cell>
          <cell r="J318" t="str">
            <v>Perm.</v>
          </cell>
          <cell r="K318" t="str">
            <v>Carrera Administrativa</v>
          </cell>
          <cell r="L318">
            <v>52707262</v>
          </cell>
          <cell r="M318" t="str">
            <v>TABOADA TAPIA CLAUDIA MARGARITA</v>
          </cell>
          <cell r="N318"/>
          <cell r="O318">
            <v>52707262</v>
          </cell>
          <cell r="P318" t="str">
            <v>TABOADA TAPIA CLAUDIA MARGARITA</v>
          </cell>
          <cell r="Q318" t="str">
            <v>Titular - Carrera</v>
          </cell>
          <cell r="R318" t="str">
            <v>Ocupado</v>
          </cell>
          <cell r="S318" t="str">
            <v>DIRECCIÓN DE INCLUSIÓN E INTEGRACIÓN DE POBLACIONES</v>
          </cell>
          <cell r="T318" t="str">
            <v>Central</v>
          </cell>
          <cell r="U318" t="str">
            <v>N.A.</v>
          </cell>
        </row>
        <row r="319">
          <cell r="A319">
            <v>18591760</v>
          </cell>
          <cell r="B319">
            <v>2120</v>
          </cell>
          <cell r="C319" t="str">
            <v>Profesional</v>
          </cell>
          <cell r="D319" t="str">
            <v>Profesional Universitario</v>
          </cell>
          <cell r="E319" t="str">
            <v>219</v>
          </cell>
          <cell r="F319" t="str">
            <v>18</v>
          </cell>
          <cell r="G319">
            <v>0</v>
          </cell>
          <cell r="H319" t="str">
            <v>Sí</v>
          </cell>
          <cell r="I319" t="str">
            <v>SGP</v>
          </cell>
          <cell r="J319" t="str">
            <v>Perm.</v>
          </cell>
          <cell r="K319" t="str">
            <v>Carrera Administrativa</v>
          </cell>
          <cell r="L319">
            <v>18591760</v>
          </cell>
          <cell r="M319" t="str">
            <v>RAMIREZ LLANOS JAIME HUMBERTO</v>
          </cell>
          <cell r="N319"/>
          <cell r="O319">
            <v>18591760</v>
          </cell>
          <cell r="P319" t="str">
            <v>RAMIREZ LLANOS JAIME HUMBERTO</v>
          </cell>
          <cell r="Q319" t="str">
            <v>Titular - Carrera</v>
          </cell>
          <cell r="R319" t="str">
            <v>Ocupado</v>
          </cell>
          <cell r="S319" t="str">
            <v>DIRECCIÓN LOCAL DE EDUCACIÓN 11 - SUBA</v>
          </cell>
          <cell r="T319" t="str">
            <v>Local</v>
          </cell>
          <cell r="U319">
            <v>11</v>
          </cell>
        </row>
        <row r="320">
          <cell r="A320">
            <v>53030380</v>
          </cell>
          <cell r="B320">
            <v>719</v>
          </cell>
          <cell r="C320" t="str">
            <v>Profesional</v>
          </cell>
          <cell r="D320" t="str">
            <v>Profesional Universitario</v>
          </cell>
          <cell r="E320" t="str">
            <v>219</v>
          </cell>
          <cell r="F320" t="str">
            <v>18</v>
          </cell>
          <cell r="G320">
            <v>0</v>
          </cell>
          <cell r="H320" t="str">
            <v>Sí</v>
          </cell>
          <cell r="I320" t="str">
            <v>SGP</v>
          </cell>
          <cell r="J320" t="str">
            <v>Perm.</v>
          </cell>
          <cell r="K320" t="str">
            <v>Carrera Administrativa</v>
          </cell>
          <cell r="L320">
            <v>53030380</v>
          </cell>
          <cell r="M320" t="str">
            <v>CARMEN VIVIANA JIMENEZ PINEDA</v>
          </cell>
          <cell r="N320"/>
          <cell r="O320">
            <v>53030380</v>
          </cell>
          <cell r="P320" t="str">
            <v>CARMEN VIVIANA JIMENEZ PINEDA</v>
          </cell>
          <cell r="Q320" t="str">
            <v>Periodo de Prueba</v>
          </cell>
          <cell r="R320" t="str">
            <v>Ocupado</v>
          </cell>
          <cell r="S320" t="str">
            <v>DIRECCIÓN LOCAL DE EDUCACIÓN 16 - PUENTE ARANDA</v>
          </cell>
          <cell r="T320" t="str">
            <v>Local</v>
          </cell>
          <cell r="U320">
            <v>16</v>
          </cell>
        </row>
        <row r="321">
          <cell r="A321">
            <v>79237574</v>
          </cell>
          <cell r="B321">
            <v>2397</v>
          </cell>
          <cell r="C321" t="str">
            <v>Profesional</v>
          </cell>
          <cell r="D321" t="str">
            <v>Profesional Universitario</v>
          </cell>
          <cell r="E321" t="str">
            <v>219</v>
          </cell>
          <cell r="F321" t="str">
            <v>18</v>
          </cell>
          <cell r="G321">
            <v>0</v>
          </cell>
          <cell r="H321" t="str">
            <v>Sí</v>
          </cell>
          <cell r="I321" t="str">
            <v>Rec. Prop.</v>
          </cell>
          <cell r="J321" t="str">
            <v>Perm.</v>
          </cell>
          <cell r="K321" t="str">
            <v>Carrera Administrativa</v>
          </cell>
          <cell r="L321">
            <v>79237574</v>
          </cell>
          <cell r="M321" t="str">
            <v>MARIN MAHECHA ALEJANDRO</v>
          </cell>
          <cell r="N321"/>
          <cell r="O321">
            <v>79237574</v>
          </cell>
          <cell r="P321" t="str">
            <v>MARIN MAHECHA ALEJANDRO</v>
          </cell>
          <cell r="Q321" t="str">
            <v>Titular - Carrera</v>
          </cell>
          <cell r="R321" t="str">
            <v>Ocupado</v>
          </cell>
          <cell r="S321" t="str">
            <v>COLEGIO TECNICO PALERMO (IED)</v>
          </cell>
          <cell r="T321" t="str">
            <v>Instit.</v>
          </cell>
          <cell r="U321">
            <v>13</v>
          </cell>
        </row>
        <row r="322">
          <cell r="A322">
            <v>51991214</v>
          </cell>
          <cell r="B322">
            <v>2498</v>
          </cell>
          <cell r="C322" t="str">
            <v>Profesional</v>
          </cell>
          <cell r="D322" t="str">
            <v>Profesional Universitario</v>
          </cell>
          <cell r="E322" t="str">
            <v>219</v>
          </cell>
          <cell r="F322" t="str">
            <v>18</v>
          </cell>
          <cell r="G322">
            <v>0</v>
          </cell>
          <cell r="H322" t="str">
            <v>Sí</v>
          </cell>
          <cell r="I322" t="str">
            <v>Rec. Prop.</v>
          </cell>
          <cell r="J322" t="str">
            <v>Perm.</v>
          </cell>
          <cell r="K322" t="str">
            <v>Carrera Administrativa</v>
          </cell>
          <cell r="L322">
            <v>51991214</v>
          </cell>
          <cell r="M322" t="str">
            <v>CASTRO RODRIGUEZ ZULMA GIOVANNA</v>
          </cell>
          <cell r="N322"/>
          <cell r="O322">
            <v>51991214</v>
          </cell>
          <cell r="P322" t="str">
            <v>CASTRO RODRIGUEZ ZULMA GIOVANNA</v>
          </cell>
          <cell r="Q322" t="str">
            <v>Titular - Carrera</v>
          </cell>
          <cell r="R322" t="str">
            <v>Ocupado</v>
          </cell>
          <cell r="S322" t="str">
            <v>DIRECCIÓN LOCAL DE EDUCACIÓN 16 - PUENTE ARANDA</v>
          </cell>
          <cell r="T322" t="str">
            <v>Local</v>
          </cell>
          <cell r="U322">
            <v>16</v>
          </cell>
        </row>
        <row r="323">
          <cell r="A323">
            <v>79287555</v>
          </cell>
          <cell r="B323">
            <v>269</v>
          </cell>
          <cell r="C323" t="str">
            <v>Profesional</v>
          </cell>
          <cell r="D323" t="str">
            <v>Profesional Universitario</v>
          </cell>
          <cell r="E323" t="str">
            <v>219</v>
          </cell>
          <cell r="F323" t="str">
            <v>18</v>
          </cell>
          <cell r="G323">
            <v>0</v>
          </cell>
          <cell r="H323" t="str">
            <v>Sí</v>
          </cell>
          <cell r="I323" t="str">
            <v>Rec. Prop.</v>
          </cell>
          <cell r="J323" t="str">
            <v>Perm.</v>
          </cell>
          <cell r="K323" t="str">
            <v>Carrera Administrativa</v>
          </cell>
          <cell r="L323">
            <v>79287555</v>
          </cell>
          <cell r="M323" t="str">
            <v>LINARES ALMONACID CARLOS FERNANDO</v>
          </cell>
          <cell r="N323" t="str">
            <v>Encargo</v>
          </cell>
          <cell r="O323">
            <v>51941351</v>
          </cell>
          <cell r="P323" t="str">
            <v>DEL BUSTO MARTINEZ ROSSMARY</v>
          </cell>
          <cell r="Q323" t="str">
            <v>Encargo Vac Tem</v>
          </cell>
          <cell r="R323" t="str">
            <v>Ocupado</v>
          </cell>
          <cell r="S323" t="str">
            <v>OFICINA DE APOYO PRECONTRACTUAL</v>
          </cell>
          <cell r="T323" t="str">
            <v>Central</v>
          </cell>
          <cell r="U323" t="str">
            <v>N.A.</v>
          </cell>
        </row>
        <row r="324">
          <cell r="A324">
            <v>35503659</v>
          </cell>
          <cell r="B324">
            <v>184</v>
          </cell>
          <cell r="C324" t="str">
            <v>Profesional</v>
          </cell>
          <cell r="D324" t="str">
            <v>Profesional Universitario</v>
          </cell>
          <cell r="E324" t="str">
            <v>219</v>
          </cell>
          <cell r="F324" t="str">
            <v>18</v>
          </cell>
          <cell r="G324">
            <v>0</v>
          </cell>
          <cell r="H324" t="str">
            <v>Sí</v>
          </cell>
          <cell r="I324" t="str">
            <v>Rec. Prop.</v>
          </cell>
          <cell r="J324" t="str">
            <v>Perm.</v>
          </cell>
          <cell r="K324" t="str">
            <v>Carrera Administrativa</v>
          </cell>
          <cell r="L324">
            <v>35503659</v>
          </cell>
          <cell r="M324" t="str">
            <v>PANQUEBA SEPULVEDA ALCIRA</v>
          </cell>
          <cell r="N324"/>
          <cell r="O324">
            <v>35503659</v>
          </cell>
          <cell r="P324" t="str">
            <v>PANQUEBA SEPULVEDA ALCIRA</v>
          </cell>
          <cell r="Q324" t="str">
            <v>Titular - Carrera</v>
          </cell>
          <cell r="R324" t="str">
            <v>Ocupado</v>
          </cell>
          <cell r="S324" t="str">
            <v>OFICINA DE PERSONAL</v>
          </cell>
          <cell r="T324" t="str">
            <v>Central</v>
          </cell>
          <cell r="U324" t="str">
            <v>N.A.</v>
          </cell>
        </row>
        <row r="325">
          <cell r="A325">
            <v>27682764</v>
          </cell>
          <cell r="B325">
            <v>1257</v>
          </cell>
          <cell r="C325" t="str">
            <v>Profesional</v>
          </cell>
          <cell r="D325" t="str">
            <v>Profesional Universitario</v>
          </cell>
          <cell r="E325" t="str">
            <v>219</v>
          </cell>
          <cell r="F325" t="str">
            <v>18</v>
          </cell>
          <cell r="G325">
            <v>0</v>
          </cell>
          <cell r="H325" t="str">
            <v>Sí</v>
          </cell>
          <cell r="I325" t="str">
            <v>SGP</v>
          </cell>
          <cell r="J325" t="str">
            <v>Perm.</v>
          </cell>
          <cell r="K325" t="str">
            <v>Carrera Administrativa</v>
          </cell>
          <cell r="L325">
            <v>27682764</v>
          </cell>
          <cell r="M325" t="str">
            <v>NOCUA PEREZ CARMEN ROSA</v>
          </cell>
          <cell r="N325"/>
          <cell r="O325">
            <v>27682764</v>
          </cell>
          <cell r="P325" t="str">
            <v>NOCUA PEREZ CARMEN ROSA</v>
          </cell>
          <cell r="Q325" t="str">
            <v>Titular - Carrera</v>
          </cell>
          <cell r="R325" t="str">
            <v>Ocupado</v>
          </cell>
          <cell r="S325" t="str">
            <v>DIRECCIÓN LOCAL DE EDUCACIÓN 07 - BOSA</v>
          </cell>
          <cell r="T325" t="str">
            <v>Local</v>
          </cell>
          <cell r="U325">
            <v>7</v>
          </cell>
        </row>
        <row r="326">
          <cell r="A326">
            <v>35469339</v>
          </cell>
          <cell r="B326">
            <v>558</v>
          </cell>
          <cell r="C326" t="str">
            <v>Profesional</v>
          </cell>
          <cell r="D326" t="str">
            <v>Profesional Universitario</v>
          </cell>
          <cell r="E326" t="str">
            <v>219</v>
          </cell>
          <cell r="F326" t="str">
            <v>18</v>
          </cell>
          <cell r="G326">
            <v>0</v>
          </cell>
          <cell r="H326" t="str">
            <v>Sí</v>
          </cell>
          <cell r="I326" t="str">
            <v>Rec. Prop.</v>
          </cell>
          <cell r="J326" t="str">
            <v>Perm.</v>
          </cell>
          <cell r="K326" t="str">
            <v>Carrera Administrativa</v>
          </cell>
          <cell r="L326">
            <v>35469339</v>
          </cell>
          <cell r="M326" t="str">
            <v>TORRES CIENDUA RUTH SORAYA</v>
          </cell>
          <cell r="N326"/>
          <cell r="O326">
            <v>35469339</v>
          </cell>
          <cell r="P326" t="str">
            <v>TORRES CIENDUA RUTH SORAYA</v>
          </cell>
          <cell r="Q326" t="str">
            <v>Titular - Carrera</v>
          </cell>
          <cell r="R326" t="str">
            <v>Ocupado</v>
          </cell>
          <cell r="S326" t="str">
            <v>DIRECCIÓN DE CONSTRUCCIÓN Y CONSERVACIÓN DE ESTABLECIMIENTOS EDUCATIVOS</v>
          </cell>
          <cell r="T326" t="str">
            <v>Central</v>
          </cell>
          <cell r="U326" t="str">
            <v>N.A.</v>
          </cell>
        </row>
        <row r="327">
          <cell r="A327">
            <v>0</v>
          </cell>
          <cell r="B327">
            <v>717</v>
          </cell>
          <cell r="C327" t="str">
            <v>Profesional</v>
          </cell>
          <cell r="D327" t="str">
            <v>Profesional Universitario</v>
          </cell>
          <cell r="E327" t="str">
            <v>219</v>
          </cell>
          <cell r="F327" t="str">
            <v>18</v>
          </cell>
          <cell r="G327">
            <v>0</v>
          </cell>
          <cell r="H327" t="str">
            <v>Sí</v>
          </cell>
          <cell r="I327" t="str">
            <v>Rec. Prop.</v>
          </cell>
          <cell r="J327" t="str">
            <v>Perm.</v>
          </cell>
          <cell r="K327" t="str">
            <v>Carrera Administrativa</v>
          </cell>
          <cell r="L327"/>
          <cell r="M327"/>
          <cell r="N327"/>
          <cell r="O327">
            <v>19203458</v>
          </cell>
          <cell r="P327" t="str">
            <v>LOBO NEIRA CARMELO</v>
          </cell>
          <cell r="Q327" t="str">
            <v>Encargo Vac Def</v>
          </cell>
          <cell r="R327" t="str">
            <v>Ocupado</v>
          </cell>
          <cell r="S327" t="str">
            <v>DIRECCIÓN LOCAL DE EDUCACIÓN 04 - SAN CRISTOBAL</v>
          </cell>
          <cell r="T327" t="str">
            <v>Local</v>
          </cell>
          <cell r="U327">
            <v>4</v>
          </cell>
        </row>
        <row r="328">
          <cell r="A328">
            <v>79156525</v>
          </cell>
          <cell r="B328">
            <v>561</v>
          </cell>
          <cell r="C328" t="str">
            <v>Profesional</v>
          </cell>
          <cell r="D328" t="str">
            <v>Profesional Universitario</v>
          </cell>
          <cell r="E328" t="str">
            <v>219</v>
          </cell>
          <cell r="F328" t="str">
            <v>18</v>
          </cell>
          <cell r="G328">
            <v>0</v>
          </cell>
          <cell r="H328" t="str">
            <v>Sí</v>
          </cell>
          <cell r="I328" t="str">
            <v>Rec. Prop.</v>
          </cell>
          <cell r="J328" t="str">
            <v>Perm.</v>
          </cell>
          <cell r="K328" t="str">
            <v>Carrera Administrativa</v>
          </cell>
          <cell r="L328">
            <v>79156525</v>
          </cell>
          <cell r="M328" t="str">
            <v>ARIAS TORREALBA CARLOS ROLANDO</v>
          </cell>
          <cell r="N328"/>
          <cell r="O328">
            <v>79156525</v>
          </cell>
          <cell r="P328" t="str">
            <v>ARIAS TORREALBA CARLOS ROLANDO</v>
          </cell>
          <cell r="Q328" t="str">
            <v>Titular - Carrera</v>
          </cell>
          <cell r="R328" t="str">
            <v>Ocupado</v>
          </cell>
          <cell r="S328" t="str">
            <v>DIRECCIÓN DE CONSTRUCCIÓN Y CONSERVACIÓN DE ESTABLECIMIENTOS EDUCATIVOS</v>
          </cell>
          <cell r="T328" t="str">
            <v>Central</v>
          </cell>
          <cell r="U328" t="str">
            <v>N.A.</v>
          </cell>
        </row>
        <row r="329">
          <cell r="A329">
            <v>39812914</v>
          </cell>
          <cell r="B329">
            <v>280</v>
          </cell>
          <cell r="C329" t="str">
            <v>Profesional</v>
          </cell>
          <cell r="D329" t="str">
            <v>Profesional Universitario</v>
          </cell>
          <cell r="E329" t="str">
            <v>219</v>
          </cell>
          <cell r="F329" t="str">
            <v>18</v>
          </cell>
          <cell r="G329">
            <v>0</v>
          </cell>
          <cell r="H329" t="str">
            <v>Sí</v>
          </cell>
          <cell r="I329" t="str">
            <v>Rec. Prop.</v>
          </cell>
          <cell r="J329" t="str">
            <v>Perm.</v>
          </cell>
          <cell r="K329" t="str">
            <v>Carrera Administrativa</v>
          </cell>
          <cell r="L329">
            <v>39812914</v>
          </cell>
          <cell r="M329" t="str">
            <v>CASTILLO GRAJALES RUBY ESPERANZA</v>
          </cell>
          <cell r="N329" t="str">
            <v>Encargo</v>
          </cell>
          <cell r="O329">
            <v>15353022</v>
          </cell>
          <cell r="P329" t="str">
            <v>BOTERO TORO CAMILO ANTONIO</v>
          </cell>
          <cell r="Q329" t="str">
            <v>Encargo Vac Tem</v>
          </cell>
          <cell r="R329" t="str">
            <v>Ocupado</v>
          </cell>
          <cell r="S329" t="str">
            <v>OFICINA DE CONTRATOS</v>
          </cell>
          <cell r="T329" t="str">
            <v>Central</v>
          </cell>
          <cell r="U329" t="str">
            <v>N.A.</v>
          </cell>
        </row>
        <row r="330">
          <cell r="A330">
            <v>93285239</v>
          </cell>
          <cell r="B330">
            <v>2404</v>
          </cell>
          <cell r="C330" t="str">
            <v>Profesional</v>
          </cell>
          <cell r="D330" t="str">
            <v>Profesional Universitario</v>
          </cell>
          <cell r="E330" t="str">
            <v>219</v>
          </cell>
          <cell r="F330" t="str">
            <v>18</v>
          </cell>
          <cell r="G330">
            <v>0</v>
          </cell>
          <cell r="H330" t="str">
            <v>Sí</v>
          </cell>
          <cell r="I330" t="str">
            <v>Rec. Prop.</v>
          </cell>
          <cell r="J330" t="str">
            <v>Perm.</v>
          </cell>
          <cell r="K330" t="str">
            <v>Carrera Administrativa</v>
          </cell>
          <cell r="L330">
            <v>93285239</v>
          </cell>
          <cell r="M330" t="str">
            <v>BETANCOURTH CARDOZO HECTOR</v>
          </cell>
          <cell r="N330" t="str">
            <v>Encargo</v>
          </cell>
          <cell r="O330"/>
          <cell r="P330"/>
          <cell r="Q330"/>
          <cell r="R330" t="str">
            <v>Vacante Temporal</v>
          </cell>
          <cell r="S330" t="str">
            <v>OFICINA CONTROL DISCIPLINARIO</v>
          </cell>
          <cell r="T330" t="str">
            <v>Central</v>
          </cell>
          <cell r="U330" t="str">
            <v>N.A.</v>
          </cell>
        </row>
        <row r="331">
          <cell r="A331">
            <v>41659458</v>
          </cell>
          <cell r="B331">
            <v>692</v>
          </cell>
          <cell r="C331" t="str">
            <v>Profesional</v>
          </cell>
          <cell r="D331" t="str">
            <v>Profesional Universitario</v>
          </cell>
          <cell r="E331" t="str">
            <v>219</v>
          </cell>
          <cell r="F331" t="str">
            <v>18</v>
          </cell>
          <cell r="G331">
            <v>0</v>
          </cell>
          <cell r="H331" t="str">
            <v>Sí</v>
          </cell>
          <cell r="I331" t="str">
            <v>Rec. Prop.</v>
          </cell>
          <cell r="J331" t="str">
            <v>Perm.</v>
          </cell>
          <cell r="K331" t="str">
            <v>Carrera Administrativa</v>
          </cell>
          <cell r="L331">
            <v>41659458</v>
          </cell>
          <cell r="M331" t="str">
            <v>DEL PORTILLO GUZMAN RUTH ESPERANZA</v>
          </cell>
          <cell r="N331"/>
          <cell r="O331">
            <v>41659458</v>
          </cell>
          <cell r="P331" t="str">
            <v>DEL PORTILLO GUZMAN RUTH ESPERANZA</v>
          </cell>
          <cell r="Q331" t="str">
            <v>Titular - Carrera</v>
          </cell>
          <cell r="R331" t="str">
            <v>Ocupado</v>
          </cell>
          <cell r="S331" t="str">
            <v>COLEGIO USAQUEN (IED)</v>
          </cell>
          <cell r="T331" t="str">
            <v>Instit.</v>
          </cell>
          <cell r="U331">
            <v>1</v>
          </cell>
        </row>
        <row r="332">
          <cell r="A332">
            <v>51956297</v>
          </cell>
          <cell r="B332">
            <v>456</v>
          </cell>
          <cell r="C332" t="str">
            <v>Profesional</v>
          </cell>
          <cell r="D332" t="str">
            <v>Profesional Universitario</v>
          </cell>
          <cell r="E332" t="str">
            <v>219</v>
          </cell>
          <cell r="F332" t="str">
            <v>18</v>
          </cell>
          <cell r="G332">
            <v>0</v>
          </cell>
          <cell r="H332" t="str">
            <v>Sí</v>
          </cell>
          <cell r="I332" t="str">
            <v>Rec. Prop.</v>
          </cell>
          <cell r="J332" t="str">
            <v>Perm.</v>
          </cell>
          <cell r="K332" t="str">
            <v>Carrera Administrativa</v>
          </cell>
          <cell r="L332">
            <v>51956297</v>
          </cell>
          <cell r="M332" t="str">
            <v>VELASQUEZ CUERVO MARTHA IVONNE</v>
          </cell>
          <cell r="N332"/>
          <cell r="O332">
            <v>51956297</v>
          </cell>
          <cell r="P332" t="str">
            <v>VELASQUEZ CUERVO MARTHA IVONNE</v>
          </cell>
          <cell r="Q332" t="str">
            <v>Titular - Carrera</v>
          </cell>
          <cell r="R332" t="str">
            <v>Ocupado</v>
          </cell>
          <cell r="S332" t="str">
            <v>DIRECCIÓN DE EDUCACIÓN PREESCOLAR Y BÁSICA</v>
          </cell>
          <cell r="T332" t="str">
            <v>Central</v>
          </cell>
          <cell r="U332" t="str">
            <v>N.A.</v>
          </cell>
        </row>
        <row r="333">
          <cell r="A333">
            <v>40368389</v>
          </cell>
          <cell r="B333">
            <v>507</v>
          </cell>
          <cell r="C333" t="str">
            <v>Profesional</v>
          </cell>
          <cell r="D333" t="str">
            <v>Profesional Universitario</v>
          </cell>
          <cell r="E333" t="str">
            <v>219</v>
          </cell>
          <cell r="F333" t="str">
            <v>18</v>
          </cell>
          <cell r="G333">
            <v>0</v>
          </cell>
          <cell r="H333" t="str">
            <v>Sí</v>
          </cell>
          <cell r="I333" t="str">
            <v>Rec. Prop.</v>
          </cell>
          <cell r="J333" t="str">
            <v>Perm.</v>
          </cell>
          <cell r="K333" t="str">
            <v>Carrera Administrativa</v>
          </cell>
          <cell r="L333">
            <v>40368389</v>
          </cell>
          <cell r="M333" t="str">
            <v>HINESTROZA PEREA MARA SULAY</v>
          </cell>
          <cell r="N333"/>
          <cell r="O333">
            <v>40368389</v>
          </cell>
          <cell r="P333" t="str">
            <v>HINESTROZA PEREA MARA SULAY</v>
          </cell>
          <cell r="Q333" t="str">
            <v>Titular - Carrera</v>
          </cell>
          <cell r="R333" t="str">
            <v>Ocupado</v>
          </cell>
          <cell r="S333" t="str">
            <v>DIRECCIÓN DE INCLUSIÓN E INTEGRACIÓN DE POBLACIONES</v>
          </cell>
          <cell r="T333" t="str">
            <v>Central</v>
          </cell>
          <cell r="U333" t="str">
            <v>N.A.</v>
          </cell>
        </row>
        <row r="334">
          <cell r="A334">
            <v>40048616</v>
          </cell>
          <cell r="B334">
            <v>1507</v>
          </cell>
          <cell r="C334" t="str">
            <v>Profesional</v>
          </cell>
          <cell r="D334" t="str">
            <v>Profesional Universitario</v>
          </cell>
          <cell r="E334" t="str">
            <v>219</v>
          </cell>
          <cell r="F334" t="str">
            <v>18</v>
          </cell>
          <cell r="G334">
            <v>0</v>
          </cell>
          <cell r="H334" t="str">
            <v>Sí</v>
          </cell>
          <cell r="I334" t="str">
            <v>Rec. Prop.</v>
          </cell>
          <cell r="J334" t="str">
            <v>Perm.</v>
          </cell>
          <cell r="K334" t="str">
            <v>Carrera Administrativa</v>
          </cell>
          <cell r="L334">
            <v>40048616</v>
          </cell>
          <cell r="M334" t="str">
            <v>DIAZ CASTELLANOS LIGIA MARGARITA</v>
          </cell>
          <cell r="N334"/>
          <cell r="O334">
            <v>40048616</v>
          </cell>
          <cell r="P334" t="str">
            <v>DIAZ CASTELLANOS LIGIA MARGARITA</v>
          </cell>
          <cell r="Q334" t="str">
            <v>Titular - Carrera</v>
          </cell>
          <cell r="R334" t="str">
            <v>Ocupado</v>
          </cell>
          <cell r="S334" t="str">
            <v>OFICINA DE PERSONAL</v>
          </cell>
          <cell r="T334" t="str">
            <v>Central</v>
          </cell>
          <cell r="U334" t="str">
            <v>N.A.</v>
          </cell>
        </row>
        <row r="335">
          <cell r="A335">
            <v>79498513</v>
          </cell>
          <cell r="B335">
            <v>1816</v>
          </cell>
          <cell r="C335" t="str">
            <v>Profesional</v>
          </cell>
          <cell r="D335" t="str">
            <v>Profesional Universitario</v>
          </cell>
          <cell r="E335" t="str">
            <v>219</v>
          </cell>
          <cell r="F335" t="str">
            <v>18</v>
          </cell>
          <cell r="G335">
            <v>0</v>
          </cell>
          <cell r="H335" t="str">
            <v>Sí</v>
          </cell>
          <cell r="I335" t="str">
            <v>SGP</v>
          </cell>
          <cell r="J335" t="str">
            <v>Perm.</v>
          </cell>
          <cell r="K335" t="str">
            <v>Carrera Administrativa</v>
          </cell>
          <cell r="L335">
            <v>79498513</v>
          </cell>
          <cell r="M335" t="str">
            <v>GRANOBLES DANIEL ALEJANDRO</v>
          </cell>
          <cell r="N335"/>
          <cell r="O335">
            <v>79498513</v>
          </cell>
          <cell r="P335" t="str">
            <v>GRANOBLES DANIEL ALEJANDRO</v>
          </cell>
          <cell r="Q335" t="str">
            <v>Periodo de Prueba</v>
          </cell>
          <cell r="R335" t="str">
            <v>Ocupado</v>
          </cell>
          <cell r="S335" t="str">
            <v>DIRECCIÓN LOCAL DE EDUCACIÓN 15 - ANTONIO NARIÑO</v>
          </cell>
          <cell r="T335" t="str">
            <v>Local</v>
          </cell>
          <cell r="U335">
            <v>15</v>
          </cell>
        </row>
        <row r="336">
          <cell r="A336">
            <v>79565837</v>
          </cell>
          <cell r="B336">
            <v>418</v>
          </cell>
          <cell r="C336" t="str">
            <v>Profesional</v>
          </cell>
          <cell r="D336" t="str">
            <v>Profesional Universitario</v>
          </cell>
          <cell r="E336" t="str">
            <v>219</v>
          </cell>
          <cell r="F336" t="str">
            <v>18</v>
          </cell>
          <cell r="G336">
            <v>0</v>
          </cell>
          <cell r="H336" t="str">
            <v>Sí</v>
          </cell>
          <cell r="I336" t="str">
            <v>Rec. Prop.</v>
          </cell>
          <cell r="J336" t="str">
            <v>Perm.</v>
          </cell>
          <cell r="K336" t="str">
            <v>Carrera Administrativa</v>
          </cell>
          <cell r="L336">
            <v>79565837</v>
          </cell>
          <cell r="M336" t="str">
            <v>VELANDIA PORTELA LUIS FERNANDO</v>
          </cell>
          <cell r="N336" t="str">
            <v>Encargo</v>
          </cell>
          <cell r="O336">
            <v>28951649</v>
          </cell>
          <cell r="P336" t="str">
            <v>GUEVARA PEREZ YURANI MARCELA</v>
          </cell>
          <cell r="Q336" t="str">
            <v>Encargo Vac Tem</v>
          </cell>
          <cell r="R336" t="str">
            <v>Ocupado</v>
          </cell>
          <cell r="S336" t="str">
            <v>OFICINA DE TESORERÍA Y CONTABILIDAD</v>
          </cell>
          <cell r="T336" t="str">
            <v>Central</v>
          </cell>
          <cell r="U336" t="str">
            <v>N.A.</v>
          </cell>
        </row>
        <row r="337">
          <cell r="A337">
            <v>79395263</v>
          </cell>
          <cell r="B337">
            <v>457</v>
          </cell>
          <cell r="C337" t="str">
            <v>Profesional</v>
          </cell>
          <cell r="D337" t="str">
            <v>Profesional Universitario</v>
          </cell>
          <cell r="E337" t="str">
            <v>219</v>
          </cell>
          <cell r="F337" t="str">
            <v>18</v>
          </cell>
          <cell r="G337">
            <v>0</v>
          </cell>
          <cell r="H337" t="str">
            <v>Sí</v>
          </cell>
          <cell r="I337" t="str">
            <v>Rec. Prop.</v>
          </cell>
          <cell r="J337" t="str">
            <v>Perm.</v>
          </cell>
          <cell r="K337" t="str">
            <v>Carrera Administrativa</v>
          </cell>
          <cell r="L337">
            <v>79395263</v>
          </cell>
          <cell r="M337" t="str">
            <v>RONCANCIO PARRA NELSON ANDRES</v>
          </cell>
          <cell r="N337"/>
          <cell r="O337">
            <v>79395263</v>
          </cell>
          <cell r="P337" t="str">
            <v>RONCANCIO PARRA NELSON ANDRES</v>
          </cell>
          <cell r="Q337" t="str">
            <v>Titular - Carrera</v>
          </cell>
          <cell r="R337" t="str">
            <v>Ocupado</v>
          </cell>
          <cell r="S337" t="str">
            <v>DIRECCIÓN DE EDUCACIÓN PREESCOLAR Y BÁSICA</v>
          </cell>
          <cell r="T337" t="str">
            <v>Central</v>
          </cell>
          <cell r="U337" t="str">
            <v>N.A.</v>
          </cell>
        </row>
        <row r="338">
          <cell r="A338">
            <v>52363364</v>
          </cell>
          <cell r="B338">
            <v>508</v>
          </cell>
          <cell r="C338" t="str">
            <v>Profesional</v>
          </cell>
          <cell r="D338" t="str">
            <v>Profesional Universitario</v>
          </cell>
          <cell r="E338" t="str">
            <v>219</v>
          </cell>
          <cell r="F338" t="str">
            <v>18</v>
          </cell>
          <cell r="G338">
            <v>0</v>
          </cell>
          <cell r="H338" t="str">
            <v>Sí</v>
          </cell>
          <cell r="I338" t="str">
            <v>Rec. Prop.</v>
          </cell>
          <cell r="J338" t="str">
            <v>Perm.</v>
          </cell>
          <cell r="K338" t="str">
            <v>Carrera Administrativa</v>
          </cell>
          <cell r="L338">
            <v>52363364</v>
          </cell>
          <cell r="M338" t="str">
            <v>VARGAS SUAREZ LUZ DARY</v>
          </cell>
          <cell r="N338"/>
          <cell r="O338">
            <v>52363364</v>
          </cell>
          <cell r="P338" t="str">
            <v>VARGAS SUAREZ LUZ DARY</v>
          </cell>
          <cell r="Q338" t="str">
            <v>Titular - Carrera</v>
          </cell>
          <cell r="R338" t="str">
            <v>Ocupado</v>
          </cell>
          <cell r="S338" t="str">
            <v>DIRECCIÓN DE INCLUSIÓN E INTEGRACIÓN DE POBLACIONES</v>
          </cell>
          <cell r="T338" t="str">
            <v>Central</v>
          </cell>
          <cell r="U338" t="str">
            <v>N.A.</v>
          </cell>
        </row>
        <row r="339">
          <cell r="A339">
            <v>46666323</v>
          </cell>
          <cell r="B339">
            <v>2114</v>
          </cell>
          <cell r="C339" t="str">
            <v>Profesional</v>
          </cell>
          <cell r="D339" t="str">
            <v>Profesional Universitario</v>
          </cell>
          <cell r="E339" t="str">
            <v>219</v>
          </cell>
          <cell r="F339" t="str">
            <v>18</v>
          </cell>
          <cell r="G339">
            <v>0</v>
          </cell>
          <cell r="H339" t="str">
            <v>Sí</v>
          </cell>
          <cell r="I339" t="str">
            <v>SGP</v>
          </cell>
          <cell r="J339" t="str">
            <v>Perm.</v>
          </cell>
          <cell r="K339" t="str">
            <v>Carrera Administrativa</v>
          </cell>
          <cell r="L339">
            <v>46666323</v>
          </cell>
          <cell r="M339" t="str">
            <v>CUBIDES CACERES ALBA DEL PILAR</v>
          </cell>
          <cell r="N339"/>
          <cell r="O339">
            <v>46666323</v>
          </cell>
          <cell r="P339" t="str">
            <v>CUBIDES CACERES ALBA DEL PILAR</v>
          </cell>
          <cell r="Q339" t="str">
            <v>Titular - Carrera</v>
          </cell>
          <cell r="R339" t="str">
            <v>Ocupado</v>
          </cell>
          <cell r="S339" t="str">
            <v>DIRECCIÓN LOCAL DE EDUCACIÓN 11 - SUBA</v>
          </cell>
          <cell r="T339" t="str">
            <v>Local</v>
          </cell>
          <cell r="U339">
            <v>11</v>
          </cell>
        </row>
        <row r="340">
          <cell r="A340">
            <v>50944391</v>
          </cell>
          <cell r="B340">
            <v>1506</v>
          </cell>
          <cell r="C340" t="str">
            <v>Profesional</v>
          </cell>
          <cell r="D340" t="str">
            <v>Profesional Universitario</v>
          </cell>
          <cell r="E340" t="str">
            <v>219</v>
          </cell>
          <cell r="F340" t="str">
            <v>18</v>
          </cell>
          <cell r="G340">
            <v>0</v>
          </cell>
          <cell r="H340" t="str">
            <v>Sí</v>
          </cell>
          <cell r="I340" t="str">
            <v>Rec. Prop.</v>
          </cell>
          <cell r="J340" t="str">
            <v>Perm.</v>
          </cell>
          <cell r="K340" t="str">
            <v>Carrera Administrativa</v>
          </cell>
          <cell r="L340">
            <v>50944391</v>
          </cell>
          <cell r="M340" t="str">
            <v>ROSA MARÍA OLIVEROS HERNÁNDEZ</v>
          </cell>
          <cell r="N340"/>
          <cell r="O340">
            <v>50944391</v>
          </cell>
          <cell r="P340" t="str">
            <v>ROSA MARÍA OLIVEROS HERNÁNDEZ</v>
          </cell>
          <cell r="Q340" t="str">
            <v>Periodo de Prueba</v>
          </cell>
          <cell r="R340" t="str">
            <v>Ocupado</v>
          </cell>
          <cell r="S340" t="str">
            <v>DIRECCIÓN LOCAL DE EDUCACIÓN 19 - CIUDAD BOLIVAR</v>
          </cell>
          <cell r="T340" t="str">
            <v>Local</v>
          </cell>
          <cell r="U340">
            <v>19</v>
          </cell>
        </row>
        <row r="341">
          <cell r="A341">
            <v>52846026</v>
          </cell>
          <cell r="B341">
            <v>188</v>
          </cell>
          <cell r="C341" t="str">
            <v>Profesional</v>
          </cell>
          <cell r="D341" t="str">
            <v>Profesional Universitario</v>
          </cell>
          <cell r="E341" t="str">
            <v>219</v>
          </cell>
          <cell r="F341" t="str">
            <v>18</v>
          </cell>
          <cell r="G341">
            <v>0</v>
          </cell>
          <cell r="H341" t="str">
            <v>Sí</v>
          </cell>
          <cell r="I341" t="str">
            <v>Rec. Prop.</v>
          </cell>
          <cell r="J341" t="str">
            <v>Perm.</v>
          </cell>
          <cell r="K341" t="str">
            <v>Carrera Administrativa</v>
          </cell>
          <cell r="L341">
            <v>52846026</v>
          </cell>
          <cell r="M341" t="str">
            <v>CIFUENTES ROJAS MARY LUZ</v>
          </cell>
          <cell r="N341"/>
          <cell r="O341">
            <v>52846026</v>
          </cell>
          <cell r="P341" t="str">
            <v>CIFUENTES ROJAS MARY LUZ</v>
          </cell>
          <cell r="Q341" t="str">
            <v>Titular - Carrera</v>
          </cell>
          <cell r="R341" t="str">
            <v>Ocupado</v>
          </cell>
          <cell r="S341" t="str">
            <v>OFICINA DE PERSONAL</v>
          </cell>
          <cell r="T341" t="str">
            <v>Central</v>
          </cell>
          <cell r="U341" t="str">
            <v>N.A.</v>
          </cell>
        </row>
        <row r="342">
          <cell r="A342">
            <v>52916712</v>
          </cell>
          <cell r="B342">
            <v>420</v>
          </cell>
          <cell r="C342" t="str">
            <v>Profesional</v>
          </cell>
          <cell r="D342" t="str">
            <v>Profesional Universitario</v>
          </cell>
          <cell r="E342" t="str">
            <v>219</v>
          </cell>
          <cell r="F342" t="str">
            <v>18</v>
          </cell>
          <cell r="G342">
            <v>0</v>
          </cell>
          <cell r="H342" t="str">
            <v>Sí</v>
          </cell>
          <cell r="I342" t="str">
            <v>Rec. Prop.</v>
          </cell>
          <cell r="J342" t="str">
            <v>Perm.</v>
          </cell>
          <cell r="K342" t="str">
            <v>Carrera Administrativa</v>
          </cell>
          <cell r="L342">
            <v>52916712</v>
          </cell>
          <cell r="M342" t="str">
            <v>ANGEL PARRA JENNY PAOLA</v>
          </cell>
          <cell r="N342"/>
          <cell r="O342">
            <v>52916712</v>
          </cell>
          <cell r="P342" t="str">
            <v>ANGEL PARRA JENNY PAOLA</v>
          </cell>
          <cell r="Q342" t="str">
            <v>Titular - Carrera</v>
          </cell>
          <cell r="R342" t="str">
            <v>Ocupado</v>
          </cell>
          <cell r="S342" t="str">
            <v>OFICINA DE TESORERÍA Y CONTABILIDAD</v>
          </cell>
          <cell r="T342" t="str">
            <v>Central</v>
          </cell>
          <cell r="U342" t="str">
            <v>N.A.</v>
          </cell>
        </row>
        <row r="343">
          <cell r="A343">
            <v>3194671</v>
          </cell>
          <cell r="B343">
            <v>559</v>
          </cell>
          <cell r="C343" t="str">
            <v>Profesional</v>
          </cell>
          <cell r="D343" t="str">
            <v>Profesional Universitario</v>
          </cell>
          <cell r="E343" t="str">
            <v>219</v>
          </cell>
          <cell r="F343" t="str">
            <v>18</v>
          </cell>
          <cell r="G343">
            <v>0</v>
          </cell>
          <cell r="H343" t="str">
            <v>Sí</v>
          </cell>
          <cell r="I343" t="str">
            <v>Rec. Prop.</v>
          </cell>
          <cell r="J343" t="str">
            <v>Perm.</v>
          </cell>
          <cell r="K343" t="str">
            <v>Carrera Administrativa</v>
          </cell>
          <cell r="L343">
            <v>3194671</v>
          </cell>
          <cell r="M343" t="str">
            <v>GRANADOS SIERRA CARLOS ALFREDO</v>
          </cell>
          <cell r="N343"/>
          <cell r="O343">
            <v>3194671</v>
          </cell>
          <cell r="P343" t="str">
            <v>GRANADOS SIERRA CARLOS ALFREDO</v>
          </cell>
          <cell r="Q343" t="str">
            <v>Titular - Carrera</v>
          </cell>
          <cell r="R343" t="str">
            <v>Ocupado</v>
          </cell>
          <cell r="S343" t="str">
            <v>DIRECCIÓN DE CONSTRUCCIÓN Y CONSERVACIÓN DE ESTABLECIMIENTOS EDUCATIVOS</v>
          </cell>
          <cell r="T343" t="str">
            <v>Central</v>
          </cell>
          <cell r="U343" t="str">
            <v>N.A.</v>
          </cell>
        </row>
        <row r="344">
          <cell r="A344">
            <v>59795953</v>
          </cell>
          <cell r="B344">
            <v>2119</v>
          </cell>
          <cell r="C344" t="str">
            <v>Profesional</v>
          </cell>
          <cell r="D344" t="str">
            <v>Profesional Universitario</v>
          </cell>
          <cell r="E344" t="str">
            <v>219</v>
          </cell>
          <cell r="F344" t="str">
            <v>18</v>
          </cell>
          <cell r="G344">
            <v>0</v>
          </cell>
          <cell r="H344" t="str">
            <v>Sí</v>
          </cell>
          <cell r="I344" t="str">
            <v>SGP</v>
          </cell>
          <cell r="J344" t="str">
            <v>Perm.</v>
          </cell>
          <cell r="K344" t="str">
            <v>Carrera Administrativa</v>
          </cell>
          <cell r="L344">
            <v>59795953</v>
          </cell>
          <cell r="M344" t="str">
            <v>ARTEAGA MELO SONIA YAMILE</v>
          </cell>
          <cell r="N344"/>
          <cell r="O344">
            <v>59795953</v>
          </cell>
          <cell r="P344" t="str">
            <v>ARTEAGA MELO SONIA YAMILE</v>
          </cell>
          <cell r="Q344" t="str">
            <v>Titular - Carrera</v>
          </cell>
          <cell r="R344" t="str">
            <v>Ocupado</v>
          </cell>
          <cell r="S344" t="str">
            <v>DIRECCIÓN LOCAL DE EDUCACIÓN 11 - SUBA</v>
          </cell>
          <cell r="T344" t="str">
            <v>Local</v>
          </cell>
          <cell r="U344">
            <v>11</v>
          </cell>
        </row>
        <row r="345">
          <cell r="A345">
            <v>53071176</v>
          </cell>
          <cell r="B345">
            <v>795</v>
          </cell>
          <cell r="C345" t="str">
            <v>Profesional</v>
          </cell>
          <cell r="D345" t="str">
            <v>Profesional Universitario</v>
          </cell>
          <cell r="E345" t="str">
            <v>219</v>
          </cell>
          <cell r="F345" t="str">
            <v>18</v>
          </cell>
          <cell r="G345">
            <v>0</v>
          </cell>
          <cell r="H345" t="str">
            <v>Sí</v>
          </cell>
          <cell r="I345" t="str">
            <v>SGP</v>
          </cell>
          <cell r="J345" t="str">
            <v>Perm.</v>
          </cell>
          <cell r="K345" t="str">
            <v>Carrera Administrativa</v>
          </cell>
          <cell r="L345">
            <v>53071176</v>
          </cell>
          <cell r="M345" t="str">
            <v>RAMIREZ LOPEZ JUANITA LINA CAROLINA</v>
          </cell>
          <cell r="N345"/>
          <cell r="O345">
            <v>53071176</v>
          </cell>
          <cell r="P345" t="str">
            <v>RAMIREZ LOPEZ JUANITA LINA CAROLINA</v>
          </cell>
          <cell r="Q345" t="str">
            <v>Titular - Carrera</v>
          </cell>
          <cell r="R345" t="str">
            <v>Ocupado</v>
          </cell>
          <cell r="S345" t="str">
            <v>DIRECCIÓN LOCAL DE EDUCACIÓN 04 - SAN CRISTOBAL</v>
          </cell>
          <cell r="T345" t="str">
            <v>Local</v>
          </cell>
          <cell r="U345">
            <v>4</v>
          </cell>
        </row>
        <row r="346">
          <cell r="A346">
            <v>79891304</v>
          </cell>
          <cell r="B346">
            <v>460</v>
          </cell>
          <cell r="C346" t="str">
            <v>Profesional</v>
          </cell>
          <cell r="D346" t="str">
            <v>Profesional Universitario</v>
          </cell>
          <cell r="E346" t="str">
            <v>219</v>
          </cell>
          <cell r="F346" t="str">
            <v>18</v>
          </cell>
          <cell r="G346">
            <v>0</v>
          </cell>
          <cell r="H346" t="str">
            <v>Sí</v>
          </cell>
          <cell r="I346" t="str">
            <v>Rec. Prop.</v>
          </cell>
          <cell r="J346" t="str">
            <v>Perm.</v>
          </cell>
          <cell r="K346" t="str">
            <v>Carrera Administrativa</v>
          </cell>
          <cell r="L346">
            <v>79891304</v>
          </cell>
          <cell r="M346" t="str">
            <v>ALARCON RODRIGUEZ SERGIO ANDRES</v>
          </cell>
          <cell r="N346"/>
          <cell r="O346">
            <v>79891304</v>
          </cell>
          <cell r="P346" t="str">
            <v>ALARCON RODRIGUEZ SERGIO ANDRES</v>
          </cell>
          <cell r="Q346" t="str">
            <v>Titular - Carrera</v>
          </cell>
          <cell r="R346" t="str">
            <v>Ocupado</v>
          </cell>
          <cell r="S346" t="str">
            <v>DIRECCIÓN DE EDUCACIÓN PREESCOLAR Y BÁSICA</v>
          </cell>
          <cell r="T346" t="str">
            <v>Central</v>
          </cell>
          <cell r="U346" t="str">
            <v>N.A.</v>
          </cell>
        </row>
        <row r="347">
          <cell r="A347">
            <v>40022814</v>
          </cell>
          <cell r="B347">
            <v>633</v>
          </cell>
          <cell r="C347" t="str">
            <v>Profesional</v>
          </cell>
          <cell r="D347" t="str">
            <v>Profesional Universitario</v>
          </cell>
          <cell r="E347" t="str">
            <v>219</v>
          </cell>
          <cell r="F347" t="str">
            <v>18</v>
          </cell>
          <cell r="G347">
            <v>0</v>
          </cell>
          <cell r="H347" t="str">
            <v>Sí</v>
          </cell>
          <cell r="I347" t="str">
            <v>SGP</v>
          </cell>
          <cell r="J347" t="str">
            <v>Perm.</v>
          </cell>
          <cell r="K347" t="str">
            <v>Carrera Administrativa</v>
          </cell>
          <cell r="L347">
            <v>40022814</v>
          </cell>
          <cell r="M347" t="str">
            <v>MELGAREJO PINTO MARTHA CECILIA</v>
          </cell>
          <cell r="N347"/>
          <cell r="O347">
            <v>40022814</v>
          </cell>
          <cell r="P347" t="str">
            <v>MELGAREJO PINTO MARTHA CECILIA</v>
          </cell>
          <cell r="Q347" t="str">
            <v>Titular - Carrera</v>
          </cell>
          <cell r="R347" t="str">
            <v>Ocupado</v>
          </cell>
          <cell r="S347" t="str">
            <v>DIRECCIÓN LOCAL DE EDUCACIÓN 01 - USAQUEN</v>
          </cell>
          <cell r="T347" t="str">
            <v>Local</v>
          </cell>
          <cell r="U347">
            <v>1</v>
          </cell>
        </row>
        <row r="348">
          <cell r="A348">
            <v>1136880872</v>
          </cell>
          <cell r="B348">
            <v>185</v>
          </cell>
          <cell r="C348" t="str">
            <v>Profesional</v>
          </cell>
          <cell r="D348" t="str">
            <v>Profesional Universitario</v>
          </cell>
          <cell r="E348" t="str">
            <v>219</v>
          </cell>
          <cell r="F348" t="str">
            <v>18</v>
          </cell>
          <cell r="G348">
            <v>0</v>
          </cell>
          <cell r="H348" t="str">
            <v>Sí</v>
          </cell>
          <cell r="I348" t="str">
            <v>Rec. Prop.</v>
          </cell>
          <cell r="J348" t="str">
            <v>Perm.</v>
          </cell>
          <cell r="K348" t="str">
            <v>Carrera Administrativa</v>
          </cell>
          <cell r="L348">
            <v>1136880872</v>
          </cell>
          <cell r="M348" t="str">
            <v>MENDEZ RUBIANO ANGELA PATRICIA</v>
          </cell>
          <cell r="N348"/>
          <cell r="O348">
            <v>1136880872</v>
          </cell>
          <cell r="P348" t="str">
            <v>MENDEZ RUBIANO ANGELA PATRICIA</v>
          </cell>
          <cell r="Q348" t="str">
            <v>Titular - Carrera</v>
          </cell>
          <cell r="R348" t="str">
            <v>Ocupado</v>
          </cell>
          <cell r="S348" t="str">
            <v>OFICINA DE PERSONAL</v>
          </cell>
          <cell r="T348" t="str">
            <v>Central</v>
          </cell>
          <cell r="U348" t="str">
            <v>N.A.</v>
          </cell>
        </row>
        <row r="349">
          <cell r="A349">
            <v>79919861</v>
          </cell>
          <cell r="B349">
            <v>137</v>
          </cell>
          <cell r="C349" t="str">
            <v>Profesional</v>
          </cell>
          <cell r="D349" t="str">
            <v>Profesional Universitario</v>
          </cell>
          <cell r="E349" t="str">
            <v>219</v>
          </cell>
          <cell r="F349" t="str">
            <v>18</v>
          </cell>
          <cell r="G349">
            <v>0</v>
          </cell>
          <cell r="H349" t="str">
            <v>Sí</v>
          </cell>
          <cell r="I349" t="str">
            <v>Rec. Prop.</v>
          </cell>
          <cell r="J349" t="str">
            <v>Perm.</v>
          </cell>
          <cell r="K349" t="str">
            <v>Carrera Administrativa</v>
          </cell>
          <cell r="L349">
            <v>79919861</v>
          </cell>
          <cell r="M349" t="str">
            <v>PEÑA RUSSI RONALD ALEXANDER</v>
          </cell>
          <cell r="N349"/>
          <cell r="O349">
            <v>79919861</v>
          </cell>
          <cell r="P349" t="str">
            <v>PEÑA RUSSI RONALD ALEXANDER</v>
          </cell>
          <cell r="Q349" t="str">
            <v>Titular - Carrera</v>
          </cell>
          <cell r="R349" t="str">
            <v>Ocupado</v>
          </cell>
          <cell r="S349" t="str">
            <v>DIRECCIÓN DE TALENTO HUMANO</v>
          </cell>
          <cell r="T349" t="str">
            <v>Central</v>
          </cell>
          <cell r="U349" t="str">
            <v>N.A.</v>
          </cell>
        </row>
        <row r="350">
          <cell r="A350">
            <v>19383028</v>
          </cell>
          <cell r="B350">
            <v>562</v>
          </cell>
          <cell r="C350" t="str">
            <v>Profesional</v>
          </cell>
          <cell r="D350" t="str">
            <v>Profesional Universitario</v>
          </cell>
          <cell r="E350" t="str">
            <v>219</v>
          </cell>
          <cell r="F350" t="str">
            <v>18</v>
          </cell>
          <cell r="G350">
            <v>0</v>
          </cell>
          <cell r="H350" t="str">
            <v>Sí</v>
          </cell>
          <cell r="I350" t="str">
            <v>Rec. Prop.</v>
          </cell>
          <cell r="J350" t="str">
            <v>Perm.</v>
          </cell>
          <cell r="K350" t="str">
            <v>Carrera Administrativa</v>
          </cell>
          <cell r="L350">
            <v>19383028</v>
          </cell>
          <cell r="M350" t="str">
            <v>AMAYA ESPINOSA HUMBERTO</v>
          </cell>
          <cell r="N350"/>
          <cell r="O350">
            <v>19383028</v>
          </cell>
          <cell r="P350" t="str">
            <v>AMAYA ESPINOSA HUMBERTO</v>
          </cell>
          <cell r="Q350" t="str">
            <v>Titular - Carrera</v>
          </cell>
          <cell r="R350" t="str">
            <v>Ocupado</v>
          </cell>
          <cell r="S350" t="str">
            <v>DIRECCIÓN DE CONSTRUCCIÓN Y CONSERVACIÓN DE ESTABLECIMIENTOS EDUCATIVOS</v>
          </cell>
          <cell r="T350" t="str">
            <v>Central</v>
          </cell>
          <cell r="U350" t="str">
            <v>N.A.</v>
          </cell>
        </row>
        <row r="351">
          <cell r="A351">
            <v>79384247</v>
          </cell>
          <cell r="B351">
            <v>2406</v>
          </cell>
          <cell r="C351" t="str">
            <v>Profesional</v>
          </cell>
          <cell r="D351" t="str">
            <v>Profesional Universitario</v>
          </cell>
          <cell r="E351" t="str">
            <v>219</v>
          </cell>
          <cell r="F351" t="str">
            <v>18</v>
          </cell>
          <cell r="G351">
            <v>0</v>
          </cell>
          <cell r="H351" t="str">
            <v>Sí</v>
          </cell>
          <cell r="I351" t="str">
            <v>SGP</v>
          </cell>
          <cell r="J351" t="str">
            <v>Perm.</v>
          </cell>
          <cell r="K351" t="str">
            <v>Carrera Administrativa</v>
          </cell>
          <cell r="L351">
            <v>79384247</v>
          </cell>
          <cell r="M351" t="str">
            <v>CLAVIJO PALACIOS OSCAR GERMAN</v>
          </cell>
          <cell r="N351"/>
          <cell r="O351">
            <v>79384247</v>
          </cell>
          <cell r="P351" t="str">
            <v>CLAVIJO PALACIOS OSCAR GERMAN</v>
          </cell>
          <cell r="Q351" t="str">
            <v>Titular - Carrera</v>
          </cell>
          <cell r="R351" t="str">
            <v>Ocupado</v>
          </cell>
          <cell r="S351" t="str">
            <v>DIRECCIÓN LOCAL DE EDUCACIÓN 14 - LOS MARTIRES</v>
          </cell>
          <cell r="T351" t="str">
            <v>Local</v>
          </cell>
          <cell r="U351">
            <v>14</v>
          </cell>
        </row>
        <row r="352">
          <cell r="A352">
            <v>10289212</v>
          </cell>
          <cell r="B352">
            <v>1898</v>
          </cell>
          <cell r="C352" t="str">
            <v>Profesional</v>
          </cell>
          <cell r="D352" t="str">
            <v>Profesional Universitario</v>
          </cell>
          <cell r="E352" t="str">
            <v>219</v>
          </cell>
          <cell r="F352" t="str">
            <v>18</v>
          </cell>
          <cell r="G352">
            <v>0</v>
          </cell>
          <cell r="H352" t="str">
            <v>Sí</v>
          </cell>
          <cell r="I352" t="str">
            <v>SGP</v>
          </cell>
          <cell r="J352" t="str">
            <v>Perm.</v>
          </cell>
          <cell r="K352" t="str">
            <v>Carrera Administrativa</v>
          </cell>
          <cell r="L352">
            <v>10289212</v>
          </cell>
          <cell r="M352" t="str">
            <v>FLOREZ MORENO GETULIO ALBERTO</v>
          </cell>
          <cell r="N352"/>
          <cell r="O352">
            <v>10289212</v>
          </cell>
          <cell r="P352" t="str">
            <v>FLOREZ MORENO GETULIO ALBERTO</v>
          </cell>
          <cell r="Q352" t="str">
            <v>Titular - Carrera</v>
          </cell>
          <cell r="R352" t="str">
            <v>Ocupado</v>
          </cell>
          <cell r="S352" t="str">
            <v>DIRECCIÓN LOCAL DE EDUCACIÓN 10 - ENGATIVA</v>
          </cell>
          <cell r="T352" t="str">
            <v>Local</v>
          </cell>
          <cell r="U352">
            <v>10</v>
          </cell>
        </row>
        <row r="353">
          <cell r="A353">
            <v>79285823</v>
          </cell>
          <cell r="B353">
            <v>422</v>
          </cell>
          <cell r="C353" t="str">
            <v>Profesional</v>
          </cell>
          <cell r="D353" t="str">
            <v>Profesional Universitario</v>
          </cell>
          <cell r="E353" t="str">
            <v>219</v>
          </cell>
          <cell r="F353" t="str">
            <v>18</v>
          </cell>
          <cell r="G353">
            <v>0</v>
          </cell>
          <cell r="H353" t="str">
            <v>Sí</v>
          </cell>
          <cell r="I353" t="str">
            <v>Rec. Prop.</v>
          </cell>
          <cell r="J353" t="str">
            <v>Perm.</v>
          </cell>
          <cell r="K353" t="str">
            <v>Carrera Administrativa</v>
          </cell>
          <cell r="L353">
            <v>79285823</v>
          </cell>
          <cell r="M353" t="str">
            <v>RIVERA HERNANDEZ AUGUSTO ISAAC</v>
          </cell>
          <cell r="N353"/>
          <cell r="O353">
            <v>79285823</v>
          </cell>
          <cell r="P353" t="str">
            <v>RIVERA HERNANDEZ AUGUSTO ISAAC</v>
          </cell>
          <cell r="Q353" t="str">
            <v>Titular - Carrera</v>
          </cell>
          <cell r="R353" t="str">
            <v>Ocupado</v>
          </cell>
          <cell r="S353" t="str">
            <v>OFICINA DE TESORERÍA Y CONTABILIDAD</v>
          </cell>
          <cell r="T353" t="str">
            <v>Central</v>
          </cell>
          <cell r="U353" t="str">
            <v>N.A.</v>
          </cell>
        </row>
        <row r="354">
          <cell r="A354">
            <v>79497189</v>
          </cell>
          <cell r="B354">
            <v>490</v>
          </cell>
          <cell r="C354" t="str">
            <v>Profesional</v>
          </cell>
          <cell r="D354" t="str">
            <v>Profesional Universitario</v>
          </cell>
          <cell r="E354" t="str">
            <v>219</v>
          </cell>
          <cell r="F354" t="str">
            <v>18</v>
          </cell>
          <cell r="G354">
            <v>0</v>
          </cell>
          <cell r="H354" t="str">
            <v>Sí</v>
          </cell>
          <cell r="I354" t="str">
            <v>Rec. Prop.</v>
          </cell>
          <cell r="J354" t="str">
            <v>Perm.</v>
          </cell>
          <cell r="K354" t="str">
            <v>Carrera Administrativa</v>
          </cell>
          <cell r="L354">
            <v>79497189</v>
          </cell>
          <cell r="M354" t="str">
            <v>HERNANDEZ SUAREZ JAIME</v>
          </cell>
          <cell r="N354"/>
          <cell r="O354">
            <v>79497189</v>
          </cell>
          <cell r="P354" t="str">
            <v>HERNANDEZ SUAREZ JAIME</v>
          </cell>
          <cell r="Q354" t="str">
            <v>Titular - Carrera</v>
          </cell>
          <cell r="R354" t="str">
            <v>Ocupado</v>
          </cell>
          <cell r="S354" t="str">
            <v>DIRECCIÓN DE CIENCIAS, TECNOLOGÍA Y MEDIOS EDUCATIVOS</v>
          </cell>
          <cell r="T354" t="str">
            <v>Central</v>
          </cell>
          <cell r="U354" t="str">
            <v>N.A.</v>
          </cell>
        </row>
        <row r="355">
          <cell r="A355">
            <v>74334222</v>
          </cell>
          <cell r="B355">
            <v>564</v>
          </cell>
          <cell r="C355" t="str">
            <v>Profesional</v>
          </cell>
          <cell r="D355" t="str">
            <v>Profesional Universitario</v>
          </cell>
          <cell r="E355" t="str">
            <v>219</v>
          </cell>
          <cell r="F355" t="str">
            <v>18</v>
          </cell>
          <cell r="G355">
            <v>0</v>
          </cell>
          <cell r="H355" t="str">
            <v>Sí</v>
          </cell>
          <cell r="I355" t="str">
            <v>Rec. Prop.</v>
          </cell>
          <cell r="J355" t="str">
            <v>Perm.</v>
          </cell>
          <cell r="K355" t="str">
            <v>Carrera Administrativa</v>
          </cell>
          <cell r="L355">
            <v>74334222</v>
          </cell>
          <cell r="M355" t="str">
            <v>JIMENEZ NEIRA FERNEY</v>
          </cell>
          <cell r="N355"/>
          <cell r="O355">
            <v>74334222</v>
          </cell>
          <cell r="P355" t="str">
            <v>JIMENEZ NEIRA FERNEY</v>
          </cell>
          <cell r="Q355" t="str">
            <v>Titular - Carrera</v>
          </cell>
          <cell r="R355" t="str">
            <v>Ocupado</v>
          </cell>
          <cell r="S355" t="str">
            <v>DIRECCIÓN DE CONSTRUCCIÓN Y CONSERVACIÓN DE ESTABLECIMIENTOS EDUCATIVOS</v>
          </cell>
          <cell r="T355" t="str">
            <v>Central</v>
          </cell>
          <cell r="U355" t="str">
            <v>N.A.</v>
          </cell>
        </row>
        <row r="356">
          <cell r="A356">
            <v>0</v>
          </cell>
          <cell r="B356">
            <v>414</v>
          </cell>
          <cell r="C356" t="str">
            <v>Profesional</v>
          </cell>
          <cell r="D356" t="str">
            <v>Profesional Universitario</v>
          </cell>
          <cell r="E356" t="str">
            <v>219</v>
          </cell>
          <cell r="F356" t="str">
            <v>18</v>
          </cell>
          <cell r="G356">
            <v>0</v>
          </cell>
          <cell r="H356" t="str">
            <v>Sí</v>
          </cell>
          <cell r="I356" t="str">
            <v>Rec. Prop.</v>
          </cell>
          <cell r="J356" t="str">
            <v>Perm.</v>
          </cell>
          <cell r="K356" t="str">
            <v>Carrera Administrativa</v>
          </cell>
          <cell r="L356"/>
          <cell r="M356"/>
          <cell r="N356"/>
          <cell r="O356">
            <v>79628698</v>
          </cell>
          <cell r="P356" t="str">
            <v>SANTOS RUBIANO CARLOS GIOVANNI</v>
          </cell>
          <cell r="Q356" t="str">
            <v>Encargo Vac Def</v>
          </cell>
          <cell r="R356" t="str">
            <v>Ocupado</v>
          </cell>
          <cell r="S356" t="str">
            <v>OFICINA DE TESORERÍA Y CONTABILIDAD</v>
          </cell>
          <cell r="T356" t="str">
            <v>Central</v>
          </cell>
          <cell r="U356" t="str">
            <v>N.A.</v>
          </cell>
        </row>
        <row r="357">
          <cell r="A357">
            <v>52952336</v>
          </cell>
          <cell r="B357">
            <v>1254</v>
          </cell>
          <cell r="C357" t="str">
            <v>Profesional</v>
          </cell>
          <cell r="D357" t="str">
            <v>Profesional Universitario</v>
          </cell>
          <cell r="E357" t="str">
            <v>219</v>
          </cell>
          <cell r="F357" t="str">
            <v>18</v>
          </cell>
          <cell r="G357">
            <v>0</v>
          </cell>
          <cell r="H357" t="str">
            <v>Sí</v>
          </cell>
          <cell r="I357" t="str">
            <v>SGP</v>
          </cell>
          <cell r="J357" t="str">
            <v>Perm.</v>
          </cell>
          <cell r="K357" t="str">
            <v>Carrera Administrativa</v>
          </cell>
          <cell r="L357">
            <v>52952336</v>
          </cell>
          <cell r="M357" t="str">
            <v>PEÑA GARCIA ESTEFANY</v>
          </cell>
          <cell r="N357"/>
          <cell r="O357">
            <v>52952336</v>
          </cell>
          <cell r="P357" t="str">
            <v>PEÑA GARCIA ESTEFANY</v>
          </cell>
          <cell r="Q357" t="str">
            <v>Titular - Carrera</v>
          </cell>
          <cell r="R357" t="str">
            <v>Ocupado</v>
          </cell>
          <cell r="S357" t="str">
            <v>DIRECCIÓN LOCAL DE EDUCACIÓN 07 - BOSA</v>
          </cell>
          <cell r="T357" t="str">
            <v>Local</v>
          </cell>
          <cell r="U357">
            <v>7</v>
          </cell>
        </row>
        <row r="358">
          <cell r="A358">
            <v>23497798</v>
          </cell>
          <cell r="B358">
            <v>300</v>
          </cell>
          <cell r="C358" t="str">
            <v>Profesional</v>
          </cell>
          <cell r="D358" t="str">
            <v>Profesional Universitario</v>
          </cell>
          <cell r="E358" t="str">
            <v>219</v>
          </cell>
          <cell r="F358" t="str">
            <v>18</v>
          </cell>
          <cell r="G358">
            <v>0</v>
          </cell>
          <cell r="H358" t="str">
            <v>Sí</v>
          </cell>
          <cell r="I358" t="str">
            <v>Rec. Prop.</v>
          </cell>
          <cell r="J358" t="str">
            <v>Perm.</v>
          </cell>
          <cell r="K358" t="str">
            <v>Carrera Administrativa</v>
          </cell>
          <cell r="L358">
            <v>23497798</v>
          </cell>
          <cell r="M358" t="str">
            <v>LUNA MATALLANA AMPARO</v>
          </cell>
          <cell r="N358" t="str">
            <v>P. Prueba - Otra Entidad</v>
          </cell>
          <cell r="O358"/>
          <cell r="P358"/>
          <cell r="Q358"/>
          <cell r="R358" t="str">
            <v>Vacante Temporal</v>
          </cell>
          <cell r="S358" t="str">
            <v>DIRECCIÓN DE SERVICIOS ADMINISTRATIVOS</v>
          </cell>
          <cell r="T358" t="str">
            <v>Central</v>
          </cell>
          <cell r="U358" t="str">
            <v>N.A.</v>
          </cell>
        </row>
        <row r="359">
          <cell r="A359">
            <v>46384453</v>
          </cell>
          <cell r="B359">
            <v>421</v>
          </cell>
          <cell r="C359" t="str">
            <v>Profesional</v>
          </cell>
          <cell r="D359" t="str">
            <v>Profesional Universitario</v>
          </cell>
          <cell r="E359" t="str">
            <v>219</v>
          </cell>
          <cell r="F359" t="str">
            <v>18</v>
          </cell>
          <cell r="G359">
            <v>0</v>
          </cell>
          <cell r="H359" t="str">
            <v>Sí</v>
          </cell>
          <cell r="I359" t="str">
            <v>Rec. Prop.</v>
          </cell>
          <cell r="J359" t="str">
            <v>Perm.</v>
          </cell>
          <cell r="K359" t="str">
            <v>Carrera Administrativa</v>
          </cell>
          <cell r="L359">
            <v>46384453</v>
          </cell>
          <cell r="M359" t="str">
            <v>PEREZ CANO ROCIO</v>
          </cell>
          <cell r="N359"/>
          <cell r="O359">
            <v>46384453</v>
          </cell>
          <cell r="P359" t="str">
            <v>PEREZ CANO ROCIO</v>
          </cell>
          <cell r="Q359" t="str">
            <v>Titular - Carrera</v>
          </cell>
          <cell r="R359" t="str">
            <v>Ocupado</v>
          </cell>
          <cell r="S359" t="str">
            <v>OFICINA DE TESORERÍA Y CONTABILIDAD</v>
          </cell>
          <cell r="T359" t="str">
            <v>Central</v>
          </cell>
          <cell r="U359" t="str">
            <v>N.A.</v>
          </cell>
        </row>
        <row r="360">
          <cell r="A360">
            <v>51680666</v>
          </cell>
          <cell r="B360">
            <v>45</v>
          </cell>
          <cell r="C360" t="str">
            <v>Profesional</v>
          </cell>
          <cell r="D360" t="str">
            <v>Profesional Universitario</v>
          </cell>
          <cell r="E360" t="str">
            <v>219</v>
          </cell>
          <cell r="F360" t="str">
            <v>18</v>
          </cell>
          <cell r="G360">
            <v>0</v>
          </cell>
          <cell r="H360" t="str">
            <v>Sí</v>
          </cell>
          <cell r="I360" t="str">
            <v>Rec. Prop.</v>
          </cell>
          <cell r="J360" t="str">
            <v>Perm.</v>
          </cell>
          <cell r="K360" t="str">
            <v>Carrera Administrativa</v>
          </cell>
          <cell r="L360">
            <v>51680666</v>
          </cell>
          <cell r="M360" t="str">
            <v>HERNANDEZ MONTOYA NANCY</v>
          </cell>
          <cell r="N360"/>
          <cell r="O360">
            <v>51680666</v>
          </cell>
          <cell r="P360" t="str">
            <v>HERNANDEZ MONTOYA NANCY</v>
          </cell>
          <cell r="Q360" t="str">
            <v>Titular - Carrera</v>
          </cell>
          <cell r="R360" t="str">
            <v>Ocupado</v>
          </cell>
          <cell r="S360" t="str">
            <v>OFICINA CONTROL INTERNO</v>
          </cell>
          <cell r="T360" t="str">
            <v>Central</v>
          </cell>
          <cell r="U360" t="str">
            <v>N.A.</v>
          </cell>
        </row>
        <row r="361">
          <cell r="A361">
            <v>79392530</v>
          </cell>
          <cell r="B361">
            <v>1901</v>
          </cell>
          <cell r="C361" t="str">
            <v>Profesional</v>
          </cell>
          <cell r="D361" t="str">
            <v>Profesional Universitario</v>
          </cell>
          <cell r="E361" t="str">
            <v>219</v>
          </cell>
          <cell r="F361" t="str">
            <v>18</v>
          </cell>
          <cell r="G361">
            <v>0</v>
          </cell>
          <cell r="H361" t="str">
            <v>Sí</v>
          </cell>
          <cell r="I361" t="str">
            <v>SGP</v>
          </cell>
          <cell r="J361" t="str">
            <v>Perm.</v>
          </cell>
          <cell r="K361" t="str">
            <v>Carrera Administrativa</v>
          </cell>
          <cell r="L361">
            <v>79392530</v>
          </cell>
          <cell r="M361" t="str">
            <v>CELY ANDRADE MARTIN ALEJANDRO</v>
          </cell>
          <cell r="N361"/>
          <cell r="O361">
            <v>79392530</v>
          </cell>
          <cell r="P361" t="str">
            <v>CELY ANDRADE MARTIN ALEJANDRO</v>
          </cell>
          <cell r="Q361" t="str">
            <v>Titular - Carrera</v>
          </cell>
          <cell r="R361" t="str">
            <v>Ocupado</v>
          </cell>
          <cell r="S361" t="str">
            <v>DIRECCIÓN LOCAL DE EDUCACIÓN 10 - ENGATIVA</v>
          </cell>
          <cell r="T361" t="str">
            <v>Local</v>
          </cell>
          <cell r="U361">
            <v>10</v>
          </cell>
        </row>
        <row r="362">
          <cell r="A362">
            <v>80761475</v>
          </cell>
          <cell r="B362">
            <v>394</v>
          </cell>
          <cell r="C362" t="str">
            <v>Profesional</v>
          </cell>
          <cell r="D362" t="str">
            <v>Profesional Universitario</v>
          </cell>
          <cell r="E362" t="str">
            <v>219</v>
          </cell>
          <cell r="F362" t="str">
            <v>18</v>
          </cell>
          <cell r="G362">
            <v>0</v>
          </cell>
          <cell r="H362" t="str">
            <v>Sí</v>
          </cell>
          <cell r="I362" t="str">
            <v>Rec. Prop.</v>
          </cell>
          <cell r="J362" t="str">
            <v>Perm.</v>
          </cell>
          <cell r="K362" t="str">
            <v>Carrera Administrativa</v>
          </cell>
          <cell r="L362">
            <v>80761475</v>
          </cell>
          <cell r="M362" t="str">
            <v>SANCHEZ GOMEZ ALEXY</v>
          </cell>
          <cell r="N362"/>
          <cell r="O362">
            <v>80761475</v>
          </cell>
          <cell r="P362" t="str">
            <v>SANCHEZ GOMEZ ALEXY</v>
          </cell>
          <cell r="Q362" t="str">
            <v>Titular - Carrera</v>
          </cell>
          <cell r="R362" t="str">
            <v>Ocupado</v>
          </cell>
          <cell r="S362" t="str">
            <v>OFICINA DE PRESUPUESTO</v>
          </cell>
          <cell r="T362" t="str">
            <v>Central</v>
          </cell>
          <cell r="U362" t="str">
            <v>N.A.</v>
          </cell>
        </row>
        <row r="363">
          <cell r="A363">
            <v>19484503</v>
          </cell>
          <cell r="B363">
            <v>283</v>
          </cell>
          <cell r="C363" t="str">
            <v>Profesional</v>
          </cell>
          <cell r="D363" t="str">
            <v>Profesional Universitario</v>
          </cell>
          <cell r="E363" t="str">
            <v>219</v>
          </cell>
          <cell r="F363" t="str">
            <v>18</v>
          </cell>
          <cell r="G363">
            <v>0</v>
          </cell>
          <cell r="H363" t="str">
            <v>Sí</v>
          </cell>
          <cell r="I363" t="str">
            <v>Rec. Prop.</v>
          </cell>
          <cell r="J363" t="str">
            <v>Perm.</v>
          </cell>
          <cell r="K363" t="str">
            <v>Carrera Administrativa</v>
          </cell>
          <cell r="L363">
            <v>19484503</v>
          </cell>
          <cell r="M363" t="str">
            <v>DUARTE HERRERA HECTOR ALFONSO</v>
          </cell>
          <cell r="N363"/>
          <cell r="O363">
            <v>19484503</v>
          </cell>
          <cell r="P363" t="str">
            <v>DUARTE HERRERA HECTOR ALFONSO</v>
          </cell>
          <cell r="Q363" t="str">
            <v>Titular - Carrera</v>
          </cell>
          <cell r="R363" t="str">
            <v>Ocupado</v>
          </cell>
          <cell r="S363" t="str">
            <v>OFICINA CONTROL INTERNO</v>
          </cell>
          <cell r="T363" t="str">
            <v>Central</v>
          </cell>
          <cell r="U363" t="str">
            <v>N.A.</v>
          </cell>
        </row>
        <row r="364">
          <cell r="A364">
            <v>52324117</v>
          </cell>
          <cell r="B364">
            <v>1896</v>
          </cell>
          <cell r="C364" t="str">
            <v>Profesional</v>
          </cell>
          <cell r="D364" t="str">
            <v>Profesional Universitario</v>
          </cell>
          <cell r="E364" t="str">
            <v>219</v>
          </cell>
          <cell r="F364" t="str">
            <v>18</v>
          </cell>
          <cell r="G364">
            <v>0</v>
          </cell>
          <cell r="H364" t="str">
            <v>Sí</v>
          </cell>
          <cell r="I364" t="str">
            <v>SGP</v>
          </cell>
          <cell r="J364" t="str">
            <v>Perm.</v>
          </cell>
          <cell r="K364" t="str">
            <v>Carrera Administrativa</v>
          </cell>
          <cell r="L364">
            <v>52324117</v>
          </cell>
          <cell r="M364" t="str">
            <v>RAMIREZ MORENO MONICA JANNETH</v>
          </cell>
          <cell r="N364"/>
          <cell r="O364">
            <v>52324117</v>
          </cell>
          <cell r="P364" t="str">
            <v>RAMIREZ MORENO MONICA JANNETH</v>
          </cell>
          <cell r="Q364" t="str">
            <v>Titular - Carrera</v>
          </cell>
          <cell r="R364" t="str">
            <v>Ocupado</v>
          </cell>
          <cell r="S364" t="str">
            <v>DIRECCIÓN LOCAL DE EDUCACIÓN 10 - ENGATIVA</v>
          </cell>
          <cell r="T364" t="str">
            <v>Local</v>
          </cell>
          <cell r="U364">
            <v>10</v>
          </cell>
        </row>
        <row r="365">
          <cell r="A365">
            <v>80229502</v>
          </cell>
          <cell r="B365">
            <v>796</v>
          </cell>
          <cell r="C365" t="str">
            <v>Profesional</v>
          </cell>
          <cell r="D365" t="str">
            <v>Profesional Universitario</v>
          </cell>
          <cell r="E365" t="str">
            <v>219</v>
          </cell>
          <cell r="F365" t="str">
            <v>18</v>
          </cell>
          <cell r="G365">
            <v>0</v>
          </cell>
          <cell r="H365" t="str">
            <v>Sí</v>
          </cell>
          <cell r="I365" t="str">
            <v>Rec. Prop.</v>
          </cell>
          <cell r="J365" t="str">
            <v>Perm.</v>
          </cell>
          <cell r="K365" t="str">
            <v>Carrera Administrativa</v>
          </cell>
          <cell r="L365">
            <v>80229502</v>
          </cell>
          <cell r="M365" t="str">
            <v>WILSON POSADA MARIN</v>
          </cell>
          <cell r="N365"/>
          <cell r="O365">
            <v>80229502</v>
          </cell>
          <cell r="P365" t="str">
            <v>WILSON POSADA MARIN</v>
          </cell>
          <cell r="Q365" t="str">
            <v>Periodo de Prueba</v>
          </cell>
          <cell r="R365" t="str">
            <v>Ocupado</v>
          </cell>
          <cell r="S365" t="str">
            <v>DIRECCIÓN LOCAL DE EDUCACIÓN 04 - SAN CRISTOBAL</v>
          </cell>
          <cell r="T365" t="str">
            <v>Local</v>
          </cell>
          <cell r="U365">
            <v>4</v>
          </cell>
        </row>
        <row r="366">
          <cell r="A366">
            <v>52223353</v>
          </cell>
          <cell r="B366">
            <v>2773</v>
          </cell>
          <cell r="C366" t="str">
            <v>Profesional</v>
          </cell>
          <cell r="D366" t="str">
            <v>Profesional Universitario</v>
          </cell>
          <cell r="E366" t="str">
            <v>219</v>
          </cell>
          <cell r="F366" t="str">
            <v>18</v>
          </cell>
          <cell r="G366">
            <v>0</v>
          </cell>
          <cell r="H366" t="str">
            <v>Sí</v>
          </cell>
          <cell r="I366" t="str">
            <v>SGP</v>
          </cell>
          <cell r="J366" t="str">
            <v>Perm.</v>
          </cell>
          <cell r="K366" t="str">
            <v>Carrera Administrativa</v>
          </cell>
          <cell r="L366">
            <v>52223353</v>
          </cell>
          <cell r="M366" t="str">
            <v>SOLANO RAMÍREZ JUDITH</v>
          </cell>
          <cell r="N366"/>
          <cell r="O366">
            <v>52223353</v>
          </cell>
          <cell r="P366" t="str">
            <v>SOLANO RAMÍREZ JUDITH</v>
          </cell>
          <cell r="Q366" t="str">
            <v>Titular - Carrera</v>
          </cell>
          <cell r="R366" t="str">
            <v>Ocupado</v>
          </cell>
          <cell r="S366" t="str">
            <v>DIRECCIÓN LOCAL DE EDUCACIÓN 19 - CIUDAD BOLIVAR</v>
          </cell>
          <cell r="T366" t="str">
            <v>Local</v>
          </cell>
          <cell r="U366">
            <v>19</v>
          </cell>
        </row>
        <row r="367">
          <cell r="A367">
            <v>1018406220</v>
          </cell>
          <cell r="B367">
            <v>958</v>
          </cell>
          <cell r="C367" t="str">
            <v>Profesional</v>
          </cell>
          <cell r="D367" t="str">
            <v>Profesional Universitario</v>
          </cell>
          <cell r="E367" t="str">
            <v>219</v>
          </cell>
          <cell r="F367" t="str">
            <v>18</v>
          </cell>
          <cell r="G367">
            <v>0</v>
          </cell>
          <cell r="H367" t="str">
            <v>Sí</v>
          </cell>
          <cell r="I367" t="str">
            <v>SGP</v>
          </cell>
          <cell r="J367" t="str">
            <v>Perm.</v>
          </cell>
          <cell r="K367" t="str">
            <v>Carrera Administrativa</v>
          </cell>
          <cell r="L367">
            <v>1018406220</v>
          </cell>
          <cell r="M367" t="str">
            <v>RODRIGUEZ ALVAREZ PAULA ALEJANDRA</v>
          </cell>
          <cell r="N367"/>
          <cell r="O367">
            <v>1018406220</v>
          </cell>
          <cell r="P367" t="str">
            <v>RODRIGUEZ ALVAREZ PAULA ALEJANDRA</v>
          </cell>
          <cell r="Q367" t="str">
            <v>Titular - Carrera</v>
          </cell>
          <cell r="R367" t="str">
            <v>Ocupado</v>
          </cell>
          <cell r="S367" t="str">
            <v>DIRECCIÓN LOCAL DE EDUCACIÓN 05 - USME</v>
          </cell>
          <cell r="T367" t="str">
            <v>Local</v>
          </cell>
          <cell r="U367">
            <v>5</v>
          </cell>
        </row>
        <row r="368">
          <cell r="A368">
            <v>80527818</v>
          </cell>
          <cell r="B368">
            <v>190</v>
          </cell>
          <cell r="C368" t="str">
            <v>Profesional</v>
          </cell>
          <cell r="D368" t="str">
            <v>Profesional Universitario</v>
          </cell>
          <cell r="E368" t="str">
            <v>219</v>
          </cell>
          <cell r="F368" t="str">
            <v>18</v>
          </cell>
          <cell r="G368">
            <v>0</v>
          </cell>
          <cell r="H368" t="str">
            <v>Sí</v>
          </cell>
          <cell r="I368" t="str">
            <v>Rec. Prop.</v>
          </cell>
          <cell r="J368" t="str">
            <v>Perm.</v>
          </cell>
          <cell r="K368" t="str">
            <v>Carrera Administrativa</v>
          </cell>
          <cell r="L368">
            <v>80527818</v>
          </cell>
          <cell r="M368" t="str">
            <v>ESCOBAR ROJAS PEDRO ALEJANDRO</v>
          </cell>
          <cell r="N368"/>
          <cell r="O368">
            <v>80527818</v>
          </cell>
          <cell r="P368" t="str">
            <v>ESCOBAR ROJAS PEDRO ALEJANDRO</v>
          </cell>
          <cell r="Q368" t="str">
            <v>Titular - Carrera</v>
          </cell>
          <cell r="R368" t="str">
            <v>Ocupado</v>
          </cell>
          <cell r="S368" t="str">
            <v>OFICINA DE NÓMINA</v>
          </cell>
          <cell r="T368" t="str">
            <v>Central</v>
          </cell>
          <cell r="U368" t="str">
            <v>N.A.</v>
          </cell>
        </row>
        <row r="369">
          <cell r="A369">
            <v>3108625</v>
          </cell>
          <cell r="B369">
            <v>2113</v>
          </cell>
          <cell r="C369" t="str">
            <v>Profesional</v>
          </cell>
          <cell r="D369" t="str">
            <v>Profesional Universitario</v>
          </cell>
          <cell r="E369" t="str">
            <v>219</v>
          </cell>
          <cell r="F369" t="str">
            <v>18</v>
          </cell>
          <cell r="G369">
            <v>0</v>
          </cell>
          <cell r="H369" t="str">
            <v>Sí</v>
          </cell>
          <cell r="I369" t="str">
            <v>Rec. Prop.</v>
          </cell>
          <cell r="J369" t="str">
            <v>Perm.</v>
          </cell>
          <cell r="K369" t="str">
            <v>Carrera Administrativa</v>
          </cell>
          <cell r="L369">
            <v>3108625</v>
          </cell>
          <cell r="M369" t="str">
            <v>ENCISO AGUDELO FERNANDO</v>
          </cell>
          <cell r="N369"/>
          <cell r="O369">
            <v>3108625</v>
          </cell>
          <cell r="P369" t="str">
            <v>ENCISO AGUDELO FERNANDO</v>
          </cell>
          <cell r="Q369" t="str">
            <v>Titular - Carrera</v>
          </cell>
          <cell r="R369" t="str">
            <v>Ocupado</v>
          </cell>
          <cell r="S369" t="str">
            <v>DIRECCIÓN LOCAL DE EDUCACIÓN 09 - FONTIBON</v>
          </cell>
          <cell r="T369" t="str">
            <v>Local</v>
          </cell>
          <cell r="U369">
            <v>9</v>
          </cell>
        </row>
        <row r="370">
          <cell r="A370">
            <v>0</v>
          </cell>
          <cell r="B370">
            <v>1899</v>
          </cell>
          <cell r="C370" t="str">
            <v>Profesional</v>
          </cell>
          <cell r="D370" t="str">
            <v>Profesional Universitario</v>
          </cell>
          <cell r="E370" t="str">
            <v>219</v>
          </cell>
          <cell r="F370" t="str">
            <v>18</v>
          </cell>
          <cell r="G370">
            <v>0</v>
          </cell>
          <cell r="H370" t="str">
            <v>Sí</v>
          </cell>
          <cell r="I370" t="str">
            <v>Rec. Prop.</v>
          </cell>
          <cell r="J370" t="str">
            <v>Perm.</v>
          </cell>
          <cell r="K370" t="str">
            <v>Carrera Administrativa</v>
          </cell>
          <cell r="L370"/>
          <cell r="M370"/>
          <cell r="N370"/>
          <cell r="O370">
            <v>79383225</v>
          </cell>
          <cell r="P370" t="str">
            <v>FAJARDO PRIETO CAMILO</v>
          </cell>
          <cell r="Q370" t="str">
            <v>Provisional - Vac Def</v>
          </cell>
          <cell r="R370" t="str">
            <v>Ocupado</v>
          </cell>
          <cell r="S370" t="str">
            <v>DIRECCIÓN LOCAL DE EDUCACIÓN 08 - KENNEDY</v>
          </cell>
          <cell r="T370" t="str">
            <v>Local</v>
          </cell>
          <cell r="U370">
            <v>8</v>
          </cell>
        </row>
        <row r="371">
          <cell r="A371">
            <v>1014204474</v>
          </cell>
          <cell r="B371">
            <v>961</v>
          </cell>
          <cell r="C371" t="str">
            <v>Profesional</v>
          </cell>
          <cell r="D371" t="str">
            <v>Profesional Universitario</v>
          </cell>
          <cell r="E371" t="str">
            <v>219</v>
          </cell>
          <cell r="F371" t="str">
            <v>18</v>
          </cell>
          <cell r="G371">
            <v>0</v>
          </cell>
          <cell r="H371" t="str">
            <v>Sí</v>
          </cell>
          <cell r="I371" t="str">
            <v>Rec. Prop.</v>
          </cell>
          <cell r="J371" t="str">
            <v>Perm.</v>
          </cell>
          <cell r="K371" t="str">
            <v>Carrera Administrativa</v>
          </cell>
          <cell r="L371">
            <v>1014204474</v>
          </cell>
          <cell r="M371" t="str">
            <v>JAROL REINEL DÍAZ HERNÁNDEZ</v>
          </cell>
          <cell r="N371"/>
          <cell r="O371">
            <v>1014204474</v>
          </cell>
          <cell r="P371" t="str">
            <v>JAROL REINEL DÍAZ HERNÁNDEZ</v>
          </cell>
          <cell r="Q371" t="str">
            <v>Periodo de Prueba</v>
          </cell>
          <cell r="R371" t="str">
            <v>Ocupado</v>
          </cell>
          <cell r="S371" t="str">
            <v>DIRECCIÓN LOCAL DE EDUCACIÓN 05 - USME</v>
          </cell>
          <cell r="T371" t="str">
            <v>Local</v>
          </cell>
          <cell r="U371">
            <v>5</v>
          </cell>
        </row>
        <row r="372">
          <cell r="A372">
            <v>80193202</v>
          </cell>
          <cell r="B372">
            <v>2316</v>
          </cell>
          <cell r="C372" t="str">
            <v>Profesional</v>
          </cell>
          <cell r="D372" t="str">
            <v>Profesional Universitario</v>
          </cell>
          <cell r="E372" t="str">
            <v>219</v>
          </cell>
          <cell r="F372" t="str">
            <v>18</v>
          </cell>
          <cell r="G372">
            <v>0</v>
          </cell>
          <cell r="H372" t="str">
            <v>Sí</v>
          </cell>
          <cell r="I372" t="str">
            <v>Rec. Prop.</v>
          </cell>
          <cell r="J372" t="str">
            <v>Perm.</v>
          </cell>
          <cell r="K372" t="str">
            <v>Carrera Administrativa</v>
          </cell>
          <cell r="L372">
            <v>80193202</v>
          </cell>
          <cell r="M372" t="str">
            <v>MARTINEZ GARCIA ANDRES MAURICIO</v>
          </cell>
          <cell r="N372"/>
          <cell r="O372">
            <v>80193202</v>
          </cell>
          <cell r="P372" t="str">
            <v>MARTINEZ GARCIA ANDRES MAURICIO</v>
          </cell>
          <cell r="Q372" t="str">
            <v>Titular - Carrera</v>
          </cell>
          <cell r="R372" t="str">
            <v>Ocupado</v>
          </cell>
          <cell r="S372" t="str">
            <v>DIRECCIÓN LOCAL DE EDUCACIÓN 18 - RAFAEL URIBE URIBE</v>
          </cell>
          <cell r="T372" t="str">
            <v>Local</v>
          </cell>
          <cell r="U372">
            <v>18</v>
          </cell>
        </row>
        <row r="373">
          <cell r="A373">
            <v>0</v>
          </cell>
          <cell r="B373">
            <v>2597</v>
          </cell>
          <cell r="C373" t="str">
            <v>Profesional</v>
          </cell>
          <cell r="D373" t="str">
            <v>Profesional Universitario</v>
          </cell>
          <cell r="E373" t="str">
            <v>219</v>
          </cell>
          <cell r="F373" t="str">
            <v>18</v>
          </cell>
          <cell r="G373">
            <v>0</v>
          </cell>
          <cell r="H373" t="str">
            <v>Sí</v>
          </cell>
          <cell r="I373" t="str">
            <v>Rec. Prop.</v>
          </cell>
          <cell r="J373" t="str">
            <v>Perm.</v>
          </cell>
          <cell r="K373" t="str">
            <v>Carrera Administrativa</v>
          </cell>
          <cell r="L373"/>
          <cell r="M373"/>
          <cell r="N373"/>
          <cell r="O373">
            <v>79979294</v>
          </cell>
          <cell r="P373" t="str">
            <v>ARGUMERO ESCOBAR MAURICIO</v>
          </cell>
          <cell r="Q373" t="str">
            <v>Encargo Vac Def</v>
          </cell>
          <cell r="R373" t="str">
            <v>Ocupado</v>
          </cell>
          <cell r="S373" t="str">
            <v>DIRECCIÓN LOCAL DE EDUCACIÓN 18 - RAFAEL URIBE URIBE</v>
          </cell>
          <cell r="T373" t="str">
            <v>Local</v>
          </cell>
          <cell r="U373">
            <v>18</v>
          </cell>
        </row>
        <row r="374">
          <cell r="A374">
            <v>83091861</v>
          </cell>
          <cell r="B374">
            <v>2770</v>
          </cell>
          <cell r="C374" t="str">
            <v>Profesional</v>
          </cell>
          <cell r="D374" t="str">
            <v>Profesional Universitario</v>
          </cell>
          <cell r="E374" t="str">
            <v>219</v>
          </cell>
          <cell r="F374" t="str">
            <v>18</v>
          </cell>
          <cell r="G374">
            <v>0</v>
          </cell>
          <cell r="H374" t="str">
            <v>Sí</v>
          </cell>
          <cell r="I374" t="str">
            <v>Rec. Prop.</v>
          </cell>
          <cell r="J374" t="str">
            <v>Perm.</v>
          </cell>
          <cell r="K374" t="str">
            <v>Carrera Administrativa</v>
          </cell>
          <cell r="L374">
            <v>83091861</v>
          </cell>
          <cell r="M374" t="str">
            <v>FIGUEROA GOMEZ ABNER</v>
          </cell>
          <cell r="N374"/>
          <cell r="O374">
            <v>83091861</v>
          </cell>
          <cell r="P374" t="str">
            <v>FIGUEROA GOMEZ ABNER</v>
          </cell>
          <cell r="Q374" t="str">
            <v>Titular - Carrera</v>
          </cell>
          <cell r="R374" t="str">
            <v>Ocupado</v>
          </cell>
          <cell r="S374" t="str">
            <v>DIRECCIÓN LOCAL DE EDUCACIÓN 19 - CIUDAD BOLIVAR</v>
          </cell>
          <cell r="T374" t="str">
            <v>Local</v>
          </cell>
          <cell r="U374">
            <v>19</v>
          </cell>
        </row>
        <row r="375">
          <cell r="A375">
            <v>51918036</v>
          </cell>
          <cell r="B375">
            <v>1503</v>
          </cell>
          <cell r="C375" t="str">
            <v>Profesional</v>
          </cell>
          <cell r="D375" t="str">
            <v>Profesional Universitario</v>
          </cell>
          <cell r="E375" t="str">
            <v>219</v>
          </cell>
          <cell r="F375" t="str">
            <v>12</v>
          </cell>
          <cell r="G375">
            <v>0</v>
          </cell>
          <cell r="H375" t="str">
            <v>Sí</v>
          </cell>
          <cell r="I375" t="str">
            <v>Rec. Prop.</v>
          </cell>
          <cell r="J375" t="str">
            <v>Perm.</v>
          </cell>
          <cell r="K375" t="str">
            <v>Carrera Administrativa</v>
          </cell>
          <cell r="L375">
            <v>51918036</v>
          </cell>
          <cell r="M375" t="str">
            <v>QUIROGA MONTAÑEZ LADY</v>
          </cell>
          <cell r="N375"/>
          <cell r="O375">
            <v>51918036</v>
          </cell>
          <cell r="P375" t="str">
            <v>QUIROGA MONTAÑEZ LADY</v>
          </cell>
          <cell r="Q375" t="str">
            <v>Titular - Carrera</v>
          </cell>
          <cell r="R375" t="str">
            <v>Ocupado</v>
          </cell>
          <cell r="S375" t="str">
            <v>DIRECCIÓN LOCAL DE EDUCACIÓN 08 - KENNEDY</v>
          </cell>
          <cell r="T375" t="str">
            <v>Local</v>
          </cell>
          <cell r="U375">
            <v>8</v>
          </cell>
        </row>
        <row r="376">
          <cell r="A376">
            <v>79558238</v>
          </cell>
          <cell r="B376">
            <v>553</v>
          </cell>
          <cell r="C376" t="str">
            <v>Profesional</v>
          </cell>
          <cell r="D376" t="str">
            <v>Profesional Universitario</v>
          </cell>
          <cell r="E376" t="str">
            <v>219</v>
          </cell>
          <cell r="F376" t="str">
            <v>12</v>
          </cell>
          <cell r="G376">
            <v>0</v>
          </cell>
          <cell r="H376" t="str">
            <v>Sí</v>
          </cell>
          <cell r="I376" t="str">
            <v>Rec. Prop.</v>
          </cell>
          <cell r="J376" t="str">
            <v>Perm.</v>
          </cell>
          <cell r="K376" t="str">
            <v>Carrera Administrativa</v>
          </cell>
          <cell r="L376">
            <v>79558238</v>
          </cell>
          <cell r="M376" t="str">
            <v>CARVAJAL RONDEROS EDGAR MAURICIO</v>
          </cell>
          <cell r="N376" t="str">
            <v>P. Prueba - SED</v>
          </cell>
          <cell r="O376">
            <v>79543655</v>
          </cell>
          <cell r="P376" t="str">
            <v>BAQUERO BELTRAN JOSE MAURICIO</v>
          </cell>
          <cell r="Q376" t="str">
            <v>Encargo Vac Tem</v>
          </cell>
          <cell r="R376" t="str">
            <v>Ocupado</v>
          </cell>
          <cell r="S376" t="str">
            <v>DIRECCIÓN DE CONSTRUCCIÓN Y CONSERVACIÓN DE ESTABLECIMIENTOS EDUCATIVOS</v>
          </cell>
          <cell r="T376" t="str">
            <v>Central</v>
          </cell>
          <cell r="U376" t="str">
            <v>N.A.</v>
          </cell>
        </row>
        <row r="377">
          <cell r="A377">
            <v>39794663</v>
          </cell>
          <cell r="B377">
            <v>716</v>
          </cell>
          <cell r="C377" t="str">
            <v>Profesional</v>
          </cell>
          <cell r="D377" t="str">
            <v>Profesional Universitario</v>
          </cell>
          <cell r="E377" t="str">
            <v>219</v>
          </cell>
          <cell r="F377" t="str">
            <v>12</v>
          </cell>
          <cell r="G377">
            <v>0</v>
          </cell>
          <cell r="H377" t="str">
            <v>Sí</v>
          </cell>
          <cell r="I377" t="str">
            <v>Rec. Prop.</v>
          </cell>
          <cell r="J377" t="str">
            <v>Perm.</v>
          </cell>
          <cell r="K377" t="str">
            <v>Carrera Administrativa</v>
          </cell>
          <cell r="L377">
            <v>39794663</v>
          </cell>
          <cell r="M377" t="str">
            <v>ORTEGA GARCIA GLORIA INES</v>
          </cell>
          <cell r="N377"/>
          <cell r="O377">
            <v>39794663</v>
          </cell>
          <cell r="P377" t="str">
            <v>ORTEGA GARCIA GLORIA INES</v>
          </cell>
          <cell r="Q377" t="str">
            <v>Titular - Carrera</v>
          </cell>
          <cell r="R377" t="str">
            <v>Ocupado</v>
          </cell>
          <cell r="S377" t="str">
            <v>DIRECCIÓN LOCAL DE EDUCACIÓN 02- CHAPINERO</v>
          </cell>
          <cell r="T377" t="str">
            <v>Local</v>
          </cell>
          <cell r="U377">
            <v>2</v>
          </cell>
        </row>
        <row r="378">
          <cell r="A378">
            <v>43220532</v>
          </cell>
          <cell r="B378">
            <v>2496</v>
          </cell>
          <cell r="C378" t="str">
            <v>Profesional</v>
          </cell>
          <cell r="D378" t="str">
            <v>Profesional Universitario</v>
          </cell>
          <cell r="E378" t="str">
            <v>219</v>
          </cell>
          <cell r="F378" t="str">
            <v>12</v>
          </cell>
          <cell r="G378">
            <v>0</v>
          </cell>
          <cell r="H378" t="str">
            <v>Sí</v>
          </cell>
          <cell r="I378" t="str">
            <v>Rec. Prop.</v>
          </cell>
          <cell r="J378" t="str">
            <v>Perm.</v>
          </cell>
          <cell r="K378" t="str">
            <v>Carrera Administrativa</v>
          </cell>
          <cell r="L378">
            <v>43220532</v>
          </cell>
          <cell r="M378" t="str">
            <v>TORRES VIEIRA LINA MARIA</v>
          </cell>
          <cell r="N378"/>
          <cell r="O378">
            <v>43220532</v>
          </cell>
          <cell r="P378" t="str">
            <v>TORRES VIEIRA LINA MARIA</v>
          </cell>
          <cell r="Q378" t="str">
            <v>Titular - Carrera</v>
          </cell>
          <cell r="R378" t="str">
            <v>Ocupado</v>
          </cell>
          <cell r="S378" t="str">
            <v>OFICINA ASESORA JURIDICA</v>
          </cell>
          <cell r="T378" t="str">
            <v>Central</v>
          </cell>
          <cell r="U378" t="str">
            <v>N.A.</v>
          </cell>
        </row>
        <row r="379">
          <cell r="A379">
            <v>1075217350</v>
          </cell>
          <cell r="B379">
            <v>83</v>
          </cell>
          <cell r="C379" t="str">
            <v>Profesional</v>
          </cell>
          <cell r="D379" t="str">
            <v>Profesional Universitario</v>
          </cell>
          <cell r="E379" t="str">
            <v>219</v>
          </cell>
          <cell r="F379" t="str">
            <v>12</v>
          </cell>
          <cell r="G379">
            <v>0</v>
          </cell>
          <cell r="H379" t="str">
            <v>Sí</v>
          </cell>
          <cell r="I379" t="str">
            <v>Rec. Prop.</v>
          </cell>
          <cell r="J379" t="str">
            <v>Perm.</v>
          </cell>
          <cell r="K379" t="str">
            <v>Carrera Administrativa</v>
          </cell>
          <cell r="L379">
            <v>1075217350</v>
          </cell>
          <cell r="M379" t="str">
            <v>CORREA TRUJILLO FABIAN</v>
          </cell>
          <cell r="N379"/>
          <cell r="O379">
            <v>1075217350</v>
          </cell>
          <cell r="P379" t="str">
            <v>CORREA TRUJILLO FABIAN</v>
          </cell>
          <cell r="Q379" t="str">
            <v>Titular - Carrera</v>
          </cell>
          <cell r="R379" t="str">
            <v>Ocupado</v>
          </cell>
          <cell r="S379" t="str">
            <v>OFICINA CONTROL DISCIPLINARIO</v>
          </cell>
          <cell r="T379" t="str">
            <v>Central</v>
          </cell>
          <cell r="U379" t="str">
            <v>N.A.</v>
          </cell>
        </row>
        <row r="380">
          <cell r="A380">
            <v>52774236</v>
          </cell>
          <cell r="B380">
            <v>2214</v>
          </cell>
          <cell r="C380" t="str">
            <v>Profesional</v>
          </cell>
          <cell r="D380" t="str">
            <v>Profesional Universitario</v>
          </cell>
          <cell r="E380" t="str">
            <v>219</v>
          </cell>
          <cell r="F380" t="str">
            <v>12</v>
          </cell>
          <cell r="G380">
            <v>0</v>
          </cell>
          <cell r="H380" t="str">
            <v>Sí</v>
          </cell>
          <cell r="I380" t="str">
            <v>Rec. Prop.</v>
          </cell>
          <cell r="J380" t="str">
            <v>Perm.</v>
          </cell>
          <cell r="K380" t="str">
            <v>Carrera Administrativa</v>
          </cell>
          <cell r="L380">
            <v>52774236</v>
          </cell>
          <cell r="M380" t="str">
            <v>MARTHA ESPERANZA MORENO RINCON</v>
          </cell>
          <cell r="N380"/>
          <cell r="O380">
            <v>52774236</v>
          </cell>
          <cell r="P380" t="str">
            <v>MARTHA ESPERANZA MORENO RINCON</v>
          </cell>
          <cell r="Q380" t="str">
            <v>Titular - Carrera</v>
          </cell>
          <cell r="R380" t="str">
            <v>Ocupado</v>
          </cell>
          <cell r="S380" t="str">
            <v>COLEGIO KENNEDY (IED)</v>
          </cell>
          <cell r="T380" t="str">
            <v>Instit.</v>
          </cell>
          <cell r="U380">
            <v>8</v>
          </cell>
        </row>
        <row r="381">
          <cell r="A381">
            <v>0</v>
          </cell>
          <cell r="B381">
            <v>1813</v>
          </cell>
          <cell r="C381" t="str">
            <v>Profesional</v>
          </cell>
          <cell r="D381" t="str">
            <v>Profesional Universitario</v>
          </cell>
          <cell r="E381" t="str">
            <v>219</v>
          </cell>
          <cell r="F381" t="str">
            <v>12</v>
          </cell>
          <cell r="G381">
            <v>0</v>
          </cell>
          <cell r="H381" t="str">
            <v>Sí</v>
          </cell>
          <cell r="I381" t="str">
            <v>Rec. Prop.</v>
          </cell>
          <cell r="J381" t="str">
            <v>Perm.</v>
          </cell>
          <cell r="K381" t="str">
            <v>Carrera Administrativa</v>
          </cell>
          <cell r="L381"/>
          <cell r="M381"/>
          <cell r="N381"/>
          <cell r="O381"/>
          <cell r="P381"/>
          <cell r="Q381"/>
          <cell r="R381" t="str">
            <v>Vacante Definitiva</v>
          </cell>
          <cell r="S381" t="str">
            <v>DIRECCIÓN LOCAL DE EDUCACIÓN 09 - FONTIBON</v>
          </cell>
          <cell r="T381" t="str">
            <v>Local</v>
          </cell>
          <cell r="U381">
            <v>9</v>
          </cell>
        </row>
        <row r="382">
          <cell r="A382">
            <v>12553889</v>
          </cell>
          <cell r="B382">
            <v>180</v>
          </cell>
          <cell r="C382" t="str">
            <v>Profesional</v>
          </cell>
          <cell r="D382" t="str">
            <v>Profesional Universitario</v>
          </cell>
          <cell r="E382" t="str">
            <v>219</v>
          </cell>
          <cell r="F382" t="str">
            <v>12</v>
          </cell>
          <cell r="G382">
            <v>0</v>
          </cell>
          <cell r="H382" t="str">
            <v>Sí</v>
          </cell>
          <cell r="I382" t="str">
            <v>Rec. Prop.</v>
          </cell>
          <cell r="J382" t="str">
            <v>Perm.</v>
          </cell>
          <cell r="K382" t="str">
            <v>Carrera Administrativa</v>
          </cell>
          <cell r="L382">
            <v>12553889</v>
          </cell>
          <cell r="M382" t="str">
            <v>VALLE CASTRO FABIAN ELIAS</v>
          </cell>
          <cell r="N382"/>
          <cell r="O382">
            <v>12553889</v>
          </cell>
          <cell r="P382" t="str">
            <v>VALLE CASTRO FABIAN ELIAS</v>
          </cell>
          <cell r="Q382" t="str">
            <v>Titular - Carrera</v>
          </cell>
          <cell r="R382" t="str">
            <v>Ocupado</v>
          </cell>
          <cell r="S382" t="str">
            <v>OFICINA DE PERSONAL</v>
          </cell>
          <cell r="T382" t="str">
            <v>Central</v>
          </cell>
          <cell r="U382" t="str">
            <v>N.A.</v>
          </cell>
        </row>
        <row r="383">
          <cell r="A383">
            <v>79367523</v>
          </cell>
          <cell r="B383">
            <v>488</v>
          </cell>
          <cell r="C383" t="str">
            <v>Profesional</v>
          </cell>
          <cell r="D383" t="str">
            <v>Profesional Universitario</v>
          </cell>
          <cell r="E383" t="str">
            <v>219</v>
          </cell>
          <cell r="F383" t="str">
            <v>12</v>
          </cell>
          <cell r="G383">
            <v>0</v>
          </cell>
          <cell r="H383" t="str">
            <v>Sí</v>
          </cell>
          <cell r="I383" t="str">
            <v>Rec. Prop.</v>
          </cell>
          <cell r="J383" t="str">
            <v>Perm.</v>
          </cell>
          <cell r="K383" t="str">
            <v>Carrera Administrativa</v>
          </cell>
          <cell r="L383">
            <v>79367523</v>
          </cell>
          <cell r="M383" t="str">
            <v>HOME RODRIGUEZ JOSE MIGUEL</v>
          </cell>
          <cell r="N383"/>
          <cell r="O383">
            <v>79367523</v>
          </cell>
          <cell r="P383" t="str">
            <v>HOME RODRIGUEZ JOSE MIGUEL</v>
          </cell>
          <cell r="Q383" t="str">
            <v>Titular - Carrera</v>
          </cell>
          <cell r="R383" t="str">
            <v>Ocupado</v>
          </cell>
          <cell r="S383" t="str">
            <v>DIRECCIÓN DE CIENCIAS, TECNOLOGÍA Y MEDIOS EDUCATIVOS</v>
          </cell>
          <cell r="T383" t="str">
            <v>Central</v>
          </cell>
          <cell r="U383" t="str">
            <v>N.A.</v>
          </cell>
        </row>
        <row r="384">
          <cell r="A384">
            <v>79710869</v>
          </cell>
          <cell r="B384">
            <v>296</v>
          </cell>
          <cell r="C384" t="str">
            <v>Profesional</v>
          </cell>
          <cell r="D384" t="str">
            <v>Profesional Universitario</v>
          </cell>
          <cell r="E384" t="str">
            <v>219</v>
          </cell>
          <cell r="F384" t="str">
            <v>12</v>
          </cell>
          <cell r="G384">
            <v>0</v>
          </cell>
          <cell r="H384" t="str">
            <v>Sí</v>
          </cell>
          <cell r="I384" t="str">
            <v>Rec. Prop.</v>
          </cell>
          <cell r="J384" t="str">
            <v>Perm.</v>
          </cell>
          <cell r="K384" t="str">
            <v>Carrera Administrativa</v>
          </cell>
          <cell r="L384">
            <v>79710869</v>
          </cell>
          <cell r="M384" t="str">
            <v>MENDEZ VILLAMIZAR MARLON ENRIQUE</v>
          </cell>
          <cell r="N384" t="str">
            <v>P. Prueba - SED</v>
          </cell>
          <cell r="O384">
            <v>51979531</v>
          </cell>
          <cell r="P384" t="str">
            <v>VIVAS LOAIZA RUTH LUCENA</v>
          </cell>
          <cell r="Q384" t="str">
            <v>Encargo Vac Tem</v>
          </cell>
          <cell r="R384" t="str">
            <v>Ocupado</v>
          </cell>
          <cell r="S384" t="str">
            <v>DIRECCIÓN DE SERVICIOS ADMINISTRATIVOS</v>
          </cell>
          <cell r="T384" t="str">
            <v>Central</v>
          </cell>
          <cell r="U384" t="str">
            <v>N.A.</v>
          </cell>
        </row>
        <row r="385">
          <cell r="A385">
            <v>1033735049</v>
          </cell>
          <cell r="B385">
            <v>247</v>
          </cell>
          <cell r="C385" t="str">
            <v>Profesional</v>
          </cell>
          <cell r="D385" t="str">
            <v>Profesional Universitario</v>
          </cell>
          <cell r="E385" t="str">
            <v>219</v>
          </cell>
          <cell r="F385" t="str">
            <v>12</v>
          </cell>
          <cell r="G385">
            <v>0</v>
          </cell>
          <cell r="H385" t="str">
            <v>Sí</v>
          </cell>
          <cell r="I385" t="str">
            <v>Rec. Prop.</v>
          </cell>
          <cell r="J385" t="str">
            <v>Perm.</v>
          </cell>
          <cell r="K385" t="str">
            <v>Carrera Administrativa</v>
          </cell>
          <cell r="L385">
            <v>1033735049</v>
          </cell>
          <cell r="M385" t="str">
            <v>LUCIA CAROLINA TORRES RODRIGUEZ</v>
          </cell>
          <cell r="N385"/>
          <cell r="O385">
            <v>1033735049</v>
          </cell>
          <cell r="P385" t="str">
            <v>LUCIA CAROLINA TORRES RODRIGUEZ</v>
          </cell>
          <cell r="Q385" t="str">
            <v>Periodo de Prueba</v>
          </cell>
          <cell r="R385" t="str">
            <v>Ocupado</v>
          </cell>
          <cell r="S385" t="str">
            <v>OFICINA DE NÓMINA</v>
          </cell>
          <cell r="T385" t="str">
            <v>Central</v>
          </cell>
          <cell r="U385" t="str">
            <v>N.A.</v>
          </cell>
        </row>
        <row r="386">
          <cell r="A386">
            <v>1012349086</v>
          </cell>
          <cell r="B386">
            <v>42</v>
          </cell>
          <cell r="C386" t="str">
            <v>Profesional</v>
          </cell>
          <cell r="D386" t="str">
            <v>Profesional Universitario</v>
          </cell>
          <cell r="E386" t="str">
            <v>219</v>
          </cell>
          <cell r="F386" t="str">
            <v>12</v>
          </cell>
          <cell r="G386">
            <v>0</v>
          </cell>
          <cell r="H386" t="str">
            <v>Sí</v>
          </cell>
          <cell r="I386" t="str">
            <v>Rec. Prop.</v>
          </cell>
          <cell r="J386" t="str">
            <v>Perm.</v>
          </cell>
          <cell r="K386" t="str">
            <v>Carrera Administrativa</v>
          </cell>
          <cell r="L386">
            <v>1012349086</v>
          </cell>
          <cell r="M386" t="str">
            <v>LOPEZ ESPAÑA DIANA PAOLA</v>
          </cell>
          <cell r="N386"/>
          <cell r="O386">
            <v>1012349086</v>
          </cell>
          <cell r="P386" t="str">
            <v>LOPEZ ESPAÑA DIANA PAOLA</v>
          </cell>
          <cell r="Q386" t="str">
            <v>Titular - Carrera</v>
          </cell>
          <cell r="R386" t="str">
            <v>Ocupado</v>
          </cell>
          <cell r="S386" t="str">
            <v>OFICINA CONTROL INTERNO</v>
          </cell>
          <cell r="T386" t="str">
            <v>Central</v>
          </cell>
          <cell r="U386" t="str">
            <v>N.A.</v>
          </cell>
        </row>
        <row r="387">
          <cell r="A387">
            <v>0</v>
          </cell>
          <cell r="B387">
            <v>409</v>
          </cell>
          <cell r="C387" t="str">
            <v>Profesional</v>
          </cell>
          <cell r="D387" t="str">
            <v>Profesional Universitario</v>
          </cell>
          <cell r="E387" t="str">
            <v>219</v>
          </cell>
          <cell r="F387" t="str">
            <v>12</v>
          </cell>
          <cell r="G387">
            <v>0</v>
          </cell>
          <cell r="H387" t="str">
            <v>Sí</v>
          </cell>
          <cell r="I387" t="str">
            <v>Rec. Prop.</v>
          </cell>
          <cell r="J387" t="str">
            <v>Perm.</v>
          </cell>
          <cell r="K387" t="str">
            <v>Carrera Administrativa</v>
          </cell>
          <cell r="L387"/>
          <cell r="M387"/>
          <cell r="N387"/>
          <cell r="O387"/>
          <cell r="P387"/>
          <cell r="Q387"/>
          <cell r="R387" t="str">
            <v>Vacante Definitiva</v>
          </cell>
          <cell r="S387" t="str">
            <v>OFICINA CONTROL DISCIPLINARIO</v>
          </cell>
          <cell r="T387" t="str">
            <v>Central</v>
          </cell>
          <cell r="U387" t="str">
            <v>N.A.</v>
          </cell>
        </row>
        <row r="388">
          <cell r="A388">
            <v>52278525</v>
          </cell>
          <cell r="B388">
            <v>267</v>
          </cell>
          <cell r="C388" t="str">
            <v>Profesional</v>
          </cell>
          <cell r="D388" t="str">
            <v>Profesional Universitario</v>
          </cell>
          <cell r="E388" t="str">
            <v>219</v>
          </cell>
          <cell r="F388" t="str">
            <v>12</v>
          </cell>
          <cell r="G388">
            <v>0</v>
          </cell>
          <cell r="H388" t="str">
            <v>Sí</v>
          </cell>
          <cell r="I388" t="str">
            <v>Rec. Prop.</v>
          </cell>
          <cell r="J388" t="str">
            <v>Perm.</v>
          </cell>
          <cell r="K388" t="str">
            <v>Carrera Administrativa</v>
          </cell>
          <cell r="L388">
            <v>52278525</v>
          </cell>
          <cell r="M388" t="str">
            <v>GARZON BEJARANO DORA NAYIBE</v>
          </cell>
          <cell r="N388"/>
          <cell r="O388">
            <v>52278525</v>
          </cell>
          <cell r="P388" t="str">
            <v>GARZON BEJARANO DORA NAYIBE</v>
          </cell>
          <cell r="Q388" t="str">
            <v>Titular - Carrera</v>
          </cell>
          <cell r="R388" t="str">
            <v>Ocupado</v>
          </cell>
          <cell r="S388" t="str">
            <v>OFICINA DE APOYO PRECONTRACTUAL</v>
          </cell>
          <cell r="T388" t="str">
            <v>Central</v>
          </cell>
          <cell r="U388" t="str">
            <v>N.A.</v>
          </cell>
        </row>
        <row r="389">
          <cell r="A389">
            <v>12116719</v>
          </cell>
          <cell r="B389">
            <v>376</v>
          </cell>
          <cell r="C389" t="str">
            <v>Profesional</v>
          </cell>
          <cell r="D389" t="str">
            <v>Profesional Universitario</v>
          </cell>
          <cell r="E389" t="str">
            <v>219</v>
          </cell>
          <cell r="F389" t="str">
            <v>12</v>
          </cell>
          <cell r="G389">
            <v>0</v>
          </cell>
          <cell r="H389" t="str">
            <v>Sí</v>
          </cell>
          <cell r="I389" t="str">
            <v>Rec. Prop.</v>
          </cell>
          <cell r="J389" t="str">
            <v>Perm.</v>
          </cell>
          <cell r="K389" t="str">
            <v>Carrera Administrativa</v>
          </cell>
          <cell r="L389">
            <v>12116719</v>
          </cell>
          <cell r="M389" t="str">
            <v>CUELLAR PERDOMO RICARDO</v>
          </cell>
          <cell r="N389"/>
          <cell r="O389">
            <v>12116719</v>
          </cell>
          <cell r="P389" t="str">
            <v>CUELLAR PERDOMO RICARDO</v>
          </cell>
          <cell r="Q389" t="str">
            <v>Titular - Carrera</v>
          </cell>
          <cell r="R389" t="str">
            <v>Ocupado</v>
          </cell>
          <cell r="S389" t="str">
            <v>OFICINA ADMINISTRATIVA DE REDP</v>
          </cell>
          <cell r="T389" t="str">
            <v>Central</v>
          </cell>
          <cell r="U389" t="str">
            <v>N.A.</v>
          </cell>
        </row>
        <row r="390">
          <cell r="A390">
            <v>80830047</v>
          </cell>
          <cell r="B390">
            <v>375</v>
          </cell>
          <cell r="C390" t="str">
            <v>Profesional</v>
          </cell>
          <cell r="D390" t="str">
            <v>Profesional Universitario</v>
          </cell>
          <cell r="E390" t="str">
            <v>219</v>
          </cell>
          <cell r="F390" t="str">
            <v>12</v>
          </cell>
          <cell r="G390">
            <v>0</v>
          </cell>
          <cell r="H390" t="str">
            <v>Sí</v>
          </cell>
          <cell r="I390" t="str">
            <v>Rec. Prop.</v>
          </cell>
          <cell r="J390" t="str">
            <v>Perm.</v>
          </cell>
          <cell r="K390" t="str">
            <v>Carrera Administrativa</v>
          </cell>
          <cell r="L390">
            <v>80830047</v>
          </cell>
          <cell r="M390" t="str">
            <v>ORTIZ VARGAS JHONN EDWIN</v>
          </cell>
          <cell r="N390"/>
          <cell r="O390">
            <v>80830047</v>
          </cell>
          <cell r="P390" t="str">
            <v>ORTIZ VARGAS JHONN EDWIN</v>
          </cell>
          <cell r="Q390" t="str">
            <v>Titular - Carrera</v>
          </cell>
          <cell r="R390" t="str">
            <v>Ocupado</v>
          </cell>
          <cell r="S390" t="str">
            <v>OFICINA ADMINISTRATIVA DE REDP</v>
          </cell>
          <cell r="T390" t="str">
            <v>Central</v>
          </cell>
          <cell r="U390" t="str">
            <v>N.A.</v>
          </cell>
        </row>
        <row r="391">
          <cell r="A391">
            <v>51873357</v>
          </cell>
          <cell r="B391">
            <v>179</v>
          </cell>
          <cell r="C391" t="str">
            <v>Profesional</v>
          </cell>
          <cell r="D391" t="str">
            <v>Profesional Universitario</v>
          </cell>
          <cell r="E391" t="str">
            <v>219</v>
          </cell>
          <cell r="F391" t="str">
            <v>12</v>
          </cell>
          <cell r="G391">
            <v>0</v>
          </cell>
          <cell r="H391" t="str">
            <v>Sí</v>
          </cell>
          <cell r="I391" t="str">
            <v>Rec. Prop.</v>
          </cell>
          <cell r="J391" t="str">
            <v>Perm.</v>
          </cell>
          <cell r="K391" t="str">
            <v>Carrera Administrativa</v>
          </cell>
          <cell r="L391">
            <v>51873357</v>
          </cell>
          <cell r="M391" t="str">
            <v>ARIAS PINZON DIANA EDITH</v>
          </cell>
          <cell r="N391" t="str">
            <v>Encargo</v>
          </cell>
          <cell r="O391"/>
          <cell r="P391"/>
          <cell r="Q391"/>
          <cell r="R391" t="str">
            <v>Vacante Temporal</v>
          </cell>
          <cell r="S391" t="str">
            <v>OFICINA DE PERSONAL</v>
          </cell>
          <cell r="T391" t="str">
            <v>Central</v>
          </cell>
          <cell r="U391" t="str">
            <v>N.A.</v>
          </cell>
        </row>
        <row r="392">
          <cell r="A392">
            <v>1032398530</v>
          </cell>
          <cell r="B392">
            <v>43</v>
          </cell>
          <cell r="C392" t="str">
            <v>Profesional</v>
          </cell>
          <cell r="D392" t="str">
            <v>Profesional Universitario</v>
          </cell>
          <cell r="E392" t="str">
            <v>219</v>
          </cell>
          <cell r="F392" t="str">
            <v>12</v>
          </cell>
          <cell r="G392">
            <v>0</v>
          </cell>
          <cell r="H392" t="str">
            <v>Sí</v>
          </cell>
          <cell r="I392" t="str">
            <v>Rec. Prop.</v>
          </cell>
          <cell r="J392" t="str">
            <v>Perm.</v>
          </cell>
          <cell r="K392" t="str">
            <v>Carrera Administrativa</v>
          </cell>
          <cell r="L392">
            <v>1032398530</v>
          </cell>
          <cell r="M392" t="str">
            <v>HERNÃNDEZ PARDO ANDREA CAROLINA</v>
          </cell>
          <cell r="N392"/>
          <cell r="O392">
            <v>1032398530</v>
          </cell>
          <cell r="P392" t="str">
            <v>HERNÃNDEZ PARDO ANDREA CAROLINA</v>
          </cell>
          <cell r="Q392" t="str">
            <v>Titular - Carrera</v>
          </cell>
          <cell r="R392" t="str">
            <v>Ocupado</v>
          </cell>
          <cell r="S392" t="str">
            <v>OFICINA CONTROL INTERNO</v>
          </cell>
          <cell r="T392" t="str">
            <v>Central</v>
          </cell>
          <cell r="U392" t="str">
            <v>N.A.</v>
          </cell>
        </row>
        <row r="393">
          <cell r="A393">
            <v>1030527507</v>
          </cell>
          <cell r="B393">
            <v>1502</v>
          </cell>
          <cell r="C393" t="str">
            <v>Profesional</v>
          </cell>
          <cell r="D393" t="str">
            <v>Profesional Universitario</v>
          </cell>
          <cell r="E393" t="str">
            <v>219</v>
          </cell>
          <cell r="F393" t="str">
            <v>12</v>
          </cell>
          <cell r="G393">
            <v>0</v>
          </cell>
          <cell r="H393" t="str">
            <v>Sí</v>
          </cell>
          <cell r="I393" t="str">
            <v>Rec. Prop.</v>
          </cell>
          <cell r="J393" t="str">
            <v>Perm.</v>
          </cell>
          <cell r="K393" t="str">
            <v>Carrera Administrativa</v>
          </cell>
          <cell r="L393">
            <v>1030527507</v>
          </cell>
          <cell r="M393" t="str">
            <v>SIERRA PALOMARES CLAUDIA VIVIANA</v>
          </cell>
          <cell r="N393"/>
          <cell r="O393">
            <v>1030527507</v>
          </cell>
          <cell r="P393" t="str">
            <v>SIERRA PALOMARES CLAUDIA VIVIANA</v>
          </cell>
          <cell r="Q393" t="str">
            <v>Titular - Carrera</v>
          </cell>
          <cell r="R393" t="str">
            <v>Ocupado</v>
          </cell>
          <cell r="S393" t="str">
            <v>DIRECCIÓN LOCAL DE EDUCACIÓN 08 - KENNEDY</v>
          </cell>
          <cell r="T393" t="str">
            <v>Local</v>
          </cell>
          <cell r="U393">
            <v>8</v>
          </cell>
        </row>
        <row r="394">
          <cell r="A394">
            <v>28951649</v>
          </cell>
          <cell r="B394">
            <v>16</v>
          </cell>
          <cell r="C394" t="str">
            <v>Profesional</v>
          </cell>
          <cell r="D394" t="str">
            <v>Profesional Universitario</v>
          </cell>
          <cell r="E394" t="str">
            <v>219</v>
          </cell>
          <cell r="F394" t="str">
            <v>12</v>
          </cell>
          <cell r="G394">
            <v>0</v>
          </cell>
          <cell r="H394" t="str">
            <v>Sí</v>
          </cell>
          <cell r="I394" t="str">
            <v>Rec. Prop.</v>
          </cell>
          <cell r="J394" t="str">
            <v>Perm.</v>
          </cell>
          <cell r="K394" t="str">
            <v>Carrera Administrativa</v>
          </cell>
          <cell r="L394">
            <v>28951649</v>
          </cell>
          <cell r="M394" t="str">
            <v>GUEVARA PEREZ YURANI MARCELA</v>
          </cell>
          <cell r="N394" t="str">
            <v>Encargo</v>
          </cell>
          <cell r="O394">
            <v>51976668</v>
          </cell>
          <cell r="P394" t="str">
            <v>RIOS MONDRAGON LIGIA</v>
          </cell>
          <cell r="Q394" t="str">
            <v>Encargo Vac Tem</v>
          </cell>
          <cell r="R394" t="str">
            <v>Ocupado</v>
          </cell>
          <cell r="S394" t="str">
            <v>DIRECCIÓN DE DOTACIONES ESCOLARES</v>
          </cell>
          <cell r="T394" t="str">
            <v>Central</v>
          </cell>
          <cell r="U394" t="str">
            <v>N.A.</v>
          </cell>
        </row>
        <row r="395">
          <cell r="A395">
            <v>41765807</v>
          </cell>
          <cell r="B395">
            <v>277</v>
          </cell>
          <cell r="C395" t="str">
            <v>Profesional</v>
          </cell>
          <cell r="D395" t="str">
            <v>Profesional Universitario</v>
          </cell>
          <cell r="E395" t="str">
            <v>219</v>
          </cell>
          <cell r="F395" t="str">
            <v>12</v>
          </cell>
          <cell r="G395">
            <v>0</v>
          </cell>
          <cell r="H395" t="str">
            <v>Sí</v>
          </cell>
          <cell r="I395" t="str">
            <v>Rec. Prop.</v>
          </cell>
          <cell r="J395" t="str">
            <v>Perm.</v>
          </cell>
          <cell r="K395" t="str">
            <v>Carrera Administrativa</v>
          </cell>
          <cell r="L395">
            <v>41765807</v>
          </cell>
          <cell r="M395" t="str">
            <v>PAEZ FANDINO YOLANDA</v>
          </cell>
          <cell r="N395"/>
          <cell r="O395">
            <v>41765807</v>
          </cell>
          <cell r="P395" t="str">
            <v>PAEZ FANDINO YOLANDA</v>
          </cell>
          <cell r="Q395" t="str">
            <v>Titular - Carrera</v>
          </cell>
          <cell r="R395" t="str">
            <v>Ocupado</v>
          </cell>
          <cell r="S395" t="str">
            <v>OFICINA DE CONTRATOS</v>
          </cell>
          <cell r="T395" t="str">
            <v>Central</v>
          </cell>
          <cell r="U395" t="str">
            <v>N.A.</v>
          </cell>
        </row>
        <row r="396">
          <cell r="A396">
            <v>79651618</v>
          </cell>
          <cell r="B396">
            <v>374</v>
          </cell>
          <cell r="C396" t="str">
            <v>Profesional</v>
          </cell>
          <cell r="D396" t="str">
            <v>Profesional Universitario</v>
          </cell>
          <cell r="E396" t="str">
            <v>219</v>
          </cell>
          <cell r="F396" t="str">
            <v>12</v>
          </cell>
          <cell r="G396">
            <v>0</v>
          </cell>
          <cell r="H396" t="str">
            <v>Sí</v>
          </cell>
          <cell r="I396" t="str">
            <v>Rec. Prop.</v>
          </cell>
          <cell r="J396" t="str">
            <v>Perm.</v>
          </cell>
          <cell r="K396" t="str">
            <v>Carrera Administrativa</v>
          </cell>
          <cell r="L396">
            <v>79651618</v>
          </cell>
          <cell r="M396" t="str">
            <v>SCARPETTA MORENO HUGO 0</v>
          </cell>
          <cell r="N396"/>
          <cell r="O396">
            <v>79651618</v>
          </cell>
          <cell r="P396" t="str">
            <v>SCARPETTA MORENO HUGO 0</v>
          </cell>
          <cell r="Q396" t="str">
            <v>Titular - Carrera</v>
          </cell>
          <cell r="R396" t="str">
            <v>Ocupado</v>
          </cell>
          <cell r="S396" t="str">
            <v>OFICINA ADMINISTRATIVA DE REDP</v>
          </cell>
          <cell r="T396" t="str">
            <v>Central</v>
          </cell>
          <cell r="U396" t="str">
            <v>N.A.</v>
          </cell>
        </row>
        <row r="397">
          <cell r="A397">
            <v>51571716</v>
          </cell>
          <cell r="B397">
            <v>276</v>
          </cell>
          <cell r="C397" t="str">
            <v>Profesional</v>
          </cell>
          <cell r="D397" t="str">
            <v>Profesional Universitario</v>
          </cell>
          <cell r="E397" t="str">
            <v>219</v>
          </cell>
          <cell r="F397" t="str">
            <v>12</v>
          </cell>
          <cell r="G397">
            <v>0</v>
          </cell>
          <cell r="H397" t="str">
            <v>Sí</v>
          </cell>
          <cell r="I397" t="str">
            <v>Rec. Prop.</v>
          </cell>
          <cell r="J397" t="str">
            <v>Perm.</v>
          </cell>
          <cell r="K397" t="str">
            <v>Carrera Administrativa</v>
          </cell>
          <cell r="L397">
            <v>51571716</v>
          </cell>
          <cell r="M397" t="str">
            <v>CARRION ACOSTA OFELIA AURORA</v>
          </cell>
          <cell r="N397"/>
          <cell r="O397">
            <v>51571716</v>
          </cell>
          <cell r="P397" t="str">
            <v>CARRION ACOSTA OFELIA AURORA</v>
          </cell>
          <cell r="Q397" t="str">
            <v>Titular - Carrera</v>
          </cell>
          <cell r="R397" t="str">
            <v>Ocupado</v>
          </cell>
          <cell r="S397" t="str">
            <v>OFICINA DE CONTRATOS</v>
          </cell>
          <cell r="T397" t="str">
            <v>Central</v>
          </cell>
          <cell r="U397" t="str">
            <v>N.A.</v>
          </cell>
        </row>
        <row r="398">
          <cell r="A398">
            <v>52263924</v>
          </cell>
          <cell r="B398">
            <v>18</v>
          </cell>
          <cell r="C398" t="str">
            <v>Profesional</v>
          </cell>
          <cell r="D398" t="str">
            <v>Profesional Universitario</v>
          </cell>
          <cell r="E398" t="str">
            <v>219</v>
          </cell>
          <cell r="F398" t="str">
            <v>12</v>
          </cell>
          <cell r="G398">
            <v>0</v>
          </cell>
          <cell r="H398" t="str">
            <v>Sí</v>
          </cell>
          <cell r="I398" t="str">
            <v>Rec. Prop.</v>
          </cell>
          <cell r="J398" t="str">
            <v>Perm.</v>
          </cell>
          <cell r="K398" t="str">
            <v>Carrera Administrativa</v>
          </cell>
          <cell r="L398">
            <v>52263924</v>
          </cell>
          <cell r="M398" t="str">
            <v>OJEDA ROSA CANDIDA</v>
          </cell>
          <cell r="N398"/>
          <cell r="O398">
            <v>52263924</v>
          </cell>
          <cell r="P398" t="str">
            <v>OJEDA ROSA CANDIDA</v>
          </cell>
          <cell r="Q398" t="str">
            <v>Titular - Carrera</v>
          </cell>
          <cell r="R398" t="str">
            <v>Ocupado</v>
          </cell>
          <cell r="S398" t="str">
            <v>DIRECCIÓN LOCAL DE EDUCACIÓN 08 - KENNEDY</v>
          </cell>
          <cell r="T398" t="str">
            <v>Local</v>
          </cell>
          <cell r="U398">
            <v>8</v>
          </cell>
        </row>
        <row r="399">
          <cell r="A399">
            <v>51991015</v>
          </cell>
          <cell r="B399">
            <v>514</v>
          </cell>
          <cell r="C399" t="str">
            <v>Profesional</v>
          </cell>
          <cell r="D399" t="str">
            <v>Profesional Universitario</v>
          </cell>
          <cell r="E399" t="str">
            <v>219</v>
          </cell>
          <cell r="F399" t="str">
            <v>12</v>
          </cell>
          <cell r="G399">
            <v>0</v>
          </cell>
          <cell r="H399" t="str">
            <v>Sí</v>
          </cell>
          <cell r="I399" t="str">
            <v>Rec. Prop.</v>
          </cell>
          <cell r="J399" t="str">
            <v>Perm.</v>
          </cell>
          <cell r="K399" t="str">
            <v>Carrera Administrativa</v>
          </cell>
          <cell r="L399">
            <v>51991015</v>
          </cell>
          <cell r="M399" t="str">
            <v>LUQUE GARCIA MARISOL</v>
          </cell>
          <cell r="N399"/>
          <cell r="O399">
            <v>51991015</v>
          </cell>
          <cell r="P399" t="str">
            <v>LUQUE GARCIA MARISOL</v>
          </cell>
          <cell r="Q399" t="str">
            <v>Titular - Carrera</v>
          </cell>
          <cell r="R399" t="str">
            <v>Ocupado</v>
          </cell>
          <cell r="S399" t="str">
            <v>DIRECCIÓN DE FORMACIÓN DE DOCENTES E INNOVACIONES PEDAGÓGICAS</v>
          </cell>
          <cell r="T399" t="str">
            <v>Central</v>
          </cell>
          <cell r="U399" t="str">
            <v>N.A.</v>
          </cell>
        </row>
        <row r="400">
          <cell r="A400">
            <v>51723897</v>
          </cell>
          <cell r="B400">
            <v>792</v>
          </cell>
          <cell r="C400" t="str">
            <v>Profesional</v>
          </cell>
          <cell r="D400" t="str">
            <v>Profesional Universitario</v>
          </cell>
          <cell r="E400" t="str">
            <v>219</v>
          </cell>
          <cell r="F400" t="str">
            <v>12</v>
          </cell>
          <cell r="G400">
            <v>0</v>
          </cell>
          <cell r="H400" t="str">
            <v>Sí</v>
          </cell>
          <cell r="I400" t="str">
            <v>Rec. Prop.</v>
          </cell>
          <cell r="J400" t="str">
            <v>Perm.</v>
          </cell>
          <cell r="K400" t="str">
            <v>Carrera Administrativa</v>
          </cell>
          <cell r="L400">
            <v>51723897</v>
          </cell>
          <cell r="M400" t="str">
            <v>OROZCO SARMIENTO LUZ HELENA</v>
          </cell>
          <cell r="N400"/>
          <cell r="O400">
            <v>51723897</v>
          </cell>
          <cell r="P400" t="str">
            <v>OROZCO SARMIENTO LUZ HELENA</v>
          </cell>
          <cell r="Q400" t="str">
            <v>Titular - Carrera</v>
          </cell>
          <cell r="R400" t="str">
            <v>Ocupado</v>
          </cell>
          <cell r="S400" t="str">
            <v>DIRECCIÓN LOCAL DE EDUCACIÓN 04 - SAN CRISTOBAL</v>
          </cell>
          <cell r="T400" t="str">
            <v>Local</v>
          </cell>
          <cell r="U400">
            <v>4</v>
          </cell>
        </row>
        <row r="401">
          <cell r="A401">
            <v>52706277</v>
          </cell>
          <cell r="B401">
            <v>244</v>
          </cell>
          <cell r="C401" t="str">
            <v>Profesional</v>
          </cell>
          <cell r="D401" t="str">
            <v>Profesional Universitario</v>
          </cell>
          <cell r="E401" t="str">
            <v>219</v>
          </cell>
          <cell r="F401" t="str">
            <v>12</v>
          </cell>
          <cell r="G401">
            <v>0</v>
          </cell>
          <cell r="H401" t="str">
            <v>Sí</v>
          </cell>
          <cell r="I401" t="str">
            <v>Rec. Prop.</v>
          </cell>
          <cell r="J401" t="str">
            <v>Perm.</v>
          </cell>
          <cell r="K401" t="str">
            <v>Carrera Administrativa</v>
          </cell>
          <cell r="L401">
            <v>52706277</v>
          </cell>
          <cell r="M401" t="str">
            <v>ACERO GUERRA CAROLINA</v>
          </cell>
          <cell r="N401"/>
          <cell r="O401">
            <v>52706277</v>
          </cell>
          <cell r="P401" t="str">
            <v>ACERO GUERRA CAROLINA</v>
          </cell>
          <cell r="Q401" t="str">
            <v>Titular - Carrera</v>
          </cell>
          <cell r="R401" t="str">
            <v>Ocupado</v>
          </cell>
          <cell r="S401" t="str">
            <v>OFICINA DE NÓMINA</v>
          </cell>
          <cell r="T401" t="str">
            <v>Central</v>
          </cell>
          <cell r="U401" t="str">
            <v>N.A.</v>
          </cell>
        </row>
        <row r="402">
          <cell r="A402">
            <v>91491538</v>
          </cell>
          <cell r="B402">
            <v>225</v>
          </cell>
          <cell r="C402" t="str">
            <v>Profesional</v>
          </cell>
          <cell r="D402" t="str">
            <v>Profesional Universitario</v>
          </cell>
          <cell r="E402" t="str">
            <v>219</v>
          </cell>
          <cell r="F402" t="str">
            <v>12</v>
          </cell>
          <cell r="G402">
            <v>0</v>
          </cell>
          <cell r="H402" t="str">
            <v>Sí</v>
          </cell>
          <cell r="I402" t="str">
            <v>Rec. Prop.</v>
          </cell>
          <cell r="J402" t="str">
            <v>Perm.</v>
          </cell>
          <cell r="K402" t="str">
            <v>Carrera Administrativa</v>
          </cell>
          <cell r="L402">
            <v>91491538</v>
          </cell>
          <cell r="M402" t="str">
            <v>TIBADUISA QUIJANO ANTONIO JOSE</v>
          </cell>
          <cell r="N402"/>
          <cell r="O402">
            <v>91491538</v>
          </cell>
          <cell r="P402" t="str">
            <v>TIBADUISA QUIJANO ANTONIO JOSE</v>
          </cell>
          <cell r="Q402" t="str">
            <v>Titular - Carrera</v>
          </cell>
          <cell r="R402" t="str">
            <v>Ocupado</v>
          </cell>
          <cell r="S402" t="str">
            <v>OFICINA CONTROL DISCIPLINARIO</v>
          </cell>
          <cell r="T402" t="str">
            <v>Central</v>
          </cell>
          <cell r="U402" t="str">
            <v>N.A.</v>
          </cell>
        </row>
        <row r="403">
          <cell r="A403">
            <v>79628698</v>
          </cell>
          <cell r="B403">
            <v>534</v>
          </cell>
          <cell r="C403" t="str">
            <v>Profesional</v>
          </cell>
          <cell r="D403" t="str">
            <v>Profesional Universitario</v>
          </cell>
          <cell r="E403" t="str">
            <v>219</v>
          </cell>
          <cell r="F403" t="str">
            <v>12</v>
          </cell>
          <cell r="G403">
            <v>0</v>
          </cell>
          <cell r="H403" t="str">
            <v>Sí</v>
          </cell>
          <cell r="I403" t="str">
            <v>Rec. Prop.</v>
          </cell>
          <cell r="J403" t="str">
            <v>Perm.</v>
          </cell>
          <cell r="K403" t="str">
            <v>Carrera Administrativa</v>
          </cell>
          <cell r="L403">
            <v>79628698</v>
          </cell>
          <cell r="M403" t="str">
            <v>SANTOS RUBIANO CARLOS GIOVANNI</v>
          </cell>
          <cell r="N403" t="str">
            <v>Encargo</v>
          </cell>
          <cell r="O403">
            <v>79563869</v>
          </cell>
          <cell r="P403" t="str">
            <v>PAJOY CASTRO JOSE YECID</v>
          </cell>
          <cell r="Q403" t="str">
            <v>Encargo Vac Tem</v>
          </cell>
          <cell r="R403" t="str">
            <v>Ocupado</v>
          </cell>
          <cell r="S403" t="str">
            <v>DIRECCIÓN DE COBERTURA</v>
          </cell>
          <cell r="T403" t="str">
            <v>Central</v>
          </cell>
          <cell r="U403" t="str">
            <v>N.A.</v>
          </cell>
        </row>
        <row r="404">
          <cell r="A404">
            <v>39787933</v>
          </cell>
          <cell r="B404">
            <v>181</v>
          </cell>
          <cell r="C404" t="str">
            <v>Profesional</v>
          </cell>
          <cell r="D404" t="str">
            <v>Profesional Universitario</v>
          </cell>
          <cell r="E404" t="str">
            <v>219</v>
          </cell>
          <cell r="F404" t="str">
            <v>12</v>
          </cell>
          <cell r="G404">
            <v>0</v>
          </cell>
          <cell r="H404" t="str">
            <v>Sí</v>
          </cell>
          <cell r="I404" t="str">
            <v>Rec. Prop.</v>
          </cell>
          <cell r="J404" t="str">
            <v>Perm.</v>
          </cell>
          <cell r="K404" t="str">
            <v>Carrera Administrativa</v>
          </cell>
          <cell r="L404">
            <v>39787933</v>
          </cell>
          <cell r="M404" t="str">
            <v>MARIA EUGENIA BALLESTEROS JUEZ</v>
          </cell>
          <cell r="N404"/>
          <cell r="O404">
            <v>39787933</v>
          </cell>
          <cell r="P404" t="str">
            <v>MARIA EUGENIA BALLESTEROS JUEZ</v>
          </cell>
          <cell r="Q404" t="str">
            <v>Periodo de Prueba</v>
          </cell>
          <cell r="R404" t="str">
            <v>Ocupado</v>
          </cell>
          <cell r="S404" t="str">
            <v>OFICINA DE PERSONAL</v>
          </cell>
          <cell r="T404" t="str">
            <v>Central</v>
          </cell>
          <cell r="U404" t="str">
            <v>N.A.</v>
          </cell>
        </row>
        <row r="405">
          <cell r="A405">
            <v>16734030</v>
          </cell>
          <cell r="B405">
            <v>17</v>
          </cell>
          <cell r="C405" t="str">
            <v>Profesional</v>
          </cell>
          <cell r="D405" t="str">
            <v>Profesional Universitario</v>
          </cell>
          <cell r="E405" t="str">
            <v>219</v>
          </cell>
          <cell r="F405" t="str">
            <v>12</v>
          </cell>
          <cell r="G405">
            <v>0</v>
          </cell>
          <cell r="H405" t="str">
            <v>Sí</v>
          </cell>
          <cell r="I405" t="str">
            <v>Rec. Prop.</v>
          </cell>
          <cell r="J405" t="str">
            <v>Perm.</v>
          </cell>
          <cell r="K405" t="str">
            <v>Carrera Administrativa</v>
          </cell>
          <cell r="L405">
            <v>16734030</v>
          </cell>
          <cell r="M405" t="str">
            <v>SABOGAL LIEVANO RUBEN DARIO</v>
          </cell>
          <cell r="N405"/>
          <cell r="O405">
            <v>16734030</v>
          </cell>
          <cell r="P405" t="str">
            <v>SABOGAL LIEVANO RUBEN DARIO</v>
          </cell>
          <cell r="Q405" t="str">
            <v>Titular - Carrera</v>
          </cell>
          <cell r="R405" t="str">
            <v>Ocupado</v>
          </cell>
          <cell r="S405" t="str">
            <v>OFICINA ASESORA DE PLANEACIÓN</v>
          </cell>
          <cell r="T405" t="str">
            <v>Central</v>
          </cell>
          <cell r="U405" t="str">
            <v>N.A.</v>
          </cell>
        </row>
        <row r="406">
          <cell r="A406">
            <v>79979294</v>
          </cell>
          <cell r="B406">
            <v>957</v>
          </cell>
          <cell r="C406" t="str">
            <v>Profesional</v>
          </cell>
          <cell r="D406" t="str">
            <v>Profesional Universitario</v>
          </cell>
          <cell r="E406" t="str">
            <v>219</v>
          </cell>
          <cell r="F406" t="str">
            <v>12</v>
          </cell>
          <cell r="G406">
            <v>0</v>
          </cell>
          <cell r="H406" t="str">
            <v>Sí</v>
          </cell>
          <cell r="I406" t="str">
            <v>Rec. Prop.</v>
          </cell>
          <cell r="J406" t="str">
            <v>Perm.</v>
          </cell>
          <cell r="K406" t="str">
            <v>Carrera Administrativa</v>
          </cell>
          <cell r="L406">
            <v>79979294</v>
          </cell>
          <cell r="M406" t="str">
            <v>ARGUMERO ESCOBAR MAURICIO</v>
          </cell>
          <cell r="N406" t="str">
            <v>Encargo</v>
          </cell>
          <cell r="O406"/>
          <cell r="P406"/>
          <cell r="Q406"/>
          <cell r="R406" t="str">
            <v>Vacante Temporal</v>
          </cell>
          <cell r="S406" t="str">
            <v>DIRECCIÓN LOCAL DE EDUCACIÓN 05 - USME</v>
          </cell>
          <cell r="T406" t="str">
            <v>Local</v>
          </cell>
          <cell r="U406">
            <v>5</v>
          </cell>
        </row>
        <row r="407">
          <cell r="A407">
            <v>52011812</v>
          </cell>
          <cell r="B407">
            <v>542</v>
          </cell>
          <cell r="C407" t="str">
            <v>Profesional</v>
          </cell>
          <cell r="D407" t="str">
            <v>Profesional Universitario</v>
          </cell>
          <cell r="E407" t="str">
            <v>219</v>
          </cell>
          <cell r="F407" t="str">
            <v>12</v>
          </cell>
          <cell r="G407">
            <v>0</v>
          </cell>
          <cell r="H407" t="str">
            <v>Sí</v>
          </cell>
          <cell r="I407" t="str">
            <v>Rec. Prop.</v>
          </cell>
          <cell r="J407" t="str">
            <v>Perm.</v>
          </cell>
          <cell r="K407" t="str">
            <v>Carrera Administrativa</v>
          </cell>
          <cell r="L407">
            <v>52011812</v>
          </cell>
          <cell r="M407" t="str">
            <v>GONZALEZ CUERVO RUBY MARCELA</v>
          </cell>
          <cell r="N407" t="str">
            <v>Encargo</v>
          </cell>
          <cell r="O407"/>
          <cell r="P407"/>
          <cell r="Q407"/>
          <cell r="R407" t="str">
            <v>Vacante Temporal</v>
          </cell>
          <cell r="S407" t="str">
            <v>DIRECCIÓN DE BIENESTAR ESTUDIANTIL</v>
          </cell>
          <cell r="T407" t="str">
            <v>Central</v>
          </cell>
          <cell r="U407" t="str">
            <v>N.A.</v>
          </cell>
        </row>
        <row r="408">
          <cell r="A408">
            <v>79234754</v>
          </cell>
          <cell r="B408">
            <v>1955</v>
          </cell>
          <cell r="C408" t="str">
            <v>Profesional</v>
          </cell>
          <cell r="D408" t="str">
            <v>Profesional Universitario</v>
          </cell>
          <cell r="E408" t="str">
            <v>219</v>
          </cell>
          <cell r="F408" t="str">
            <v>12</v>
          </cell>
          <cell r="G408">
            <v>0</v>
          </cell>
          <cell r="H408" t="str">
            <v>Sí</v>
          </cell>
          <cell r="I408" t="str">
            <v>Rec. Prop.</v>
          </cell>
          <cell r="J408" t="str">
            <v>Perm.</v>
          </cell>
          <cell r="K408" t="str">
            <v>Carrera Administrativa</v>
          </cell>
          <cell r="L408">
            <v>79234754</v>
          </cell>
          <cell r="M408" t="str">
            <v>MALDONADO GOMEZ CARLOS ANDRES</v>
          </cell>
          <cell r="N408"/>
          <cell r="O408">
            <v>79234754</v>
          </cell>
          <cell r="P408" t="str">
            <v>MALDONADO GOMEZ CARLOS ANDRES</v>
          </cell>
          <cell r="Q408" t="str">
            <v>Titular - Carrera</v>
          </cell>
          <cell r="R408" t="str">
            <v>Ocupado</v>
          </cell>
          <cell r="S408" t="str">
            <v>COLEGIO REPUBLICA DE COLOMBIA (IED)</v>
          </cell>
          <cell r="T408" t="str">
            <v>Instit.</v>
          </cell>
          <cell r="U408">
            <v>10</v>
          </cell>
        </row>
        <row r="409">
          <cell r="A409">
            <v>80430970</v>
          </cell>
          <cell r="B409">
            <v>178</v>
          </cell>
          <cell r="C409" t="str">
            <v>Profesional</v>
          </cell>
          <cell r="D409" t="str">
            <v>Profesional Universitario</v>
          </cell>
          <cell r="E409" t="str">
            <v>219</v>
          </cell>
          <cell r="F409" t="str">
            <v>12</v>
          </cell>
          <cell r="G409">
            <v>0</v>
          </cell>
          <cell r="H409" t="str">
            <v>Sí</v>
          </cell>
          <cell r="I409" t="str">
            <v>Rec. Prop.</v>
          </cell>
          <cell r="J409" t="str">
            <v>Perm.</v>
          </cell>
          <cell r="K409" t="str">
            <v>Carrera Administrativa</v>
          </cell>
          <cell r="L409">
            <v>80430970</v>
          </cell>
          <cell r="M409" t="str">
            <v>ORJUELA GARCIA HERNAN MAURICIO</v>
          </cell>
          <cell r="N409" t="str">
            <v>Encargo</v>
          </cell>
          <cell r="O409">
            <v>40334286</v>
          </cell>
          <cell r="P409" t="str">
            <v>CAÑON LESMES VIVIANA SHIRLEY</v>
          </cell>
          <cell r="Q409" t="str">
            <v>Encargo Vac Tem</v>
          </cell>
          <cell r="R409" t="str">
            <v>Ocupado</v>
          </cell>
          <cell r="S409" t="str">
            <v>OFICINA DE PERSONAL</v>
          </cell>
          <cell r="T409" t="str">
            <v>Central</v>
          </cell>
          <cell r="U409" t="str">
            <v>N.A.</v>
          </cell>
        </row>
        <row r="410">
          <cell r="A410">
            <v>0</v>
          </cell>
          <cell r="B410">
            <v>1504</v>
          </cell>
          <cell r="C410" t="str">
            <v>Profesional</v>
          </cell>
          <cell r="D410" t="str">
            <v>Profesional Universitario</v>
          </cell>
          <cell r="E410" t="str">
            <v>219</v>
          </cell>
          <cell r="F410" t="str">
            <v>12</v>
          </cell>
          <cell r="G410">
            <v>0</v>
          </cell>
          <cell r="H410" t="str">
            <v>Sí</v>
          </cell>
          <cell r="I410" t="str">
            <v>Rec. Prop.</v>
          </cell>
          <cell r="J410" t="str">
            <v>Perm.</v>
          </cell>
          <cell r="K410" t="str">
            <v>Carrera Administrativa</v>
          </cell>
          <cell r="L410"/>
          <cell r="M410"/>
          <cell r="N410"/>
          <cell r="O410"/>
          <cell r="P410"/>
          <cell r="Q410"/>
          <cell r="R410" t="str">
            <v>Vacante Definitiva</v>
          </cell>
          <cell r="S410" t="str">
            <v>DIRECCIÓN DE EVALUACION DE LA EDUCACIÓN</v>
          </cell>
          <cell r="T410" t="str">
            <v>Central</v>
          </cell>
          <cell r="U410" t="str">
            <v>N.A.</v>
          </cell>
        </row>
        <row r="411">
          <cell r="A411">
            <v>0</v>
          </cell>
          <cell r="B411">
            <v>245</v>
          </cell>
          <cell r="C411" t="str">
            <v>Profesional</v>
          </cell>
          <cell r="D411" t="str">
            <v>Profesional Universitario</v>
          </cell>
          <cell r="E411" t="str">
            <v>219</v>
          </cell>
          <cell r="F411" t="str">
            <v>12</v>
          </cell>
          <cell r="G411">
            <v>0</v>
          </cell>
          <cell r="H411" t="str">
            <v>Sí</v>
          </cell>
          <cell r="I411" t="str">
            <v>Rec. Prop.</v>
          </cell>
          <cell r="J411" t="str">
            <v>Perm.</v>
          </cell>
          <cell r="K411" t="str">
            <v>Carrera Administrativa</v>
          </cell>
          <cell r="L411"/>
          <cell r="M411"/>
          <cell r="N411"/>
          <cell r="O411">
            <v>51748045</v>
          </cell>
          <cell r="P411" t="str">
            <v>GARCIA MARTINEZ ROSA JACQUELINE</v>
          </cell>
          <cell r="Q411" t="str">
            <v>Encargo Vac Def</v>
          </cell>
          <cell r="R411" t="str">
            <v>Ocupado</v>
          </cell>
          <cell r="S411" t="str">
            <v>OFICINA DE NÓMINA</v>
          </cell>
          <cell r="T411" t="str">
            <v>Central</v>
          </cell>
          <cell r="U411" t="str">
            <v>N.A.</v>
          </cell>
        </row>
        <row r="412">
          <cell r="A412">
            <v>80064254</v>
          </cell>
          <cell r="B412">
            <v>410</v>
          </cell>
          <cell r="C412" t="str">
            <v>Profesional</v>
          </cell>
          <cell r="D412" t="str">
            <v>Profesional Universitario</v>
          </cell>
          <cell r="E412" t="str">
            <v>219</v>
          </cell>
          <cell r="F412" t="str">
            <v>12</v>
          </cell>
          <cell r="G412">
            <v>0</v>
          </cell>
          <cell r="H412" t="str">
            <v>Sí</v>
          </cell>
          <cell r="I412" t="str">
            <v>Rec. Prop.</v>
          </cell>
          <cell r="J412" t="str">
            <v>Perm.</v>
          </cell>
          <cell r="K412" t="str">
            <v>Carrera Administrativa</v>
          </cell>
          <cell r="L412">
            <v>80064254</v>
          </cell>
          <cell r="M412" t="str">
            <v>LOPEZ HOYOS RICARDO</v>
          </cell>
          <cell r="N412"/>
          <cell r="O412">
            <v>80064254</v>
          </cell>
          <cell r="P412" t="str">
            <v>LOPEZ HOYOS RICARDO</v>
          </cell>
          <cell r="Q412" t="str">
            <v>Titular - Carrera</v>
          </cell>
          <cell r="R412" t="str">
            <v>Ocupado</v>
          </cell>
          <cell r="S412" t="str">
            <v>DIRECCIÓN DE INSPECCIÓN Y VIGILANCIA</v>
          </cell>
          <cell r="T412" t="str">
            <v>Central</v>
          </cell>
          <cell r="U412" t="str">
            <v>N.A.</v>
          </cell>
        </row>
        <row r="413">
          <cell r="A413">
            <v>51691545</v>
          </cell>
          <cell r="B413">
            <v>2231</v>
          </cell>
          <cell r="C413" t="str">
            <v>Profesional</v>
          </cell>
          <cell r="D413" t="str">
            <v>Profesional Universitario</v>
          </cell>
          <cell r="E413" t="str">
            <v>219</v>
          </cell>
          <cell r="F413" t="str">
            <v>12</v>
          </cell>
          <cell r="G413">
            <v>0</v>
          </cell>
          <cell r="H413" t="str">
            <v>Sí</v>
          </cell>
          <cell r="I413" t="str">
            <v>Rec. Prop.</v>
          </cell>
          <cell r="J413" t="str">
            <v>Perm.</v>
          </cell>
          <cell r="K413" t="str">
            <v>Carrera Administrativa</v>
          </cell>
          <cell r="L413">
            <v>51691545</v>
          </cell>
          <cell r="M413" t="str">
            <v>ZARATE BARAJAS PATRICIA ODILIA</v>
          </cell>
          <cell r="N413"/>
          <cell r="O413">
            <v>51691545</v>
          </cell>
          <cell r="P413" t="str">
            <v>ZARATE BARAJAS PATRICIA ODILIA</v>
          </cell>
          <cell r="Q413" t="str">
            <v>Titular - Carrera</v>
          </cell>
          <cell r="R413" t="str">
            <v>Ocupado</v>
          </cell>
          <cell r="S413" t="str">
            <v>COLEGIO EL SALITRE - SUBA (IED)</v>
          </cell>
          <cell r="T413" t="str">
            <v>Instit.</v>
          </cell>
          <cell r="U413">
            <v>11</v>
          </cell>
        </row>
        <row r="414">
          <cell r="A414">
            <v>79874071</v>
          </cell>
          <cell r="B414">
            <v>37</v>
          </cell>
          <cell r="C414" t="str">
            <v>Profesional</v>
          </cell>
          <cell r="D414" t="str">
            <v>Profesional Universitario</v>
          </cell>
          <cell r="E414" t="str">
            <v>219</v>
          </cell>
          <cell r="F414" t="str">
            <v>12</v>
          </cell>
          <cell r="G414">
            <v>0</v>
          </cell>
          <cell r="H414" t="str">
            <v>Sí</v>
          </cell>
          <cell r="I414" t="str">
            <v>Rec. Prop.</v>
          </cell>
          <cell r="J414" t="str">
            <v>Perm.</v>
          </cell>
          <cell r="K414" t="str">
            <v>Carrera Administrativa</v>
          </cell>
          <cell r="L414">
            <v>79874071</v>
          </cell>
          <cell r="M414" t="str">
            <v>CRUZ GONZALEZ CAMILO ANDRES</v>
          </cell>
          <cell r="N414"/>
          <cell r="O414">
            <v>79874071</v>
          </cell>
          <cell r="P414" t="str">
            <v>CRUZ GONZALEZ CAMILO ANDRES</v>
          </cell>
          <cell r="Q414" t="str">
            <v>Titular - Carrera</v>
          </cell>
          <cell r="R414" t="str">
            <v>Ocupado</v>
          </cell>
          <cell r="S414" t="str">
            <v>OFICINA CONTROL INTERNO</v>
          </cell>
          <cell r="T414" t="str">
            <v>Central</v>
          </cell>
          <cell r="U414" t="str">
            <v>N.A.</v>
          </cell>
        </row>
        <row r="415">
          <cell r="A415">
            <v>28393062</v>
          </cell>
          <cell r="B415">
            <v>408</v>
          </cell>
          <cell r="C415" t="str">
            <v>Profesional</v>
          </cell>
          <cell r="D415" t="str">
            <v>Profesional Universitario</v>
          </cell>
          <cell r="E415" t="str">
            <v>219</v>
          </cell>
          <cell r="F415" t="str">
            <v>12</v>
          </cell>
          <cell r="G415">
            <v>0</v>
          </cell>
          <cell r="H415" t="str">
            <v>Sí</v>
          </cell>
          <cell r="I415" t="str">
            <v>Rec. Prop.</v>
          </cell>
          <cell r="J415" t="str">
            <v>Perm.</v>
          </cell>
          <cell r="K415" t="str">
            <v>Carrera Administrativa</v>
          </cell>
          <cell r="L415">
            <v>28393062</v>
          </cell>
          <cell r="M415" t="str">
            <v>ESTUPIÑAN EVELINA GARCIA</v>
          </cell>
          <cell r="N415"/>
          <cell r="O415">
            <v>28393062</v>
          </cell>
          <cell r="P415" t="str">
            <v>ESTUPIÑAN EVELINA GARCIA</v>
          </cell>
          <cell r="Q415" t="str">
            <v>Titular - Carrera</v>
          </cell>
          <cell r="R415" t="str">
            <v>Ocupado</v>
          </cell>
          <cell r="S415" t="str">
            <v>OFICINA DE TESORERÍA Y CONTABILIDAD</v>
          </cell>
          <cell r="T415" t="str">
            <v>Central</v>
          </cell>
          <cell r="U415" t="str">
            <v>N.A.</v>
          </cell>
        </row>
        <row r="416">
          <cell r="A416">
            <v>51637300</v>
          </cell>
          <cell r="B416">
            <v>1932</v>
          </cell>
          <cell r="C416" t="str">
            <v>Profesional</v>
          </cell>
          <cell r="D416" t="str">
            <v>Profesional Universitario</v>
          </cell>
          <cell r="E416" t="str">
            <v>219</v>
          </cell>
          <cell r="F416" t="str">
            <v>12</v>
          </cell>
          <cell r="G416">
            <v>0</v>
          </cell>
          <cell r="H416" t="str">
            <v>Sí</v>
          </cell>
          <cell r="I416" t="str">
            <v>Rec. Prop.</v>
          </cell>
          <cell r="J416" t="str">
            <v>Perm.</v>
          </cell>
          <cell r="K416" t="str">
            <v>Carrera Administrativa</v>
          </cell>
          <cell r="L416">
            <v>51637300</v>
          </cell>
          <cell r="M416" t="str">
            <v>HENAO DUQUE GLORIA PATRICIA</v>
          </cell>
          <cell r="N416"/>
          <cell r="O416">
            <v>51637300</v>
          </cell>
          <cell r="P416" t="str">
            <v>HENAO DUQUE GLORIA PATRICIA</v>
          </cell>
          <cell r="Q416" t="str">
            <v>Titular - Carrera</v>
          </cell>
          <cell r="R416" t="str">
            <v>Ocupado</v>
          </cell>
          <cell r="S416" t="str">
            <v>COLEGIO ANTONIO NARIÑO (IED)</v>
          </cell>
          <cell r="T416" t="str">
            <v>Instit.</v>
          </cell>
          <cell r="U416">
            <v>10</v>
          </cell>
        </row>
        <row r="417">
          <cell r="A417">
            <v>80219866</v>
          </cell>
          <cell r="B417">
            <v>554</v>
          </cell>
          <cell r="C417" t="str">
            <v>Profesional</v>
          </cell>
          <cell r="D417" t="str">
            <v>Profesional Universitario</v>
          </cell>
          <cell r="E417" t="str">
            <v>219</v>
          </cell>
          <cell r="F417" t="str">
            <v>12</v>
          </cell>
          <cell r="G417">
            <v>0</v>
          </cell>
          <cell r="H417" t="str">
            <v>Sí</v>
          </cell>
          <cell r="I417" t="str">
            <v>Rec. Prop.</v>
          </cell>
          <cell r="J417" t="str">
            <v>Perm.</v>
          </cell>
          <cell r="K417" t="str">
            <v>Carrera Administrativa</v>
          </cell>
          <cell r="L417">
            <v>80219866</v>
          </cell>
          <cell r="M417" t="str">
            <v>BELDUQUE BUSTOS DIEGO EDISON</v>
          </cell>
          <cell r="N417"/>
          <cell r="O417">
            <v>80219866</v>
          </cell>
          <cell r="P417" t="str">
            <v>BELDUQUE BUSTOS DIEGO EDISON</v>
          </cell>
          <cell r="Q417" t="str">
            <v>Titular - Carrera</v>
          </cell>
          <cell r="R417" t="str">
            <v>Ocupado</v>
          </cell>
          <cell r="S417" t="str">
            <v>DIRECCIÓN DE CONSTRUCCIÓN Y CONSERVACIÓN DE ESTABLECIMIENTOS EDUCATIVOS</v>
          </cell>
          <cell r="T417" t="str">
            <v>Central</v>
          </cell>
          <cell r="U417" t="str">
            <v>N.A.</v>
          </cell>
        </row>
        <row r="418">
          <cell r="A418">
            <v>92497777</v>
          </cell>
          <cell r="B418">
            <v>406</v>
          </cell>
          <cell r="C418" t="str">
            <v>Profesional</v>
          </cell>
          <cell r="D418" t="str">
            <v>Profesional Universitario</v>
          </cell>
          <cell r="E418" t="str">
            <v>219</v>
          </cell>
          <cell r="F418" t="str">
            <v>12</v>
          </cell>
          <cell r="G418">
            <v>0</v>
          </cell>
          <cell r="H418" t="str">
            <v>Sí</v>
          </cell>
          <cell r="I418" t="str">
            <v>Rec. Prop.</v>
          </cell>
          <cell r="J418" t="str">
            <v>Perm.</v>
          </cell>
          <cell r="K418" t="str">
            <v>Carrera Administrativa</v>
          </cell>
          <cell r="L418">
            <v>92497777</v>
          </cell>
          <cell r="M418" t="str">
            <v>GUEVARA LAMADRID WILLIAM</v>
          </cell>
          <cell r="N418"/>
          <cell r="O418">
            <v>92497777</v>
          </cell>
          <cell r="P418" t="str">
            <v>GUEVARA LAMADRID WILLIAM</v>
          </cell>
          <cell r="Q418" t="str">
            <v>Titular - Carrera</v>
          </cell>
          <cell r="R418" t="str">
            <v>Ocupado</v>
          </cell>
          <cell r="S418" t="str">
            <v>OFICINA DE TESORERÍA Y CONTABILIDAD</v>
          </cell>
          <cell r="T418" t="str">
            <v>Central</v>
          </cell>
          <cell r="U418" t="str">
            <v>N.A.</v>
          </cell>
        </row>
        <row r="419">
          <cell r="A419">
            <v>51575713</v>
          </cell>
          <cell r="B419">
            <v>39</v>
          </cell>
          <cell r="C419" t="str">
            <v>Profesional</v>
          </cell>
          <cell r="D419" t="str">
            <v>Profesional Universitario</v>
          </cell>
          <cell r="E419" t="str">
            <v>219</v>
          </cell>
          <cell r="F419" t="str">
            <v>12</v>
          </cell>
          <cell r="G419">
            <v>0</v>
          </cell>
          <cell r="H419" t="str">
            <v>Sí</v>
          </cell>
          <cell r="I419" t="str">
            <v>Rec. Prop.</v>
          </cell>
          <cell r="J419" t="str">
            <v>Perm.</v>
          </cell>
          <cell r="K419" t="str">
            <v>Carrera Administrativa</v>
          </cell>
          <cell r="L419">
            <v>51575713</v>
          </cell>
          <cell r="M419" t="str">
            <v>JIMENEZ POVEDA LUZ STELLA</v>
          </cell>
          <cell r="N419" t="str">
            <v>Encargo</v>
          </cell>
          <cell r="O419"/>
          <cell r="P419"/>
          <cell r="Q419"/>
          <cell r="R419" t="str">
            <v>Vacante Temporal</v>
          </cell>
          <cell r="S419" t="str">
            <v>OFICINA CONTROL INTERNO</v>
          </cell>
          <cell r="T419" t="str">
            <v>Central</v>
          </cell>
          <cell r="U419" t="str">
            <v>N.A.</v>
          </cell>
        </row>
        <row r="420">
          <cell r="A420">
            <v>21110402</v>
          </cell>
          <cell r="B420">
            <v>1281</v>
          </cell>
          <cell r="C420" t="str">
            <v>Profesional</v>
          </cell>
          <cell r="D420" t="str">
            <v>Profesional Universitario</v>
          </cell>
          <cell r="E420" t="str">
            <v>219</v>
          </cell>
          <cell r="F420" t="str">
            <v>12</v>
          </cell>
          <cell r="G420">
            <v>0</v>
          </cell>
          <cell r="H420" t="str">
            <v>Sí</v>
          </cell>
          <cell r="I420" t="str">
            <v>Rec. Prop.</v>
          </cell>
          <cell r="J420" t="str">
            <v>Perm.</v>
          </cell>
          <cell r="K420" t="str">
            <v>Carrera Administrativa</v>
          </cell>
          <cell r="L420">
            <v>21110402</v>
          </cell>
          <cell r="M420" t="str">
            <v>LINARES LUNA FABIOLA</v>
          </cell>
          <cell r="N420"/>
          <cell r="O420">
            <v>21110402</v>
          </cell>
          <cell r="P420" t="str">
            <v>LINARES LUNA FABIOLA</v>
          </cell>
          <cell r="Q420" t="str">
            <v>Titular - Carrera</v>
          </cell>
          <cell r="R420" t="str">
            <v>Ocupado</v>
          </cell>
          <cell r="S420" t="str">
            <v>COLEGIO CEDID SAN PABLO (IED)</v>
          </cell>
          <cell r="T420" t="str">
            <v>Instit.</v>
          </cell>
          <cell r="U420">
            <v>7</v>
          </cell>
        </row>
        <row r="421">
          <cell r="A421">
            <v>41799586</v>
          </cell>
          <cell r="B421">
            <v>1942</v>
          </cell>
          <cell r="C421" t="str">
            <v>Profesional</v>
          </cell>
          <cell r="D421" t="str">
            <v>Profesional Universitario</v>
          </cell>
          <cell r="E421" t="str">
            <v>219</v>
          </cell>
          <cell r="F421" t="str">
            <v>12</v>
          </cell>
          <cell r="G421">
            <v>0</v>
          </cell>
          <cell r="H421" t="str">
            <v>Sí</v>
          </cell>
          <cell r="I421" t="str">
            <v>Rec. Prop.</v>
          </cell>
          <cell r="J421" t="str">
            <v>Perm.</v>
          </cell>
          <cell r="K421" t="str">
            <v>Carrera Administrativa</v>
          </cell>
          <cell r="L421">
            <v>41799586</v>
          </cell>
          <cell r="M421" t="str">
            <v>HUERFANO GAONA VILMA PATRICIA</v>
          </cell>
          <cell r="N421"/>
          <cell r="O421">
            <v>41799586</v>
          </cell>
          <cell r="P421" t="str">
            <v>HUERFANO GAONA VILMA PATRICIA</v>
          </cell>
          <cell r="Q421" t="str">
            <v>Titular - Carrera</v>
          </cell>
          <cell r="R421" t="str">
            <v>Ocupado</v>
          </cell>
          <cell r="S421" t="str">
            <v>COLEGIO ROBERT F. KENNEDY (IED)</v>
          </cell>
          <cell r="T421" t="str">
            <v>Instit.</v>
          </cell>
          <cell r="U421">
            <v>10</v>
          </cell>
        </row>
        <row r="422">
          <cell r="A422">
            <v>91490230</v>
          </cell>
          <cell r="B422">
            <v>341</v>
          </cell>
          <cell r="C422" t="str">
            <v>Profesional</v>
          </cell>
          <cell r="D422" t="str">
            <v>Profesional Universitario</v>
          </cell>
          <cell r="E422" t="str">
            <v>219</v>
          </cell>
          <cell r="F422" t="str">
            <v>12</v>
          </cell>
          <cell r="G422">
            <v>0</v>
          </cell>
          <cell r="H422" t="str">
            <v>Sí</v>
          </cell>
          <cell r="I422" t="str">
            <v>Rec. Prop.</v>
          </cell>
          <cell r="J422" t="str">
            <v>Perm.</v>
          </cell>
          <cell r="K422" t="str">
            <v>Carrera Administrativa</v>
          </cell>
          <cell r="L422">
            <v>91490230</v>
          </cell>
          <cell r="M422" t="str">
            <v>JHON MANUEL GONZÁLEZ BOHÓRQUEZ</v>
          </cell>
          <cell r="N422" t="str">
            <v>P. Prueba - SED</v>
          </cell>
          <cell r="O422">
            <v>91490230</v>
          </cell>
          <cell r="P422" t="str">
            <v>JHON MANUEL GONZÁLEZ BOHÓRQUEZ</v>
          </cell>
          <cell r="Q422"/>
          <cell r="R422" t="str">
            <v>Ocupado</v>
          </cell>
          <cell r="S422" t="str">
            <v>OFICINA DE SERVICIO AL CIUDADANO</v>
          </cell>
          <cell r="T422" t="str">
            <v>Central</v>
          </cell>
          <cell r="U422" t="str">
            <v>N.A.</v>
          </cell>
        </row>
        <row r="423">
          <cell r="A423">
            <v>80851342</v>
          </cell>
          <cell r="B423">
            <v>608</v>
          </cell>
          <cell r="C423" t="str">
            <v>Profesional</v>
          </cell>
          <cell r="D423" t="str">
            <v>Profesional Universitario</v>
          </cell>
          <cell r="E423" t="str">
            <v>219</v>
          </cell>
          <cell r="F423" t="str">
            <v>12</v>
          </cell>
          <cell r="G423">
            <v>0</v>
          </cell>
          <cell r="H423" t="str">
            <v>Sí</v>
          </cell>
          <cell r="I423" t="str">
            <v>Rec. Prop.</v>
          </cell>
          <cell r="J423" t="str">
            <v>Perm.</v>
          </cell>
          <cell r="K423" t="str">
            <v>Carrera Administrativa</v>
          </cell>
          <cell r="L423">
            <v>80851342</v>
          </cell>
          <cell r="M423" t="str">
            <v>MEDINA VANEGAS GUILLERMO ANDRES</v>
          </cell>
          <cell r="N423"/>
          <cell r="O423">
            <v>80851342</v>
          </cell>
          <cell r="P423" t="str">
            <v>MEDINA VANEGAS GUILLERMO ANDRES</v>
          </cell>
          <cell r="Q423" t="str">
            <v>Periodo de Prueba</v>
          </cell>
          <cell r="R423" t="str">
            <v>Ocupado</v>
          </cell>
          <cell r="S423" t="str">
            <v>DIRECCIÓN DE RELACIONES CON EL SECTOR EDUCATIVO PRIVADO</v>
          </cell>
          <cell r="T423" t="str">
            <v>Central</v>
          </cell>
          <cell r="U423" t="str">
            <v>N.A.</v>
          </cell>
        </row>
        <row r="424">
          <cell r="A424">
            <v>52022359</v>
          </cell>
          <cell r="B424">
            <v>411</v>
          </cell>
          <cell r="C424" t="str">
            <v>Profesional</v>
          </cell>
          <cell r="D424" t="str">
            <v>Profesional Universitario</v>
          </cell>
          <cell r="E424" t="str">
            <v>219</v>
          </cell>
          <cell r="F424" t="str">
            <v>12</v>
          </cell>
          <cell r="G424">
            <v>0</v>
          </cell>
          <cell r="H424" t="str">
            <v>Sí</v>
          </cell>
          <cell r="I424" t="str">
            <v>Rec. Prop.</v>
          </cell>
          <cell r="J424" t="str">
            <v>Perm.</v>
          </cell>
          <cell r="K424" t="str">
            <v>Carrera Administrativa</v>
          </cell>
          <cell r="L424">
            <v>52022359</v>
          </cell>
          <cell r="M424" t="str">
            <v>ESTUPIÑAN BALAGUERA ANA SOFIA</v>
          </cell>
          <cell r="N424"/>
          <cell r="O424">
            <v>52022359</v>
          </cell>
          <cell r="P424" t="str">
            <v>ESTUPIÑAN BALAGUERA ANA SOFIA</v>
          </cell>
          <cell r="Q424" t="str">
            <v>Periodo de Prueba</v>
          </cell>
          <cell r="R424" t="str">
            <v>Ocupado</v>
          </cell>
          <cell r="S424" t="str">
            <v>OFICINA DE TESORERÍA Y CONTABILIDAD</v>
          </cell>
          <cell r="T424" t="str">
            <v>Central</v>
          </cell>
          <cell r="U424" t="str">
            <v>N.A.</v>
          </cell>
        </row>
        <row r="425">
          <cell r="A425">
            <v>19475336</v>
          </cell>
          <cell r="B425">
            <v>475</v>
          </cell>
          <cell r="C425" t="str">
            <v>Profesional</v>
          </cell>
          <cell r="D425" t="str">
            <v>Profesional Universitario</v>
          </cell>
          <cell r="E425" t="str">
            <v>219</v>
          </cell>
          <cell r="F425" t="str">
            <v>12</v>
          </cell>
          <cell r="G425">
            <v>0</v>
          </cell>
          <cell r="H425" t="str">
            <v>Sí</v>
          </cell>
          <cell r="I425" t="str">
            <v>Rec. Prop.</v>
          </cell>
          <cell r="J425" t="str">
            <v>Perm.</v>
          </cell>
          <cell r="K425" t="str">
            <v>Carrera Administrativa</v>
          </cell>
          <cell r="L425">
            <v>19475336</v>
          </cell>
          <cell r="M425" t="str">
            <v>BERNAL ESPINOSA GERMAN OSWALDO</v>
          </cell>
          <cell r="N425"/>
          <cell r="O425">
            <v>19475336</v>
          </cell>
          <cell r="P425" t="str">
            <v>BERNAL ESPINOSA GERMAN OSWALDO</v>
          </cell>
          <cell r="Q425" t="str">
            <v>Titular - Carrera</v>
          </cell>
          <cell r="R425" t="str">
            <v>Ocupado</v>
          </cell>
          <cell r="S425" t="str">
            <v>DIRECCIÓN DE EDUCACIÓN MEDIA Y SUPERIOR</v>
          </cell>
          <cell r="T425" t="str">
            <v>Central</v>
          </cell>
          <cell r="U425" t="str">
            <v>N.A.</v>
          </cell>
        </row>
        <row r="426">
          <cell r="A426">
            <v>52057782</v>
          </cell>
          <cell r="B426">
            <v>2451</v>
          </cell>
          <cell r="C426" t="str">
            <v>Profesional</v>
          </cell>
          <cell r="D426" t="str">
            <v>Profesional Universitario</v>
          </cell>
          <cell r="E426" t="str">
            <v>219</v>
          </cell>
          <cell r="F426" t="str">
            <v>12</v>
          </cell>
          <cell r="G426">
            <v>0</v>
          </cell>
          <cell r="H426" t="str">
            <v>Sí</v>
          </cell>
          <cell r="I426" t="str">
            <v>Rec. Prop.</v>
          </cell>
          <cell r="J426" t="str">
            <v>Perm.</v>
          </cell>
          <cell r="K426" t="str">
            <v>Carrera Administrativa</v>
          </cell>
          <cell r="L426">
            <v>52057782</v>
          </cell>
          <cell r="M426" t="str">
            <v>MONICA LILIANA RODRIGUEZ RODRIGUEZ</v>
          </cell>
          <cell r="N426"/>
          <cell r="O426">
            <v>52057782</v>
          </cell>
          <cell r="P426" t="str">
            <v>MONICA LILIANA RODRIGUEZ RODRIGUEZ</v>
          </cell>
          <cell r="Q426" t="str">
            <v>Titular - Carrera</v>
          </cell>
          <cell r="R426" t="str">
            <v>Ocupado</v>
          </cell>
          <cell r="S426" t="str">
            <v>DIRECCIÓN LOCAL DE EDUCACIÓN 15 - ANTONIO NARIÑO</v>
          </cell>
          <cell r="T426" t="str">
            <v>Local</v>
          </cell>
          <cell r="U426">
            <v>15</v>
          </cell>
        </row>
        <row r="427">
          <cell r="A427">
            <v>1014206776</v>
          </cell>
          <cell r="B427">
            <v>1632</v>
          </cell>
          <cell r="C427" t="str">
            <v>Profesional</v>
          </cell>
          <cell r="D427" t="str">
            <v>Profesional Universitario</v>
          </cell>
          <cell r="E427" t="str">
            <v>219</v>
          </cell>
          <cell r="F427" t="str">
            <v>12</v>
          </cell>
          <cell r="G427">
            <v>0</v>
          </cell>
          <cell r="H427" t="str">
            <v>Sí</v>
          </cell>
          <cell r="I427" t="str">
            <v>Rec. Prop.</v>
          </cell>
          <cell r="J427" t="str">
            <v>Perm.</v>
          </cell>
          <cell r="K427" t="str">
            <v>Carrera Administrativa</v>
          </cell>
          <cell r="L427">
            <v>1014206776</v>
          </cell>
          <cell r="M427" t="str">
            <v>CAROLINA LINARES GONZÁLEZ</v>
          </cell>
          <cell r="N427"/>
          <cell r="O427">
            <v>1014206776</v>
          </cell>
          <cell r="P427" t="str">
            <v>CAROLINA LINARES GONZÁLEZ</v>
          </cell>
          <cell r="Q427" t="str">
            <v>Periodo de Prueba</v>
          </cell>
          <cell r="R427" t="str">
            <v>Ocupado</v>
          </cell>
          <cell r="S427" t="str">
            <v>DIRECCIÓN LOCAL DE EDUCACIÓN 03 - 17 - SANTA FE Y LA CANDELARIA</v>
          </cell>
          <cell r="T427" t="str">
            <v>Local</v>
          </cell>
          <cell r="U427">
            <v>3</v>
          </cell>
        </row>
        <row r="428">
          <cell r="A428">
            <v>0</v>
          </cell>
          <cell r="B428">
            <v>522</v>
          </cell>
          <cell r="C428" t="str">
            <v>Profesional</v>
          </cell>
          <cell r="D428" t="str">
            <v>Profesional Universitario</v>
          </cell>
          <cell r="E428" t="str">
            <v>219</v>
          </cell>
          <cell r="F428" t="str">
            <v>12</v>
          </cell>
          <cell r="G428">
            <v>0</v>
          </cell>
          <cell r="H428" t="str">
            <v>Sí</v>
          </cell>
          <cell r="I428" t="str">
            <v>Rec. Prop.</v>
          </cell>
          <cell r="J428" t="str">
            <v>Perm.</v>
          </cell>
          <cell r="K428" t="str">
            <v>Carrera Administrativa</v>
          </cell>
          <cell r="L428"/>
          <cell r="M428"/>
          <cell r="N428"/>
          <cell r="O428">
            <v>79484417</v>
          </cell>
          <cell r="P428" t="str">
            <v>LOPEZ BENAVIDEZ LUIS EVER</v>
          </cell>
          <cell r="Q428" t="str">
            <v>Encargo Vac Def</v>
          </cell>
          <cell r="R428" t="str">
            <v>Ocupado</v>
          </cell>
          <cell r="S428" t="str">
            <v>DIRECCIÓN DE EVALUACION DE LA EDUCACIÓN</v>
          </cell>
          <cell r="T428" t="str">
            <v>Central</v>
          </cell>
          <cell r="U428" t="str">
            <v>N.A.</v>
          </cell>
        </row>
        <row r="429">
          <cell r="A429">
            <v>35504431</v>
          </cell>
          <cell r="B429">
            <v>2208</v>
          </cell>
          <cell r="C429" t="str">
            <v>Profesional</v>
          </cell>
          <cell r="D429" t="str">
            <v>Profesional Universitario</v>
          </cell>
          <cell r="E429" t="str">
            <v>219</v>
          </cell>
          <cell r="F429" t="str">
            <v>12</v>
          </cell>
          <cell r="G429">
            <v>0</v>
          </cell>
          <cell r="H429" t="str">
            <v>Sí</v>
          </cell>
          <cell r="I429" t="str">
            <v>Rec. Prop.</v>
          </cell>
          <cell r="J429" t="str">
            <v>Perm.</v>
          </cell>
          <cell r="K429" t="str">
            <v>Carrera Administrativa</v>
          </cell>
          <cell r="L429">
            <v>35504431</v>
          </cell>
          <cell r="M429" t="str">
            <v>LEAÑO ARDILA SONIA MAVEL</v>
          </cell>
          <cell r="N429"/>
          <cell r="O429">
            <v>35504431</v>
          </cell>
          <cell r="P429" t="str">
            <v>LEAÑO ARDILA SONIA MAVEL</v>
          </cell>
          <cell r="Q429" t="str">
            <v>Titular - Carrera</v>
          </cell>
          <cell r="R429" t="str">
            <v>Ocupado</v>
          </cell>
          <cell r="S429" t="str">
            <v>COLEGIO VIRGINIA GUTIERREZ DE PINEDA (IED)</v>
          </cell>
          <cell r="T429" t="str">
            <v>Instit.</v>
          </cell>
          <cell r="U429">
            <v>11</v>
          </cell>
        </row>
        <row r="430">
          <cell r="A430">
            <v>39703604</v>
          </cell>
          <cell r="B430">
            <v>476</v>
          </cell>
          <cell r="C430" t="str">
            <v>Profesional</v>
          </cell>
          <cell r="D430" t="str">
            <v>Profesional Universitario</v>
          </cell>
          <cell r="E430" t="str">
            <v>219</v>
          </cell>
          <cell r="F430" t="str">
            <v>12</v>
          </cell>
          <cell r="G430">
            <v>0</v>
          </cell>
          <cell r="H430" t="str">
            <v>Sí</v>
          </cell>
          <cell r="I430" t="str">
            <v>Rec. Prop.</v>
          </cell>
          <cell r="J430" t="str">
            <v>Perm.</v>
          </cell>
          <cell r="K430" t="str">
            <v>Carrera Administrativa</v>
          </cell>
          <cell r="L430">
            <v>39703604</v>
          </cell>
          <cell r="M430" t="str">
            <v>LOPEZ AREVALO MARIA ESPERANZA</v>
          </cell>
          <cell r="N430" t="str">
            <v>Encargo</v>
          </cell>
          <cell r="O430"/>
          <cell r="P430"/>
          <cell r="Q430"/>
          <cell r="R430" t="str">
            <v>Vacante Temporal</v>
          </cell>
          <cell r="S430" t="str">
            <v>DIRECCIÓN DE EDUCACIÓN MEDIA Y SUPERIOR</v>
          </cell>
          <cell r="T430" t="str">
            <v>Central</v>
          </cell>
          <cell r="U430" t="str">
            <v>N.A.</v>
          </cell>
        </row>
        <row r="431">
          <cell r="A431">
            <v>0</v>
          </cell>
          <cell r="B431">
            <v>41</v>
          </cell>
          <cell r="C431" t="str">
            <v>Profesional</v>
          </cell>
          <cell r="D431" t="str">
            <v>Profesional Universitario</v>
          </cell>
          <cell r="E431" t="str">
            <v>219</v>
          </cell>
          <cell r="F431" t="str">
            <v>12</v>
          </cell>
          <cell r="G431">
            <v>0</v>
          </cell>
          <cell r="H431" t="str">
            <v>Sí</v>
          </cell>
          <cell r="I431" t="str">
            <v>Rec. Prop.</v>
          </cell>
          <cell r="J431" t="str">
            <v>Perm.</v>
          </cell>
          <cell r="K431" t="str">
            <v>Carrera Administrativa</v>
          </cell>
          <cell r="L431"/>
          <cell r="M431"/>
          <cell r="N431"/>
          <cell r="O431">
            <v>52160159</v>
          </cell>
          <cell r="P431" t="str">
            <v>DUARTE DIAZ ELIANA</v>
          </cell>
          <cell r="Q431" t="str">
            <v>Encargo Vac Def</v>
          </cell>
          <cell r="R431" t="str">
            <v>Ocupado</v>
          </cell>
          <cell r="S431" t="str">
            <v>OFICINA CONTROL INTERNO</v>
          </cell>
          <cell r="T431" t="str">
            <v>Central</v>
          </cell>
          <cell r="U431" t="str">
            <v>N.A.</v>
          </cell>
        </row>
        <row r="432">
          <cell r="A432">
            <v>39768027</v>
          </cell>
          <cell r="B432">
            <v>266</v>
          </cell>
          <cell r="C432" t="str">
            <v>Profesional</v>
          </cell>
          <cell r="D432" t="str">
            <v>Profesional Universitario</v>
          </cell>
          <cell r="E432" t="str">
            <v>219</v>
          </cell>
          <cell r="F432" t="str">
            <v>12</v>
          </cell>
          <cell r="G432">
            <v>0</v>
          </cell>
          <cell r="H432" t="str">
            <v>Sí</v>
          </cell>
          <cell r="I432" t="str">
            <v>Rec. Prop.</v>
          </cell>
          <cell r="J432" t="str">
            <v>Perm.</v>
          </cell>
          <cell r="K432" t="str">
            <v>Carrera Administrativa</v>
          </cell>
          <cell r="L432">
            <v>39768027</v>
          </cell>
          <cell r="M432" t="str">
            <v>ACUÑA BUITRAGO MARIA TERESA</v>
          </cell>
          <cell r="N432" t="str">
            <v>P. Prueba - SED</v>
          </cell>
          <cell r="O432">
            <v>51786921</v>
          </cell>
          <cell r="P432" t="str">
            <v>RUBIO PARRA NELLY ESPERANZA</v>
          </cell>
          <cell r="Q432" t="str">
            <v>Encargo Vac Tem</v>
          </cell>
          <cell r="R432" t="str">
            <v>Ocupado</v>
          </cell>
          <cell r="S432" t="str">
            <v>OFICINA DE APOYO PRECONTRACTUAL</v>
          </cell>
          <cell r="T432" t="str">
            <v>Central</v>
          </cell>
          <cell r="U432" t="str">
            <v>N.A.</v>
          </cell>
        </row>
        <row r="433">
          <cell r="A433">
            <v>1070947362</v>
          </cell>
          <cell r="B433">
            <v>513</v>
          </cell>
          <cell r="C433" t="str">
            <v>Profesional</v>
          </cell>
          <cell r="D433" t="str">
            <v>Profesional Universitario</v>
          </cell>
          <cell r="E433" t="str">
            <v>219</v>
          </cell>
          <cell r="F433" t="str">
            <v>12</v>
          </cell>
          <cell r="G433">
            <v>0</v>
          </cell>
          <cell r="H433" t="str">
            <v>Sí</v>
          </cell>
          <cell r="I433" t="str">
            <v>Rec. Prop.</v>
          </cell>
          <cell r="J433" t="str">
            <v>Perm.</v>
          </cell>
          <cell r="K433" t="str">
            <v>Carrera Administrativa</v>
          </cell>
          <cell r="L433">
            <v>1070947362</v>
          </cell>
          <cell r="M433" t="str">
            <v>ROMERO LUENGAS LILIAN NATHALI</v>
          </cell>
          <cell r="N433"/>
          <cell r="O433">
            <v>1070947362</v>
          </cell>
          <cell r="P433" t="str">
            <v>ROMERO LUENGAS LILIAN NATHALI</v>
          </cell>
          <cell r="Q433" t="str">
            <v>Titular - Carrera</v>
          </cell>
          <cell r="R433" t="str">
            <v>Ocupado</v>
          </cell>
          <cell r="S433" t="str">
            <v>DIRECCIÓN DE FORMACIÓN DE DOCENTES E INNOVACIONES PEDAGÓGICAS</v>
          </cell>
          <cell r="T433" t="str">
            <v>Central</v>
          </cell>
          <cell r="U433" t="str">
            <v>N.A.</v>
          </cell>
        </row>
        <row r="434">
          <cell r="A434">
            <v>15353022</v>
          </cell>
          <cell r="B434">
            <v>82</v>
          </cell>
          <cell r="C434" t="str">
            <v>Profesional</v>
          </cell>
          <cell r="D434" t="str">
            <v>Profesional Universitario</v>
          </cell>
          <cell r="E434" t="str">
            <v>219</v>
          </cell>
          <cell r="F434" t="str">
            <v>12</v>
          </cell>
          <cell r="G434">
            <v>0</v>
          </cell>
          <cell r="H434" t="str">
            <v>Sí</v>
          </cell>
          <cell r="I434" t="str">
            <v>Rec. Prop.</v>
          </cell>
          <cell r="J434" t="str">
            <v>Perm.</v>
          </cell>
          <cell r="K434" t="str">
            <v>Carrera Administrativa</v>
          </cell>
          <cell r="L434">
            <v>15353022</v>
          </cell>
          <cell r="M434" t="str">
            <v>BOTERO TORO CAMILO ANTONIO</v>
          </cell>
          <cell r="N434" t="str">
            <v>Encargo</v>
          </cell>
          <cell r="O434"/>
          <cell r="P434"/>
          <cell r="Q434"/>
          <cell r="R434" t="str">
            <v>Vacante Temporal</v>
          </cell>
          <cell r="S434" t="str">
            <v>DIRECCIÓN DE INSPECCIÓN Y VIGILANCIA</v>
          </cell>
          <cell r="T434" t="str">
            <v>Central</v>
          </cell>
          <cell r="U434" t="str">
            <v>N.A.</v>
          </cell>
        </row>
        <row r="435">
          <cell r="A435">
            <v>37514007</v>
          </cell>
          <cell r="B435">
            <v>246</v>
          </cell>
          <cell r="C435" t="str">
            <v>Profesional</v>
          </cell>
          <cell r="D435" t="str">
            <v>Profesional Universitario</v>
          </cell>
          <cell r="E435" t="str">
            <v>219</v>
          </cell>
          <cell r="F435" t="str">
            <v>12</v>
          </cell>
          <cell r="G435">
            <v>0</v>
          </cell>
          <cell r="H435" t="str">
            <v>Sí</v>
          </cell>
          <cell r="I435" t="str">
            <v>Rec. Prop.</v>
          </cell>
          <cell r="J435" t="str">
            <v>Perm.</v>
          </cell>
          <cell r="K435" t="str">
            <v>Carrera Administrativa</v>
          </cell>
          <cell r="L435">
            <v>37514007</v>
          </cell>
          <cell r="M435" t="str">
            <v>ROJAS FAJARDO SANDRA MILENA</v>
          </cell>
          <cell r="N435"/>
          <cell r="O435">
            <v>37514007</v>
          </cell>
          <cell r="P435" t="str">
            <v>ROJAS FAJARDO SANDRA MILENA</v>
          </cell>
          <cell r="Q435" t="str">
            <v>Titular - Carrera</v>
          </cell>
          <cell r="R435" t="str">
            <v>Ocupado</v>
          </cell>
          <cell r="S435" t="str">
            <v>OFICINA DE NÓMINA</v>
          </cell>
          <cell r="T435" t="str">
            <v>Central</v>
          </cell>
          <cell r="U435" t="str">
            <v>N.A.</v>
          </cell>
        </row>
        <row r="436">
          <cell r="A436">
            <v>14880069</v>
          </cell>
          <cell r="B436">
            <v>38</v>
          </cell>
          <cell r="C436" t="str">
            <v>Profesional</v>
          </cell>
          <cell r="D436" t="str">
            <v>Profesional Universitario</v>
          </cell>
          <cell r="E436" t="str">
            <v>219</v>
          </cell>
          <cell r="F436" t="str">
            <v>12</v>
          </cell>
          <cell r="G436">
            <v>0</v>
          </cell>
          <cell r="H436" t="str">
            <v>Sí</v>
          </cell>
          <cell r="I436" t="str">
            <v>Rec. Prop.</v>
          </cell>
          <cell r="J436" t="str">
            <v>Perm.</v>
          </cell>
          <cell r="K436" t="str">
            <v>Carrera Administrativa</v>
          </cell>
          <cell r="L436">
            <v>14880069</v>
          </cell>
          <cell r="M436" t="str">
            <v>LONDOÑO MARIO FERNANDO</v>
          </cell>
          <cell r="N436"/>
          <cell r="O436">
            <v>14880069</v>
          </cell>
          <cell r="P436" t="str">
            <v>LONDOÑO MARIO FERNANDO</v>
          </cell>
          <cell r="Q436" t="str">
            <v>Titular - Carrera</v>
          </cell>
          <cell r="R436" t="str">
            <v>Ocupado</v>
          </cell>
          <cell r="S436" t="str">
            <v>OFICINA CONTROL INTERNO</v>
          </cell>
          <cell r="T436" t="str">
            <v>Central</v>
          </cell>
          <cell r="U436" t="str">
            <v>N.A.</v>
          </cell>
        </row>
        <row r="437">
          <cell r="A437">
            <v>52213482</v>
          </cell>
          <cell r="B437">
            <v>243</v>
          </cell>
          <cell r="C437" t="str">
            <v>Profesional</v>
          </cell>
          <cell r="D437" t="str">
            <v>Profesional Universitario</v>
          </cell>
          <cell r="E437" t="str">
            <v>219</v>
          </cell>
          <cell r="F437" t="str">
            <v>12</v>
          </cell>
          <cell r="G437">
            <v>0</v>
          </cell>
          <cell r="H437" t="str">
            <v>Sí</v>
          </cell>
          <cell r="I437" t="str">
            <v>Rec. Prop.</v>
          </cell>
          <cell r="J437" t="str">
            <v>Perm.</v>
          </cell>
          <cell r="K437" t="str">
            <v>Carrera Administrativa</v>
          </cell>
          <cell r="L437">
            <v>52213482</v>
          </cell>
          <cell r="M437" t="str">
            <v>SUATERNA PARRA YENNY YICEL</v>
          </cell>
          <cell r="N437"/>
          <cell r="O437">
            <v>52213482</v>
          </cell>
          <cell r="P437" t="str">
            <v>SUATERNA PARRA YENNY YICEL</v>
          </cell>
          <cell r="Q437" t="str">
            <v>Titular - Carrera</v>
          </cell>
          <cell r="R437" t="str">
            <v>Ocupado</v>
          </cell>
          <cell r="S437" t="str">
            <v>OFICINA DE NÓMINA</v>
          </cell>
          <cell r="T437" t="str">
            <v>Central</v>
          </cell>
          <cell r="U437" t="str">
            <v>N.A.</v>
          </cell>
        </row>
        <row r="438">
          <cell r="A438">
            <v>36536015</v>
          </cell>
          <cell r="B438">
            <v>2459</v>
          </cell>
          <cell r="C438" t="str">
            <v>Profesional</v>
          </cell>
          <cell r="D438" t="str">
            <v>Profesional Universitario</v>
          </cell>
          <cell r="E438" t="str">
            <v>219</v>
          </cell>
          <cell r="F438" t="str">
            <v>12</v>
          </cell>
          <cell r="G438">
            <v>0</v>
          </cell>
          <cell r="H438" t="str">
            <v>Sí</v>
          </cell>
          <cell r="I438" t="str">
            <v>Rec. Prop.</v>
          </cell>
          <cell r="J438" t="str">
            <v>Perm.</v>
          </cell>
          <cell r="K438" t="str">
            <v>Carrera Administrativa</v>
          </cell>
          <cell r="L438">
            <v>36536015</v>
          </cell>
          <cell r="M438" t="str">
            <v>FERNANDEZ GUARDIOLA RAQUEL MARIA</v>
          </cell>
          <cell r="N438"/>
          <cell r="O438">
            <v>36536015</v>
          </cell>
          <cell r="P438" t="str">
            <v>FERNANDEZ GUARDIOLA RAQUEL MARIA</v>
          </cell>
          <cell r="Q438" t="str">
            <v>Titular - Carrera</v>
          </cell>
          <cell r="R438" t="str">
            <v>Ocupado</v>
          </cell>
          <cell r="S438" t="str">
            <v>COLEGIO GUILLERMO LEON VALENCIA (IED)</v>
          </cell>
          <cell r="T438" t="str">
            <v>Instit.</v>
          </cell>
          <cell r="U438">
            <v>15</v>
          </cell>
        </row>
        <row r="439">
          <cell r="A439">
            <v>10264973</v>
          </cell>
          <cell r="B439">
            <v>340</v>
          </cell>
          <cell r="C439" t="str">
            <v>Profesional</v>
          </cell>
          <cell r="D439" t="str">
            <v>Profesional Universitario</v>
          </cell>
          <cell r="E439" t="str">
            <v>219</v>
          </cell>
          <cell r="F439" t="str">
            <v>12</v>
          </cell>
          <cell r="G439">
            <v>0</v>
          </cell>
          <cell r="H439" t="str">
            <v>Sí</v>
          </cell>
          <cell r="I439" t="str">
            <v>Rec. Prop.</v>
          </cell>
          <cell r="J439" t="str">
            <v>Perm.</v>
          </cell>
          <cell r="K439" t="str">
            <v>Carrera Administrativa</v>
          </cell>
          <cell r="L439">
            <v>10264973</v>
          </cell>
          <cell r="M439" t="str">
            <v>RIVAS VELASQUEZ JUAN MANUEL</v>
          </cell>
          <cell r="N439" t="str">
            <v>Encargo</v>
          </cell>
          <cell r="O439">
            <v>52440432</v>
          </cell>
          <cell r="P439" t="str">
            <v>RODRIGUEZ TORO NARDA LIZETH</v>
          </cell>
          <cell r="Q439" t="str">
            <v>Encargo Vac Tem</v>
          </cell>
          <cell r="R439" t="str">
            <v>Ocupado</v>
          </cell>
          <cell r="S439" t="str">
            <v>OFICINA DE SERVICIO AL CIUDADANO</v>
          </cell>
          <cell r="T439" t="str">
            <v>Central</v>
          </cell>
          <cell r="U439" t="str">
            <v>N.A.</v>
          </cell>
        </row>
        <row r="440">
          <cell r="A440">
            <v>13006806</v>
          </cell>
          <cell r="B440">
            <v>413</v>
          </cell>
          <cell r="C440" t="str">
            <v>Profesional</v>
          </cell>
          <cell r="D440" t="str">
            <v>Profesional Universitario</v>
          </cell>
          <cell r="E440" t="str">
            <v>219</v>
          </cell>
          <cell r="F440" t="str">
            <v>12</v>
          </cell>
          <cell r="G440">
            <v>0</v>
          </cell>
          <cell r="H440" t="str">
            <v>Sí</v>
          </cell>
          <cell r="I440" t="str">
            <v>Rec. Prop.</v>
          </cell>
          <cell r="J440" t="str">
            <v>Perm.</v>
          </cell>
          <cell r="K440" t="str">
            <v>Carrera Administrativa</v>
          </cell>
          <cell r="L440">
            <v>13006806</v>
          </cell>
          <cell r="M440" t="str">
            <v>BACCA BARRAGAN REMBERTO LEONARDO</v>
          </cell>
          <cell r="N440"/>
          <cell r="O440">
            <v>13006806</v>
          </cell>
          <cell r="P440" t="str">
            <v>BACCA BARRAGAN REMBERTO LEONARDO</v>
          </cell>
          <cell r="Q440" t="str">
            <v>Titular - Carrera</v>
          </cell>
          <cell r="R440" t="str">
            <v>Ocupado</v>
          </cell>
          <cell r="S440" t="str">
            <v>OFICINA DE TESORERÍA Y CONTABILIDAD</v>
          </cell>
          <cell r="T440" t="str">
            <v>Central</v>
          </cell>
          <cell r="U440" t="str">
            <v>N.A.</v>
          </cell>
        </row>
        <row r="441">
          <cell r="A441">
            <v>14270170</v>
          </cell>
          <cell r="B441">
            <v>407</v>
          </cell>
          <cell r="C441" t="str">
            <v>Profesional</v>
          </cell>
          <cell r="D441" t="str">
            <v>Profesional Universitario</v>
          </cell>
          <cell r="E441" t="str">
            <v>219</v>
          </cell>
          <cell r="F441" t="str">
            <v>12</v>
          </cell>
          <cell r="G441">
            <v>0</v>
          </cell>
          <cell r="H441" t="str">
            <v>Sí</v>
          </cell>
          <cell r="I441" t="str">
            <v>Rec. Prop.</v>
          </cell>
          <cell r="J441" t="str">
            <v>Perm.</v>
          </cell>
          <cell r="K441" t="str">
            <v>Carrera Administrativa</v>
          </cell>
          <cell r="L441">
            <v>14270170</v>
          </cell>
          <cell r="M441" t="str">
            <v>CAMPO ELIAS FERNANDEZ AYALA</v>
          </cell>
          <cell r="N441"/>
          <cell r="O441">
            <v>14270170</v>
          </cell>
          <cell r="P441" t="str">
            <v>CAMPO ELIAS FERNANDEZ AYALA</v>
          </cell>
          <cell r="Q441" t="str">
            <v>Periodo de Prueba</v>
          </cell>
          <cell r="R441" t="str">
            <v>Ocupado</v>
          </cell>
          <cell r="S441" t="str">
            <v>OFICINA DE TESORERÍA Y CONTABILIDAD</v>
          </cell>
          <cell r="T441" t="str">
            <v>Central</v>
          </cell>
          <cell r="U441" t="str">
            <v>N.A.</v>
          </cell>
        </row>
        <row r="442">
          <cell r="A442">
            <v>1013629844</v>
          </cell>
          <cell r="B442">
            <v>1657</v>
          </cell>
          <cell r="C442" t="str">
            <v>Profesional</v>
          </cell>
          <cell r="D442" t="str">
            <v>Profesional Universitario</v>
          </cell>
          <cell r="E442" t="str">
            <v>219</v>
          </cell>
          <cell r="F442" t="str">
            <v>12</v>
          </cell>
          <cell r="G442">
            <v>0</v>
          </cell>
          <cell r="H442" t="str">
            <v>Sí</v>
          </cell>
          <cell r="I442" t="str">
            <v>Rec. Prop.</v>
          </cell>
          <cell r="J442" t="str">
            <v>Perm.</v>
          </cell>
          <cell r="K442" t="str">
            <v>Carrera Administrativa</v>
          </cell>
          <cell r="L442">
            <v>1013629844</v>
          </cell>
          <cell r="M442" t="str">
            <v>AMAYA OSORIO KRISLY TATIANA</v>
          </cell>
          <cell r="N442"/>
          <cell r="O442">
            <v>1013629844</v>
          </cell>
          <cell r="P442" t="str">
            <v>AMAYA OSORIO KRISLY TATIANA</v>
          </cell>
          <cell r="Q442" t="str">
            <v>Titular - Carrera</v>
          </cell>
          <cell r="R442" t="str">
            <v>Ocupado</v>
          </cell>
          <cell r="S442" t="str">
            <v>OFICINA DE CONTRATOS</v>
          </cell>
          <cell r="T442" t="str">
            <v>Central</v>
          </cell>
          <cell r="U442" t="str">
            <v>N.A.</v>
          </cell>
        </row>
        <row r="443">
          <cell r="A443">
            <v>0</v>
          </cell>
          <cell r="B443">
            <v>2594</v>
          </cell>
          <cell r="C443" t="str">
            <v>Profesional</v>
          </cell>
          <cell r="D443" t="str">
            <v>Profesional Universitario</v>
          </cell>
          <cell r="E443" t="str">
            <v>219</v>
          </cell>
          <cell r="F443" t="str">
            <v>12</v>
          </cell>
          <cell r="G443">
            <v>0</v>
          </cell>
          <cell r="H443" t="str">
            <v>No</v>
          </cell>
          <cell r="I443" t="str">
            <v>Rec. Prop.</v>
          </cell>
          <cell r="J443" t="str">
            <v>Perm.</v>
          </cell>
          <cell r="K443" t="str">
            <v>Carrera Administrativa</v>
          </cell>
          <cell r="L443"/>
          <cell r="M443"/>
          <cell r="N443"/>
          <cell r="O443"/>
          <cell r="P443"/>
          <cell r="Q443"/>
          <cell r="R443" t="str">
            <v>Vacante Definitiva</v>
          </cell>
          <cell r="S443" t="str">
            <v>DIRECCIÓN LOCAL DE EDUCACIÓN 20 - SUMAPAZ</v>
          </cell>
          <cell r="T443" t="str">
            <v>Local</v>
          </cell>
          <cell r="U443">
            <v>20</v>
          </cell>
        </row>
        <row r="444">
          <cell r="A444">
            <v>19203458</v>
          </cell>
          <cell r="B444">
            <v>793</v>
          </cell>
          <cell r="C444" t="str">
            <v>Profesional</v>
          </cell>
          <cell r="D444" t="str">
            <v>Profesional Universitario</v>
          </cell>
          <cell r="E444" t="str">
            <v>219</v>
          </cell>
          <cell r="F444" t="str">
            <v>12</v>
          </cell>
          <cell r="G444">
            <v>0</v>
          </cell>
          <cell r="H444" t="str">
            <v>Sí</v>
          </cell>
          <cell r="I444" t="str">
            <v>Rec. Prop.</v>
          </cell>
          <cell r="J444" t="str">
            <v>Perm.</v>
          </cell>
          <cell r="K444" t="str">
            <v>Carrera Administrativa</v>
          </cell>
          <cell r="L444">
            <v>19203458</v>
          </cell>
          <cell r="M444" t="str">
            <v>LOBO NEIRA CARMELO</v>
          </cell>
          <cell r="N444" t="str">
            <v>Encargo</v>
          </cell>
          <cell r="O444">
            <v>52266283</v>
          </cell>
          <cell r="P444" t="str">
            <v>FONSECA SUAREZ LUZ DARY</v>
          </cell>
          <cell r="Q444" t="str">
            <v>Encargo Vac Tem</v>
          </cell>
          <cell r="R444" t="str">
            <v>Ocupado</v>
          </cell>
          <cell r="S444" t="str">
            <v>DIRECCIÓN LOCAL DE EDUCACIÓN 13 -TEUSAQUILLO</v>
          </cell>
          <cell r="T444" t="str">
            <v>Local</v>
          </cell>
          <cell r="U444">
            <v>13</v>
          </cell>
        </row>
        <row r="445">
          <cell r="A445">
            <v>54254673</v>
          </cell>
          <cell r="B445">
            <v>544</v>
          </cell>
          <cell r="C445" t="str">
            <v>Profesional</v>
          </cell>
          <cell r="D445" t="str">
            <v>Profesional Universitario</v>
          </cell>
          <cell r="E445" t="str">
            <v>219</v>
          </cell>
          <cell r="F445" t="str">
            <v>12</v>
          </cell>
          <cell r="G445">
            <v>0</v>
          </cell>
          <cell r="H445" t="str">
            <v>Sí</v>
          </cell>
          <cell r="I445" t="str">
            <v>Rec. Prop.</v>
          </cell>
          <cell r="J445" t="str">
            <v>Perm.</v>
          </cell>
          <cell r="K445" t="str">
            <v>Carrera Administrativa</v>
          </cell>
          <cell r="L445">
            <v>54254673</v>
          </cell>
          <cell r="M445" t="str">
            <v>PALACIOS MACHADO LILIANA</v>
          </cell>
          <cell r="N445" t="str">
            <v>Encargo</v>
          </cell>
          <cell r="O445"/>
          <cell r="P445"/>
          <cell r="Q445"/>
          <cell r="R445" t="str">
            <v>Vacante Temporal</v>
          </cell>
          <cell r="S445" t="str">
            <v>DIRECCIÓN DE BIENESTAR ESTUDIANTIL</v>
          </cell>
          <cell r="T445" t="str">
            <v>Central</v>
          </cell>
          <cell r="U445" t="str">
            <v>N.A.</v>
          </cell>
        </row>
        <row r="446">
          <cell r="A446">
            <v>0</v>
          </cell>
          <cell r="B446">
            <v>543</v>
          </cell>
          <cell r="C446" t="str">
            <v>Profesional</v>
          </cell>
          <cell r="D446" t="str">
            <v>Profesional Universitario</v>
          </cell>
          <cell r="E446" t="str">
            <v>219</v>
          </cell>
          <cell r="F446" t="str">
            <v>12</v>
          </cell>
          <cell r="G446">
            <v>0</v>
          </cell>
          <cell r="H446" t="str">
            <v>Sí</v>
          </cell>
          <cell r="I446" t="str">
            <v>Rec. Prop.</v>
          </cell>
          <cell r="J446" t="str">
            <v>Perm.</v>
          </cell>
          <cell r="K446" t="str">
            <v>Carrera Administrativa</v>
          </cell>
          <cell r="L446"/>
          <cell r="M446"/>
          <cell r="N446"/>
          <cell r="O446"/>
          <cell r="P446"/>
          <cell r="Q446"/>
          <cell r="R446" t="str">
            <v>Vacante Definitiva</v>
          </cell>
          <cell r="S446" t="str">
            <v>DIRECCIÓN DE SERVICIOS ADMINISTRATIVOS</v>
          </cell>
          <cell r="T446" t="str">
            <v>Central</v>
          </cell>
          <cell r="U446" t="str">
            <v>N.A.</v>
          </cell>
        </row>
        <row r="447">
          <cell r="A447">
            <v>80229200</v>
          </cell>
          <cell r="B447">
            <v>339</v>
          </cell>
          <cell r="C447" t="str">
            <v>Profesional</v>
          </cell>
          <cell r="D447" t="str">
            <v>Profesional Universitario</v>
          </cell>
          <cell r="E447" t="str">
            <v>219</v>
          </cell>
          <cell r="F447" t="str">
            <v>12</v>
          </cell>
          <cell r="G447">
            <v>0</v>
          </cell>
          <cell r="H447" t="str">
            <v>Sí</v>
          </cell>
          <cell r="I447" t="str">
            <v>Rec. Prop.</v>
          </cell>
          <cell r="J447" t="str">
            <v>Perm.</v>
          </cell>
          <cell r="K447" t="str">
            <v>Carrera Administrativa</v>
          </cell>
          <cell r="L447">
            <v>80229200</v>
          </cell>
          <cell r="M447" t="str">
            <v>COTRINO DIAZ VEIMAN SNEYDER</v>
          </cell>
          <cell r="N447"/>
          <cell r="O447">
            <v>80229200</v>
          </cell>
          <cell r="P447" t="str">
            <v>COTRINO DIAZ VEIMAN SNEYDER</v>
          </cell>
          <cell r="Q447" t="str">
            <v>Titular - Carrera</v>
          </cell>
          <cell r="R447" t="str">
            <v>Ocupado</v>
          </cell>
          <cell r="S447" t="str">
            <v>OFICINA DE SERVICIO AL CIUDADANO</v>
          </cell>
          <cell r="T447" t="str">
            <v>Central</v>
          </cell>
          <cell r="U447" t="str">
            <v>N.A.</v>
          </cell>
        </row>
        <row r="448">
          <cell r="A448">
            <v>19285348</v>
          </cell>
          <cell r="B448">
            <v>487</v>
          </cell>
          <cell r="C448" t="str">
            <v>Profesional</v>
          </cell>
          <cell r="D448" t="str">
            <v>Profesional Universitario</v>
          </cell>
          <cell r="E448" t="str">
            <v>219</v>
          </cell>
          <cell r="F448" t="str">
            <v>12</v>
          </cell>
          <cell r="G448">
            <v>0</v>
          </cell>
          <cell r="H448" t="str">
            <v>Sí</v>
          </cell>
          <cell r="I448" t="str">
            <v>Rec. Prop.</v>
          </cell>
          <cell r="J448" t="str">
            <v>Perm.</v>
          </cell>
          <cell r="K448" t="str">
            <v>Carrera Administrativa</v>
          </cell>
          <cell r="L448">
            <v>19285348</v>
          </cell>
          <cell r="M448" t="str">
            <v>FIGUEREDO OLARTE HENRY</v>
          </cell>
          <cell r="N448"/>
          <cell r="O448">
            <v>19285348</v>
          </cell>
          <cell r="P448" t="str">
            <v>FIGUEREDO OLARTE HENRY</v>
          </cell>
          <cell r="Q448" t="str">
            <v>Titular - Carrera</v>
          </cell>
          <cell r="R448" t="str">
            <v>Ocupado</v>
          </cell>
          <cell r="S448" t="str">
            <v>DIRECCIÓN DE CIENCIAS, TECNOLOGÍA Y MEDIOS EDUCATIVOS</v>
          </cell>
          <cell r="T448" t="str">
            <v>Central</v>
          </cell>
          <cell r="U448" t="str">
            <v>N.A.</v>
          </cell>
        </row>
        <row r="449">
          <cell r="A449">
            <v>0</v>
          </cell>
          <cell r="B449">
            <v>68</v>
          </cell>
          <cell r="C449" t="str">
            <v>Profesional</v>
          </cell>
          <cell r="D449" t="str">
            <v>Profesional Universitario</v>
          </cell>
          <cell r="E449" t="str">
            <v>219</v>
          </cell>
          <cell r="F449" t="str">
            <v>12</v>
          </cell>
          <cell r="G449">
            <v>0</v>
          </cell>
          <cell r="H449" t="str">
            <v>Sí</v>
          </cell>
          <cell r="I449" t="str">
            <v>Rec. Prop.</v>
          </cell>
          <cell r="J449" t="str">
            <v>Perm.</v>
          </cell>
          <cell r="K449" t="str">
            <v>Carrera Administrativa</v>
          </cell>
          <cell r="L449"/>
          <cell r="M449"/>
          <cell r="N449"/>
          <cell r="O449">
            <v>20916388</v>
          </cell>
          <cell r="P449" t="str">
            <v>GARCIA ORJUELA SANDRA MIRELLA</v>
          </cell>
          <cell r="Q449" t="str">
            <v>Provisional - Vac Def</v>
          </cell>
          <cell r="R449" t="str">
            <v>Ocupado</v>
          </cell>
          <cell r="S449" t="str">
            <v>OFICINA ASESORA JURIDICA</v>
          </cell>
          <cell r="T449" t="str">
            <v>Central</v>
          </cell>
          <cell r="U449" t="str">
            <v>N.A.</v>
          </cell>
        </row>
        <row r="450">
          <cell r="A450">
            <v>39744050</v>
          </cell>
          <cell r="B450">
            <v>377</v>
          </cell>
          <cell r="C450" t="str">
            <v>Profesional</v>
          </cell>
          <cell r="D450" t="str">
            <v>Profesional Universitario</v>
          </cell>
          <cell r="E450" t="str">
            <v>219</v>
          </cell>
          <cell r="F450" t="str">
            <v>12</v>
          </cell>
          <cell r="G450">
            <v>0</v>
          </cell>
          <cell r="H450" t="str">
            <v>Sí</v>
          </cell>
          <cell r="I450" t="str">
            <v>Rec. Prop.</v>
          </cell>
          <cell r="J450" t="str">
            <v>Perm.</v>
          </cell>
          <cell r="K450" t="str">
            <v>Carrera Administrativa</v>
          </cell>
          <cell r="L450">
            <v>39744050</v>
          </cell>
          <cell r="M450" t="str">
            <v>NIÑO RUIZ ANDREA INES</v>
          </cell>
          <cell r="N450" t="str">
            <v>Encargo</v>
          </cell>
          <cell r="O450">
            <v>52899010</v>
          </cell>
          <cell r="P450" t="str">
            <v>CASTRO LOPEZ ALICIA AIDEE</v>
          </cell>
          <cell r="Q450" t="str">
            <v>Encargo Vac Tem</v>
          </cell>
          <cell r="R450" t="str">
            <v>Ocupado</v>
          </cell>
          <cell r="S450" t="str">
            <v>OFICINA ADMINISTRATIVA DE REDP</v>
          </cell>
          <cell r="T450" t="str">
            <v>Central</v>
          </cell>
          <cell r="U450" t="str">
            <v>N.A.</v>
          </cell>
        </row>
        <row r="451">
          <cell r="A451">
            <v>51959772</v>
          </cell>
          <cell r="B451">
            <v>40</v>
          </cell>
          <cell r="C451" t="str">
            <v>Profesional</v>
          </cell>
          <cell r="D451" t="str">
            <v>Profesional Universitario</v>
          </cell>
          <cell r="E451" t="str">
            <v>219</v>
          </cell>
          <cell r="F451" t="str">
            <v>12</v>
          </cell>
          <cell r="G451">
            <v>0</v>
          </cell>
          <cell r="H451" t="str">
            <v>Sí</v>
          </cell>
          <cell r="I451" t="str">
            <v>Rec. Prop.</v>
          </cell>
          <cell r="J451" t="str">
            <v>Perm.</v>
          </cell>
          <cell r="K451" t="str">
            <v>Carrera Administrativa</v>
          </cell>
          <cell r="L451">
            <v>51959772</v>
          </cell>
          <cell r="M451" t="str">
            <v>DOMINGUEZ TORRES CLAUDIA</v>
          </cell>
          <cell r="N451"/>
          <cell r="O451">
            <v>51959772</v>
          </cell>
          <cell r="P451" t="str">
            <v>DOMINGUEZ TORRES CLAUDIA</v>
          </cell>
          <cell r="Q451" t="str">
            <v>Titular - Carrera</v>
          </cell>
          <cell r="R451" t="str">
            <v>Ocupado</v>
          </cell>
          <cell r="S451" t="str">
            <v>OFICINA CONTROL INTERNO</v>
          </cell>
          <cell r="T451" t="str">
            <v>Central</v>
          </cell>
          <cell r="U451" t="str">
            <v>N.A.</v>
          </cell>
        </row>
        <row r="452">
          <cell r="A452">
            <v>65705632</v>
          </cell>
          <cell r="B452">
            <v>393</v>
          </cell>
          <cell r="C452" t="str">
            <v>Profesional</v>
          </cell>
          <cell r="D452" t="str">
            <v>Profesional Universitario</v>
          </cell>
          <cell r="E452" t="str">
            <v>219</v>
          </cell>
          <cell r="F452" t="str">
            <v>12</v>
          </cell>
          <cell r="G452">
            <v>0</v>
          </cell>
          <cell r="H452" t="str">
            <v>Sí</v>
          </cell>
          <cell r="I452" t="str">
            <v>Rec. Prop.</v>
          </cell>
          <cell r="J452" t="str">
            <v>Perm.</v>
          </cell>
          <cell r="K452" t="str">
            <v>Carrera Administrativa</v>
          </cell>
          <cell r="L452">
            <v>65705632</v>
          </cell>
          <cell r="M452" t="str">
            <v>VARON NAVARRO MONICA IVETTE</v>
          </cell>
          <cell r="N452"/>
          <cell r="O452">
            <v>65705632</v>
          </cell>
          <cell r="P452" t="str">
            <v>VARON NAVARRO MONICA IVETTE</v>
          </cell>
          <cell r="Q452" t="str">
            <v>Titular - Carrera</v>
          </cell>
          <cell r="R452" t="str">
            <v>Ocupado</v>
          </cell>
          <cell r="S452" t="str">
            <v>OFICINA DE PRESUPUESTO</v>
          </cell>
          <cell r="T452" t="str">
            <v>Central</v>
          </cell>
          <cell r="U452" t="str">
            <v>N.A.</v>
          </cell>
        </row>
        <row r="453">
          <cell r="A453">
            <v>72242966</v>
          </cell>
          <cell r="B453">
            <v>614</v>
          </cell>
          <cell r="C453" t="str">
            <v>Profesional</v>
          </cell>
          <cell r="D453" t="str">
            <v>Profesional Universitario</v>
          </cell>
          <cell r="E453" t="str">
            <v>219</v>
          </cell>
          <cell r="F453" t="str">
            <v>12</v>
          </cell>
          <cell r="G453">
            <v>0</v>
          </cell>
          <cell r="H453" t="str">
            <v>Sí</v>
          </cell>
          <cell r="I453" t="str">
            <v>Rec. Prop.</v>
          </cell>
          <cell r="J453" t="str">
            <v>Perm.</v>
          </cell>
          <cell r="K453" t="str">
            <v>Carrera Administrativa</v>
          </cell>
          <cell r="L453">
            <v>72242966</v>
          </cell>
          <cell r="M453" t="str">
            <v>BOSSIO SERGE WILMER ANTONIO</v>
          </cell>
          <cell r="N453"/>
          <cell r="O453">
            <v>72242966</v>
          </cell>
          <cell r="P453" t="str">
            <v>BOSSIO SERGE WILMER ANTONIO</v>
          </cell>
          <cell r="Q453" t="str">
            <v>Titular - Carrera</v>
          </cell>
          <cell r="R453" t="str">
            <v>Ocupado</v>
          </cell>
          <cell r="S453" t="str">
            <v>OFICINA DE TESORERÍA Y CONTABILIDAD</v>
          </cell>
          <cell r="T453" t="str">
            <v>Central</v>
          </cell>
          <cell r="U453" t="str">
            <v>N.A.</v>
          </cell>
        </row>
        <row r="454">
          <cell r="A454">
            <v>51612308</v>
          </cell>
          <cell r="B454">
            <v>632</v>
          </cell>
          <cell r="C454" t="str">
            <v>Profesional</v>
          </cell>
          <cell r="D454" t="str">
            <v>Profesional Universitario</v>
          </cell>
          <cell r="E454" t="str">
            <v>219</v>
          </cell>
          <cell r="F454" t="str">
            <v>11</v>
          </cell>
          <cell r="G454">
            <v>0</v>
          </cell>
          <cell r="H454" t="str">
            <v>Sí</v>
          </cell>
          <cell r="I454" t="str">
            <v>Rec. Prop.</v>
          </cell>
          <cell r="J454" t="str">
            <v>Perm.</v>
          </cell>
          <cell r="K454" t="str">
            <v>Carrera Administrativa</v>
          </cell>
          <cell r="L454">
            <v>51612308</v>
          </cell>
          <cell r="M454" t="str">
            <v>VERGARA PORRAS LUZ MARINA</v>
          </cell>
          <cell r="N454"/>
          <cell r="O454">
            <v>51612308</v>
          </cell>
          <cell r="P454" t="str">
            <v>VERGARA PORRAS LUZ MARINA</v>
          </cell>
          <cell r="Q454" t="str">
            <v>Titular - Carrera</v>
          </cell>
          <cell r="R454" t="str">
            <v>Ocupado</v>
          </cell>
          <cell r="S454" t="str">
            <v>DIRECCIÓN LOCAL DE EDUCACIÓN 01 - USAQUEN</v>
          </cell>
          <cell r="T454" t="str">
            <v>Local</v>
          </cell>
          <cell r="U454">
            <v>1</v>
          </cell>
        </row>
        <row r="455">
          <cell r="A455">
            <v>51764562</v>
          </cell>
          <cell r="B455">
            <v>176</v>
          </cell>
          <cell r="C455" t="str">
            <v>Profesional</v>
          </cell>
          <cell r="D455" t="str">
            <v>Profesional Universitario</v>
          </cell>
          <cell r="E455" t="str">
            <v>219</v>
          </cell>
          <cell r="F455" t="str">
            <v>11</v>
          </cell>
          <cell r="G455">
            <v>0</v>
          </cell>
          <cell r="H455" t="str">
            <v>Sí</v>
          </cell>
          <cell r="I455" t="str">
            <v>Rec. Prop.</v>
          </cell>
          <cell r="J455" t="str">
            <v>Perm.</v>
          </cell>
          <cell r="K455" t="str">
            <v>Carrera Administrativa</v>
          </cell>
          <cell r="L455">
            <v>51764562</v>
          </cell>
          <cell r="M455" t="str">
            <v>ESTUPINAN OJEDA RUTH DEL CARMEN</v>
          </cell>
          <cell r="N455" t="str">
            <v>P. Prueba - SED</v>
          </cell>
          <cell r="O455">
            <v>46455380</v>
          </cell>
          <cell r="P455" t="str">
            <v>TORRES MARTINEZ CLAUDIA YORLENY</v>
          </cell>
          <cell r="Q455" t="str">
            <v>Provisional - Vac Tem</v>
          </cell>
          <cell r="R455" t="str">
            <v>Ocupado</v>
          </cell>
          <cell r="S455" t="str">
            <v>OFICINA DE PERSONAL</v>
          </cell>
          <cell r="T455" t="str">
            <v>Central</v>
          </cell>
          <cell r="U455" t="str">
            <v>N.A.</v>
          </cell>
        </row>
        <row r="456">
          <cell r="A456">
            <v>11442434</v>
          </cell>
          <cell r="B456">
            <v>119</v>
          </cell>
          <cell r="C456" t="str">
            <v>Profesional</v>
          </cell>
          <cell r="D456" t="str">
            <v>Profesional Universitario</v>
          </cell>
          <cell r="E456" t="str">
            <v>219</v>
          </cell>
          <cell r="F456" t="str">
            <v>11</v>
          </cell>
          <cell r="G456">
            <v>0</v>
          </cell>
          <cell r="H456" t="str">
            <v>Sí</v>
          </cell>
          <cell r="I456" t="str">
            <v>Rec. Prop.</v>
          </cell>
          <cell r="J456" t="str">
            <v>Perm.</v>
          </cell>
          <cell r="K456" t="str">
            <v>Carrera Administrativa</v>
          </cell>
          <cell r="L456">
            <v>11442434</v>
          </cell>
          <cell r="M456" t="str">
            <v>ALDANA BUSTOS JAVIER ANTONIO</v>
          </cell>
          <cell r="N456"/>
          <cell r="O456">
            <v>11442434</v>
          </cell>
          <cell r="P456" t="str">
            <v>ALDANA BUSTOS JAVIER ANTONIO</v>
          </cell>
          <cell r="Q456" t="str">
            <v>Titular - Carrera</v>
          </cell>
          <cell r="R456" t="str">
            <v>Ocupado</v>
          </cell>
          <cell r="S456" t="str">
            <v>OFICINA ASESORA DE COMUNICACION Y PRENSA</v>
          </cell>
          <cell r="T456" t="str">
            <v>Central</v>
          </cell>
          <cell r="U456" t="str">
            <v>N.A.</v>
          </cell>
        </row>
        <row r="457">
          <cell r="A457">
            <v>52702923</v>
          </cell>
          <cell r="B457">
            <v>454</v>
          </cell>
          <cell r="C457" t="str">
            <v>Profesional</v>
          </cell>
          <cell r="D457" t="str">
            <v>Profesional Universitario</v>
          </cell>
          <cell r="E457" t="str">
            <v>219</v>
          </cell>
          <cell r="F457" t="str">
            <v>11</v>
          </cell>
          <cell r="G457">
            <v>0</v>
          </cell>
          <cell r="H457" t="str">
            <v>Sí</v>
          </cell>
          <cell r="I457" t="str">
            <v>Rec. Prop.</v>
          </cell>
          <cell r="J457" t="str">
            <v>Perm.</v>
          </cell>
          <cell r="K457" t="str">
            <v>Carrera Administrativa</v>
          </cell>
          <cell r="L457">
            <v>52702923</v>
          </cell>
          <cell r="M457" t="str">
            <v>GONZALEZ MARTINEZ DERLY NANCY</v>
          </cell>
          <cell r="N457"/>
          <cell r="O457">
            <v>52702923</v>
          </cell>
          <cell r="P457" t="str">
            <v>GONZALEZ MARTINEZ DERLY NANCY</v>
          </cell>
          <cell r="Q457" t="str">
            <v>Titular - Carrera</v>
          </cell>
          <cell r="R457" t="str">
            <v>Ocupado</v>
          </cell>
          <cell r="S457" t="str">
            <v>DIRECCIÓN DE EDUCACIÓN PREESCOLAR Y BÁSICA</v>
          </cell>
          <cell r="T457" t="str">
            <v>Central</v>
          </cell>
          <cell r="U457" t="str">
            <v>N.A.</v>
          </cell>
        </row>
        <row r="458">
          <cell r="A458">
            <v>79723397</v>
          </cell>
          <cell r="B458">
            <v>552</v>
          </cell>
          <cell r="C458" t="str">
            <v>Profesional</v>
          </cell>
          <cell r="D458" t="str">
            <v>Profesional Universitario</v>
          </cell>
          <cell r="E458" t="str">
            <v>219</v>
          </cell>
          <cell r="F458" t="str">
            <v>11</v>
          </cell>
          <cell r="G458">
            <v>0</v>
          </cell>
          <cell r="H458" t="str">
            <v>Sí</v>
          </cell>
          <cell r="I458" t="str">
            <v>Rec. Prop.</v>
          </cell>
          <cell r="J458" t="str">
            <v>Perm.</v>
          </cell>
          <cell r="K458" t="str">
            <v>Carrera Administrativa</v>
          </cell>
          <cell r="L458">
            <v>79723397</v>
          </cell>
          <cell r="M458" t="str">
            <v>UMBARILA ZAMORA JUAN DAVID</v>
          </cell>
          <cell r="N458"/>
          <cell r="O458">
            <v>79723397</v>
          </cell>
          <cell r="P458" t="str">
            <v>UMBARILA ZAMORA JUAN DAVID</v>
          </cell>
          <cell r="Q458" t="str">
            <v>Titular - Carrera</v>
          </cell>
          <cell r="R458" t="str">
            <v>Ocupado</v>
          </cell>
          <cell r="S458" t="str">
            <v>DIRECCIÓN DE CONSTRUCCIÓN Y CONSERVACIÓN DE ESTABLECIMIENTOS EDUCATIVOS</v>
          </cell>
          <cell r="T458" t="str">
            <v>Central</v>
          </cell>
          <cell r="U458" t="str">
            <v>N.A.</v>
          </cell>
        </row>
        <row r="459">
          <cell r="A459">
            <v>11379819</v>
          </cell>
          <cell r="B459">
            <v>1217</v>
          </cell>
          <cell r="C459" t="str">
            <v>Profesional</v>
          </cell>
          <cell r="D459" t="str">
            <v>Profesional Universitario</v>
          </cell>
          <cell r="E459" t="str">
            <v>219</v>
          </cell>
          <cell r="F459" t="str">
            <v>11</v>
          </cell>
          <cell r="G459">
            <v>0</v>
          </cell>
          <cell r="H459" t="str">
            <v>Sí</v>
          </cell>
          <cell r="I459" t="str">
            <v>Rec. Prop.</v>
          </cell>
          <cell r="J459" t="str">
            <v>Perm.</v>
          </cell>
          <cell r="K459" t="str">
            <v>Carrera Administrativa</v>
          </cell>
          <cell r="L459">
            <v>11379819</v>
          </cell>
          <cell r="M459" t="str">
            <v>DIMATE GOMEZ EDUARDO</v>
          </cell>
          <cell r="N459"/>
          <cell r="O459">
            <v>11379819</v>
          </cell>
          <cell r="P459" t="str">
            <v>DIMATE GOMEZ EDUARDO</v>
          </cell>
          <cell r="Q459" t="str">
            <v>Titular - Carrera</v>
          </cell>
          <cell r="R459" t="str">
            <v>Ocupado</v>
          </cell>
          <cell r="S459" t="str">
            <v>COLEGIO INEM SANTIAGO PEREZ (IED)</v>
          </cell>
          <cell r="T459" t="str">
            <v>Instit.</v>
          </cell>
          <cell r="U459">
            <v>6</v>
          </cell>
        </row>
        <row r="460">
          <cell r="A460">
            <v>52716054</v>
          </cell>
          <cell r="B460">
            <v>177</v>
          </cell>
          <cell r="C460" t="str">
            <v>Profesional</v>
          </cell>
          <cell r="D460" t="str">
            <v>Profesional Universitario</v>
          </cell>
          <cell r="E460" t="str">
            <v>219</v>
          </cell>
          <cell r="F460" t="str">
            <v>11</v>
          </cell>
          <cell r="G460">
            <v>0</v>
          </cell>
          <cell r="H460" t="str">
            <v>Sí</v>
          </cell>
          <cell r="I460" t="str">
            <v>Rec. Prop.</v>
          </cell>
          <cell r="J460" t="str">
            <v>Perm.</v>
          </cell>
          <cell r="K460" t="str">
            <v>Carrera Administrativa</v>
          </cell>
          <cell r="L460">
            <v>52716054</v>
          </cell>
          <cell r="M460" t="str">
            <v>CAICEDO PEREZ CARMEN JULIA</v>
          </cell>
          <cell r="N460"/>
          <cell r="O460">
            <v>52716054</v>
          </cell>
          <cell r="P460" t="str">
            <v>CAICEDO PEREZ CARMEN JULIA</v>
          </cell>
          <cell r="Q460" t="str">
            <v>Titular - Carrera</v>
          </cell>
          <cell r="R460" t="str">
            <v>Ocupado</v>
          </cell>
          <cell r="S460" t="str">
            <v>OFICINA DE PERSONAL</v>
          </cell>
          <cell r="T460" t="str">
            <v>Central</v>
          </cell>
          <cell r="U460" t="str">
            <v>N.A.</v>
          </cell>
        </row>
        <row r="461">
          <cell r="A461">
            <v>52314867</v>
          </cell>
          <cell r="B461">
            <v>502</v>
          </cell>
          <cell r="C461" t="str">
            <v>Profesional</v>
          </cell>
          <cell r="D461" t="str">
            <v>Profesional Universitario</v>
          </cell>
          <cell r="E461" t="str">
            <v>219</v>
          </cell>
          <cell r="F461" t="str">
            <v>09</v>
          </cell>
          <cell r="G461">
            <v>0</v>
          </cell>
          <cell r="H461" t="str">
            <v>Sí</v>
          </cell>
          <cell r="I461" t="str">
            <v>Rec. Prop.</v>
          </cell>
          <cell r="J461" t="str">
            <v>Perm.</v>
          </cell>
          <cell r="K461" t="str">
            <v>Carrera Administrativa</v>
          </cell>
          <cell r="L461">
            <v>52314867</v>
          </cell>
          <cell r="M461" t="str">
            <v>GARCIA FLOREZ NANCY</v>
          </cell>
          <cell r="N461"/>
          <cell r="O461">
            <v>52314867</v>
          </cell>
          <cell r="P461" t="str">
            <v>GARCIA FLOREZ NANCY</v>
          </cell>
          <cell r="Q461" t="str">
            <v>Titular - Carrera</v>
          </cell>
          <cell r="R461" t="str">
            <v>Ocupado</v>
          </cell>
          <cell r="S461" t="str">
            <v>DIRECCIÓN DE INCLUSIÓN E INTEGRACIÓN DE POBLACIONES</v>
          </cell>
          <cell r="T461" t="str">
            <v>Central</v>
          </cell>
          <cell r="U461" t="str">
            <v>N.A.</v>
          </cell>
        </row>
        <row r="462">
          <cell r="A462">
            <v>0</v>
          </cell>
          <cell r="B462">
            <v>117</v>
          </cell>
          <cell r="C462" t="str">
            <v>Profesional</v>
          </cell>
          <cell r="D462" t="str">
            <v>Profesional Universitario</v>
          </cell>
          <cell r="E462" t="str">
            <v>219</v>
          </cell>
          <cell r="F462" t="str">
            <v>09</v>
          </cell>
          <cell r="G462">
            <v>0</v>
          </cell>
          <cell r="H462" t="str">
            <v>Sí</v>
          </cell>
          <cell r="I462" t="str">
            <v>Rec. Prop.</v>
          </cell>
          <cell r="J462" t="str">
            <v>Perm.</v>
          </cell>
          <cell r="K462" t="str">
            <v>Carrera Administrativa</v>
          </cell>
          <cell r="L462"/>
          <cell r="M462"/>
          <cell r="N462"/>
          <cell r="O462">
            <v>79683367</v>
          </cell>
          <cell r="P462" t="str">
            <v>GALINDO PARADA MAURO</v>
          </cell>
          <cell r="Q462" t="str">
            <v>Encargo Vac Def</v>
          </cell>
          <cell r="R462" t="str">
            <v>Ocupado</v>
          </cell>
          <cell r="S462" t="str">
            <v>OFICINA ASESORA DE COMUNICACION Y PRENSA</v>
          </cell>
          <cell r="T462" t="str">
            <v>Central</v>
          </cell>
          <cell r="U462" t="str">
            <v>N.A.</v>
          </cell>
        </row>
        <row r="463">
          <cell r="A463">
            <v>52342585</v>
          </cell>
          <cell r="B463">
            <v>1674</v>
          </cell>
          <cell r="C463" t="str">
            <v>Profesional</v>
          </cell>
          <cell r="D463" t="str">
            <v>Profesional Universitario</v>
          </cell>
          <cell r="E463" t="str">
            <v>219</v>
          </cell>
          <cell r="F463" t="str">
            <v>09</v>
          </cell>
          <cell r="G463">
            <v>0</v>
          </cell>
          <cell r="H463" t="str">
            <v>Sí</v>
          </cell>
          <cell r="I463" t="str">
            <v>Rec. Prop.</v>
          </cell>
          <cell r="J463" t="str">
            <v>Perm.</v>
          </cell>
          <cell r="K463" t="str">
            <v>Carrera Administrativa</v>
          </cell>
          <cell r="L463">
            <v>52342585</v>
          </cell>
          <cell r="M463" t="str">
            <v>ROA CALVO YENCY</v>
          </cell>
          <cell r="N463"/>
          <cell r="O463">
            <v>52342585</v>
          </cell>
          <cell r="P463" t="str">
            <v>ROA CALVO YENCY</v>
          </cell>
          <cell r="Q463" t="str">
            <v>Periodo de Prueba</v>
          </cell>
          <cell r="R463" t="str">
            <v>Ocupado</v>
          </cell>
          <cell r="S463" t="str">
            <v>COLEGIO INEM FRANCISCO DE PAULA SANTANDER (IED)</v>
          </cell>
          <cell r="T463" t="str">
            <v>Instit.</v>
          </cell>
          <cell r="U463">
            <v>8</v>
          </cell>
        </row>
        <row r="464">
          <cell r="A464">
            <v>8105146</v>
          </cell>
          <cell r="B464">
            <v>14</v>
          </cell>
          <cell r="C464" t="str">
            <v>Profesional</v>
          </cell>
          <cell r="D464" t="str">
            <v>Profesional Universitario</v>
          </cell>
          <cell r="E464" t="str">
            <v>219</v>
          </cell>
          <cell r="F464" t="str">
            <v>09</v>
          </cell>
          <cell r="G464">
            <v>0</v>
          </cell>
          <cell r="H464" t="str">
            <v>Sí</v>
          </cell>
          <cell r="I464" t="str">
            <v>Rec. Prop.</v>
          </cell>
          <cell r="J464" t="str">
            <v>Perm.</v>
          </cell>
          <cell r="K464" t="str">
            <v>Carrera Administrativa</v>
          </cell>
          <cell r="L464">
            <v>8105146</v>
          </cell>
          <cell r="M464" t="str">
            <v>ANGEL LOPEZ SERGIO ANDRES</v>
          </cell>
          <cell r="N464"/>
          <cell r="O464">
            <v>8105146</v>
          </cell>
          <cell r="P464" t="str">
            <v>ANGEL LOPEZ SERGIO ANDRES</v>
          </cell>
          <cell r="Q464" t="str">
            <v>Titular - Carrera</v>
          </cell>
          <cell r="R464" t="str">
            <v>Ocupado</v>
          </cell>
          <cell r="S464" t="str">
            <v>OFICINA ASESORA DE PLANEACIÓN</v>
          </cell>
          <cell r="T464" t="str">
            <v>Central</v>
          </cell>
          <cell r="U464" t="str">
            <v>N.A.</v>
          </cell>
        </row>
        <row r="465">
          <cell r="A465">
            <v>11322206</v>
          </cell>
          <cell r="B465">
            <v>405</v>
          </cell>
          <cell r="C465" t="str">
            <v>Profesional</v>
          </cell>
          <cell r="D465" t="str">
            <v>Profesional Universitario</v>
          </cell>
          <cell r="E465" t="str">
            <v>219</v>
          </cell>
          <cell r="F465" t="str">
            <v>09</v>
          </cell>
          <cell r="G465">
            <v>0</v>
          </cell>
          <cell r="H465" t="str">
            <v>Sí</v>
          </cell>
          <cell r="I465" t="str">
            <v>Rec. Prop.</v>
          </cell>
          <cell r="J465" t="str">
            <v>Perm.</v>
          </cell>
          <cell r="K465" t="str">
            <v>Carrera Administrativa</v>
          </cell>
          <cell r="L465">
            <v>11322206</v>
          </cell>
          <cell r="M465" t="str">
            <v>VARGAS CONDE NICOLAS</v>
          </cell>
          <cell r="N465"/>
          <cell r="O465">
            <v>11322206</v>
          </cell>
          <cell r="P465" t="str">
            <v>VARGAS CONDE NICOLAS</v>
          </cell>
          <cell r="Q465" t="str">
            <v>Periodo de Prueba</v>
          </cell>
          <cell r="R465" t="str">
            <v>Ocupado</v>
          </cell>
          <cell r="S465" t="str">
            <v>OFICINA DE CONTRATOS</v>
          </cell>
          <cell r="T465" t="str">
            <v>Central</v>
          </cell>
          <cell r="U465" t="str">
            <v>N.A.</v>
          </cell>
        </row>
        <row r="466">
          <cell r="A466">
            <v>80142337</v>
          </cell>
          <cell r="B466">
            <v>485</v>
          </cell>
          <cell r="C466" t="str">
            <v>Profesional</v>
          </cell>
          <cell r="D466" t="str">
            <v>Profesional Universitario</v>
          </cell>
          <cell r="E466" t="str">
            <v>219</v>
          </cell>
          <cell r="F466" t="str">
            <v>09</v>
          </cell>
          <cell r="G466">
            <v>0</v>
          </cell>
          <cell r="H466" t="str">
            <v>Sí</v>
          </cell>
          <cell r="I466" t="str">
            <v>Rec. Prop.</v>
          </cell>
          <cell r="J466" t="str">
            <v>Perm.</v>
          </cell>
          <cell r="K466" t="str">
            <v>Carrera Administrativa</v>
          </cell>
          <cell r="L466">
            <v>80142337</v>
          </cell>
          <cell r="M466" t="str">
            <v>PAEZ ROBAYO CAMILO ANDRES</v>
          </cell>
          <cell r="N466"/>
          <cell r="O466">
            <v>80142337</v>
          </cell>
          <cell r="P466" t="str">
            <v>PAEZ ROBAYO CAMILO ANDRES</v>
          </cell>
          <cell r="Q466" t="str">
            <v>Titular - Carrera</v>
          </cell>
          <cell r="R466" t="str">
            <v>Ocupado</v>
          </cell>
          <cell r="S466" t="str">
            <v>DIRECCIÓN DE CIENCIAS, TECNOLOGÍA Y MEDIOS EDUCATIVOS</v>
          </cell>
          <cell r="T466" t="str">
            <v>Central</v>
          </cell>
          <cell r="U466" t="str">
            <v>N.A.</v>
          </cell>
        </row>
        <row r="467">
          <cell r="A467">
            <v>0</v>
          </cell>
          <cell r="B467">
            <v>504</v>
          </cell>
          <cell r="C467" t="str">
            <v>Profesional</v>
          </cell>
          <cell r="D467" t="str">
            <v>Profesional Universitario</v>
          </cell>
          <cell r="E467" t="str">
            <v>219</v>
          </cell>
          <cell r="F467" t="str">
            <v>09</v>
          </cell>
          <cell r="G467">
            <v>0</v>
          </cell>
          <cell r="H467" t="str">
            <v>Sí</v>
          </cell>
          <cell r="I467" t="str">
            <v>Rec. Prop.</v>
          </cell>
          <cell r="J467" t="str">
            <v>Perm.</v>
          </cell>
          <cell r="K467" t="str">
            <v>Carrera Administrativa</v>
          </cell>
          <cell r="L467"/>
          <cell r="M467"/>
          <cell r="N467"/>
          <cell r="O467">
            <v>52219528</v>
          </cell>
          <cell r="P467" t="str">
            <v>CARVAJAL SICHACA SANDRA LUCRECIA</v>
          </cell>
          <cell r="Q467" t="str">
            <v>Encargo Vac Def</v>
          </cell>
          <cell r="R467" t="str">
            <v>Ocupado</v>
          </cell>
          <cell r="S467" t="str">
            <v>DIRECCIÓN DE INCLUSIÓN E INTEGRACIÓN DE POBLACIONES</v>
          </cell>
          <cell r="T467" t="str">
            <v>Central</v>
          </cell>
          <cell r="U467" t="str">
            <v>N.A.</v>
          </cell>
        </row>
        <row r="468">
          <cell r="A468">
            <v>79058513</v>
          </cell>
          <cell r="B468">
            <v>132</v>
          </cell>
          <cell r="C468" t="str">
            <v>Profesional</v>
          </cell>
          <cell r="D468" t="str">
            <v>Profesional Universitario</v>
          </cell>
          <cell r="E468" t="str">
            <v>219</v>
          </cell>
          <cell r="F468" t="str">
            <v>09</v>
          </cell>
          <cell r="G468">
            <v>0</v>
          </cell>
          <cell r="H468" t="str">
            <v>Sí</v>
          </cell>
          <cell r="I468" t="str">
            <v>Rec. Prop.</v>
          </cell>
          <cell r="J468" t="str">
            <v>Perm.</v>
          </cell>
          <cell r="K468" t="str">
            <v>Carrera Administrativa</v>
          </cell>
          <cell r="L468">
            <v>79058513</v>
          </cell>
          <cell r="M468" t="str">
            <v>OSCAR MARIANO HAMON VIASUS</v>
          </cell>
          <cell r="N468"/>
          <cell r="O468">
            <v>79058513</v>
          </cell>
          <cell r="P468" t="str">
            <v>OSCAR MARIANO HAMON VIASUS</v>
          </cell>
          <cell r="Q468" t="str">
            <v>Periodo de Prueba</v>
          </cell>
          <cell r="R468" t="str">
            <v>Ocupado</v>
          </cell>
          <cell r="S468" t="str">
            <v>DIRECCIÓN DE TALENTO HUMANO</v>
          </cell>
          <cell r="T468" t="str">
            <v>Central</v>
          </cell>
          <cell r="U468" t="str">
            <v>N.A.</v>
          </cell>
        </row>
        <row r="469">
          <cell r="A469">
            <v>52852606</v>
          </cell>
          <cell r="B469">
            <v>625</v>
          </cell>
          <cell r="C469" t="str">
            <v>Profesional</v>
          </cell>
          <cell r="D469" t="str">
            <v>Profesional Universitario</v>
          </cell>
          <cell r="E469" t="str">
            <v>219</v>
          </cell>
          <cell r="F469" t="str">
            <v>09</v>
          </cell>
          <cell r="G469">
            <v>0</v>
          </cell>
          <cell r="H469" t="str">
            <v>Sí</v>
          </cell>
          <cell r="I469" t="str">
            <v>Rec. Prop.</v>
          </cell>
          <cell r="J469" t="str">
            <v>Perm.</v>
          </cell>
          <cell r="K469" t="str">
            <v>Carrera Administrativa</v>
          </cell>
          <cell r="L469">
            <v>52852606</v>
          </cell>
          <cell r="M469" t="str">
            <v>GOMEZ HERNANDEZ ALBA ROCIO</v>
          </cell>
          <cell r="N469"/>
          <cell r="O469">
            <v>52852606</v>
          </cell>
          <cell r="P469" t="str">
            <v>GOMEZ HERNANDEZ ALBA ROCIO</v>
          </cell>
          <cell r="Q469" t="str">
            <v>Titular - Carrera</v>
          </cell>
          <cell r="R469" t="str">
            <v>Ocupado</v>
          </cell>
          <cell r="S469" t="str">
            <v>DIRECCIÓN GENERAL DE EDUCACIÓN Y COLEGIOS DISTRITALES</v>
          </cell>
          <cell r="T469" t="str">
            <v>Central</v>
          </cell>
          <cell r="U469" t="str">
            <v>N.A.</v>
          </cell>
        </row>
        <row r="470">
          <cell r="A470">
            <v>51719775</v>
          </cell>
          <cell r="B470">
            <v>2369</v>
          </cell>
          <cell r="C470" t="str">
            <v>Profesional</v>
          </cell>
          <cell r="D470" t="str">
            <v>Profesional Universitario</v>
          </cell>
          <cell r="E470" t="str">
            <v>219</v>
          </cell>
          <cell r="F470" t="str">
            <v>09</v>
          </cell>
          <cell r="G470">
            <v>0</v>
          </cell>
          <cell r="H470" t="str">
            <v>Sí</v>
          </cell>
          <cell r="I470" t="str">
            <v>Rec. Prop.</v>
          </cell>
          <cell r="J470" t="str">
            <v>Perm.</v>
          </cell>
          <cell r="K470" t="str">
            <v>Carrera Administrativa</v>
          </cell>
          <cell r="L470">
            <v>51719775</v>
          </cell>
          <cell r="M470" t="str">
            <v>SUAREZ FORERO GLADYS MERCEDES</v>
          </cell>
          <cell r="N470"/>
          <cell r="O470">
            <v>51719775</v>
          </cell>
          <cell r="P470" t="str">
            <v>SUAREZ FORERO GLADYS MERCEDES</v>
          </cell>
          <cell r="Q470" t="str">
            <v>Titular - Carrera</v>
          </cell>
          <cell r="R470" t="str">
            <v>Ocupado</v>
          </cell>
          <cell r="S470" t="str">
            <v>COLEGIO JUAN FRANCISCO BERBEO (IED)</v>
          </cell>
          <cell r="T470" t="str">
            <v>Instit.</v>
          </cell>
          <cell r="U470">
            <v>12</v>
          </cell>
        </row>
        <row r="471">
          <cell r="A471">
            <v>2994822</v>
          </cell>
          <cell r="B471">
            <v>222</v>
          </cell>
          <cell r="C471" t="str">
            <v>Profesional</v>
          </cell>
          <cell r="D471" t="str">
            <v>Profesional Universitario</v>
          </cell>
          <cell r="E471" t="str">
            <v>219</v>
          </cell>
          <cell r="F471" t="str">
            <v>09</v>
          </cell>
          <cell r="G471">
            <v>0</v>
          </cell>
          <cell r="H471" t="str">
            <v>Sí</v>
          </cell>
          <cell r="I471" t="str">
            <v>Rec. Prop.</v>
          </cell>
          <cell r="J471" t="str">
            <v>Perm.</v>
          </cell>
          <cell r="K471" t="str">
            <v>Carrera Administrativa</v>
          </cell>
          <cell r="L471">
            <v>2994822</v>
          </cell>
          <cell r="M471" t="str">
            <v>PRIETO ACERO CARLOS HUMBERTO</v>
          </cell>
          <cell r="N471"/>
          <cell r="O471">
            <v>2994822</v>
          </cell>
          <cell r="P471" t="str">
            <v>PRIETO ACERO CARLOS HUMBERTO</v>
          </cell>
          <cell r="Q471" t="str">
            <v>Titular - Carrera</v>
          </cell>
          <cell r="R471" t="str">
            <v>Ocupado</v>
          </cell>
          <cell r="S471" t="str">
            <v>OFICINA DE ESCALAFÓN DOCENTE</v>
          </cell>
          <cell r="T471" t="str">
            <v>Central</v>
          </cell>
          <cell r="U471" t="str">
            <v>N.A.</v>
          </cell>
        </row>
        <row r="472">
          <cell r="A472">
            <v>1024484620</v>
          </cell>
          <cell r="B472">
            <v>532</v>
          </cell>
          <cell r="C472" t="str">
            <v>Profesional</v>
          </cell>
          <cell r="D472" t="str">
            <v>Profesional Universitario</v>
          </cell>
          <cell r="E472" t="str">
            <v>219</v>
          </cell>
          <cell r="F472" t="str">
            <v>09</v>
          </cell>
          <cell r="G472">
            <v>0</v>
          </cell>
          <cell r="H472" t="str">
            <v>Sí</v>
          </cell>
          <cell r="I472" t="str">
            <v>Rec. Prop.</v>
          </cell>
          <cell r="J472" t="str">
            <v>Perm.</v>
          </cell>
          <cell r="K472" t="str">
            <v>Carrera Administrativa</v>
          </cell>
          <cell r="L472">
            <v>1024484620</v>
          </cell>
          <cell r="M472" t="str">
            <v>VILLAMIL ANGIE PAOLA</v>
          </cell>
          <cell r="N472"/>
          <cell r="O472">
            <v>1024484620</v>
          </cell>
          <cell r="P472" t="str">
            <v>VILLAMIL ANGIE PAOLA</v>
          </cell>
          <cell r="Q472" t="str">
            <v>Titular - Carrera</v>
          </cell>
          <cell r="R472" t="str">
            <v>Ocupado</v>
          </cell>
          <cell r="S472" t="str">
            <v>DIRECCIÓN DE COBERTURA</v>
          </cell>
          <cell r="T472" t="str">
            <v>Central</v>
          </cell>
          <cell r="U472" t="str">
            <v>N.A.</v>
          </cell>
        </row>
        <row r="473">
          <cell r="A473">
            <v>51772723</v>
          </cell>
          <cell r="B473">
            <v>763</v>
          </cell>
          <cell r="C473" t="str">
            <v>Profesional</v>
          </cell>
          <cell r="D473" t="str">
            <v>Profesional Universitario</v>
          </cell>
          <cell r="E473" t="str">
            <v>219</v>
          </cell>
          <cell r="F473" t="str">
            <v>09</v>
          </cell>
          <cell r="G473">
            <v>0</v>
          </cell>
          <cell r="H473" t="str">
            <v>Sí</v>
          </cell>
          <cell r="I473" t="str">
            <v>Rec. Prop.</v>
          </cell>
          <cell r="J473" t="str">
            <v>Perm.</v>
          </cell>
          <cell r="K473" t="str">
            <v>Carrera Administrativa</v>
          </cell>
          <cell r="L473">
            <v>51772723</v>
          </cell>
          <cell r="M473" t="str">
            <v>DAVILA MOJICA CLARA MARCELA</v>
          </cell>
          <cell r="N473"/>
          <cell r="O473">
            <v>51772723</v>
          </cell>
          <cell r="P473" t="str">
            <v>DAVILA MOJICA CLARA MARCELA</v>
          </cell>
          <cell r="Q473" t="str">
            <v>Titular - Carrera</v>
          </cell>
          <cell r="R473" t="str">
            <v>Ocupado</v>
          </cell>
          <cell r="S473" t="str">
            <v>COLEGIO EXTERNADO NACIONAL CAMILO TORRES (IED)</v>
          </cell>
          <cell r="T473" t="str">
            <v>Instit.</v>
          </cell>
          <cell r="U473">
            <v>3</v>
          </cell>
        </row>
        <row r="474">
          <cell r="A474">
            <v>1072656274</v>
          </cell>
          <cell r="B474">
            <v>175</v>
          </cell>
          <cell r="C474" t="str">
            <v>Profesional</v>
          </cell>
          <cell r="D474" t="str">
            <v>Profesional Universitario</v>
          </cell>
          <cell r="E474" t="str">
            <v>219</v>
          </cell>
          <cell r="F474" t="str">
            <v>09</v>
          </cell>
          <cell r="G474">
            <v>0</v>
          </cell>
          <cell r="H474" t="str">
            <v>Sí</v>
          </cell>
          <cell r="I474" t="str">
            <v>Rec. Prop.</v>
          </cell>
          <cell r="J474" t="str">
            <v>Perm.</v>
          </cell>
          <cell r="K474" t="str">
            <v>Carrera Administrativa</v>
          </cell>
          <cell r="L474">
            <v>1072656274</v>
          </cell>
          <cell r="M474" t="str">
            <v>RAMIREZ ROMERO FRANCISCO JAVIER</v>
          </cell>
          <cell r="N474"/>
          <cell r="O474">
            <v>1072656274</v>
          </cell>
          <cell r="P474" t="str">
            <v>RAMIREZ ROMERO FRANCISCO JAVIER</v>
          </cell>
          <cell r="Q474" t="str">
            <v>Titular - Carrera</v>
          </cell>
          <cell r="R474" t="str">
            <v>Ocupado</v>
          </cell>
          <cell r="S474" t="str">
            <v>OFICINA DE PERSONAL</v>
          </cell>
          <cell r="T474" t="str">
            <v>Central</v>
          </cell>
          <cell r="U474" t="str">
            <v>N.A.</v>
          </cell>
        </row>
        <row r="475">
          <cell r="A475">
            <v>52112274</v>
          </cell>
          <cell r="B475">
            <v>503</v>
          </cell>
          <cell r="C475" t="str">
            <v>Profesional</v>
          </cell>
          <cell r="D475" t="str">
            <v>Profesional Universitario</v>
          </cell>
          <cell r="E475" t="str">
            <v>219</v>
          </cell>
          <cell r="F475" t="str">
            <v>09</v>
          </cell>
          <cell r="G475">
            <v>0</v>
          </cell>
          <cell r="H475" t="str">
            <v>Sí</v>
          </cell>
          <cell r="I475" t="str">
            <v>Rec. Prop.</v>
          </cell>
          <cell r="J475" t="str">
            <v>Perm.</v>
          </cell>
          <cell r="K475" t="str">
            <v>Carrera Administrativa</v>
          </cell>
          <cell r="L475">
            <v>52112274</v>
          </cell>
          <cell r="M475" t="str">
            <v>JIMENEZ MARCELO LIBIA MARCELA</v>
          </cell>
          <cell r="N475"/>
          <cell r="O475">
            <v>52112274</v>
          </cell>
          <cell r="P475" t="str">
            <v>JIMENEZ MARCELO LIBIA MARCELA</v>
          </cell>
          <cell r="Q475" t="str">
            <v>Titular - Carrera</v>
          </cell>
          <cell r="R475" t="str">
            <v>Ocupado</v>
          </cell>
          <cell r="S475" t="str">
            <v>DIRECCIÓN DE INCLUSIÓN E INTEGRACIÓN DE POBLACIONES</v>
          </cell>
          <cell r="T475" t="str">
            <v>Central</v>
          </cell>
          <cell r="U475" t="str">
            <v>N.A.</v>
          </cell>
        </row>
        <row r="476">
          <cell r="A476">
            <v>79705025</v>
          </cell>
          <cell r="B476">
            <v>533</v>
          </cell>
          <cell r="C476" t="str">
            <v>Profesional</v>
          </cell>
          <cell r="D476" t="str">
            <v>Profesional Universitario</v>
          </cell>
          <cell r="E476" t="str">
            <v>219</v>
          </cell>
          <cell r="F476" t="str">
            <v>09</v>
          </cell>
          <cell r="G476">
            <v>0</v>
          </cell>
          <cell r="H476" t="str">
            <v>Sí</v>
          </cell>
          <cell r="I476" t="str">
            <v>Rec. Prop.</v>
          </cell>
          <cell r="J476" t="str">
            <v>Perm.</v>
          </cell>
          <cell r="K476" t="str">
            <v>Carrera Administrativa</v>
          </cell>
          <cell r="L476">
            <v>79705025</v>
          </cell>
          <cell r="M476" t="str">
            <v>HERNAN BERMUDEZ ALVARADO</v>
          </cell>
          <cell r="N476"/>
          <cell r="O476">
            <v>79705025</v>
          </cell>
          <cell r="P476" t="str">
            <v>HERNAN BERMUDEZ ALVARADO</v>
          </cell>
          <cell r="Q476" t="str">
            <v>Periodo de Prueba</v>
          </cell>
          <cell r="R476" t="str">
            <v>Ocupado</v>
          </cell>
          <cell r="S476" t="str">
            <v>DIRECCIÓN DE COBERTURA</v>
          </cell>
          <cell r="T476" t="str">
            <v>Central</v>
          </cell>
          <cell r="U476" t="str">
            <v>N.A.</v>
          </cell>
        </row>
        <row r="477">
          <cell r="A477">
            <v>52160159</v>
          </cell>
          <cell r="B477">
            <v>486</v>
          </cell>
          <cell r="C477" t="str">
            <v>Profesional</v>
          </cell>
          <cell r="D477" t="str">
            <v>Profesional Universitario</v>
          </cell>
          <cell r="E477" t="str">
            <v>219</v>
          </cell>
          <cell r="F477" t="str">
            <v>09</v>
          </cell>
          <cell r="G477">
            <v>0</v>
          </cell>
          <cell r="H477" t="str">
            <v>Sí</v>
          </cell>
          <cell r="I477" t="str">
            <v>Rec. Prop.</v>
          </cell>
          <cell r="J477" t="str">
            <v>Perm.</v>
          </cell>
          <cell r="K477" t="str">
            <v>Carrera Administrativa</v>
          </cell>
          <cell r="L477">
            <v>52160159</v>
          </cell>
          <cell r="M477" t="str">
            <v>DUARTE DIAZ ELIANA</v>
          </cell>
          <cell r="N477" t="str">
            <v>Encargo</v>
          </cell>
          <cell r="O477">
            <v>79616282</v>
          </cell>
          <cell r="P477" t="str">
            <v>BETANCOURT CONTRERAS EDWIN ALBERTO</v>
          </cell>
          <cell r="Q477" t="str">
            <v>Encargo Vac Tem</v>
          </cell>
          <cell r="R477" t="str">
            <v>Ocupado</v>
          </cell>
          <cell r="S477" t="str">
            <v>DIRECCIÓN DE CIENCIAS, TECNOLOGÍA Y MEDIOS EDUCATIVOS</v>
          </cell>
          <cell r="T477" t="str">
            <v>Central</v>
          </cell>
          <cell r="U477" t="str">
            <v>N.A.</v>
          </cell>
        </row>
        <row r="478">
          <cell r="A478">
            <v>52473285</v>
          </cell>
          <cell r="B478">
            <v>131</v>
          </cell>
          <cell r="C478" t="str">
            <v>Profesional</v>
          </cell>
          <cell r="D478" t="str">
            <v>Profesional Universitario</v>
          </cell>
          <cell r="E478" t="str">
            <v>219</v>
          </cell>
          <cell r="F478" t="str">
            <v>09</v>
          </cell>
          <cell r="G478">
            <v>0</v>
          </cell>
          <cell r="H478" t="str">
            <v>Sí</v>
          </cell>
          <cell r="I478" t="str">
            <v>Rec. Prop.</v>
          </cell>
          <cell r="J478" t="str">
            <v>Perm.</v>
          </cell>
          <cell r="K478" t="str">
            <v>Carrera Administrativa</v>
          </cell>
          <cell r="L478">
            <v>52473285</v>
          </cell>
          <cell r="M478" t="str">
            <v>PARRA NOPE LUZ MERY</v>
          </cell>
          <cell r="N478"/>
          <cell r="O478">
            <v>52473285</v>
          </cell>
          <cell r="P478" t="str">
            <v>PARRA NOPE LUZ MERY</v>
          </cell>
          <cell r="Q478" t="str">
            <v>Titular - Carrera</v>
          </cell>
          <cell r="R478" t="str">
            <v>Ocupado</v>
          </cell>
          <cell r="S478" t="str">
            <v>DIRECCIÓN DE TALENTO HUMANO</v>
          </cell>
          <cell r="T478" t="str">
            <v>Central</v>
          </cell>
          <cell r="U478" t="str">
            <v>N.A.</v>
          </cell>
        </row>
        <row r="479">
          <cell r="A479">
            <v>1022372203</v>
          </cell>
          <cell r="B479">
            <v>2315</v>
          </cell>
          <cell r="C479" t="str">
            <v>Profesional</v>
          </cell>
          <cell r="D479" t="str">
            <v>Profesional Universitario</v>
          </cell>
          <cell r="E479" t="str">
            <v>219</v>
          </cell>
          <cell r="F479" t="str">
            <v>09</v>
          </cell>
          <cell r="G479">
            <v>0</v>
          </cell>
          <cell r="H479" t="str">
            <v>Sí</v>
          </cell>
          <cell r="I479" t="str">
            <v>Rec. Prop.</v>
          </cell>
          <cell r="J479" t="str">
            <v>Perm.</v>
          </cell>
          <cell r="K479" t="str">
            <v>Carrera Administrativa</v>
          </cell>
          <cell r="L479">
            <v>1022372203</v>
          </cell>
          <cell r="M479" t="str">
            <v>LOZANO RUIZ LAURA CATALINA</v>
          </cell>
          <cell r="N479"/>
          <cell r="O479">
            <v>1022372203</v>
          </cell>
          <cell r="P479" t="str">
            <v>LOZANO RUIZ LAURA CATALINA</v>
          </cell>
          <cell r="Q479" t="str">
            <v>Periodo de Prueba</v>
          </cell>
          <cell r="R479" t="str">
            <v>Ocupado</v>
          </cell>
          <cell r="S479" t="str">
            <v>DIRECCIÓN LOCAL DE EDUCACIÓN 12 - BARRIOS UNIDOS</v>
          </cell>
          <cell r="T479" t="str">
            <v>Local</v>
          </cell>
          <cell r="U479">
            <v>12</v>
          </cell>
        </row>
        <row r="480">
          <cell r="A480">
            <v>72428644</v>
          </cell>
          <cell r="B480">
            <v>67</v>
          </cell>
          <cell r="C480" t="str">
            <v>Profesional</v>
          </cell>
          <cell r="D480" t="str">
            <v>Profesional Universitario</v>
          </cell>
          <cell r="E480" t="str">
            <v>219</v>
          </cell>
          <cell r="F480" t="str">
            <v>09</v>
          </cell>
          <cell r="G480">
            <v>0</v>
          </cell>
          <cell r="H480" t="str">
            <v>Sí</v>
          </cell>
          <cell r="I480" t="str">
            <v>Rec. Prop.</v>
          </cell>
          <cell r="J480" t="str">
            <v>Perm.</v>
          </cell>
          <cell r="K480" t="str">
            <v>Carrera Administrativa</v>
          </cell>
          <cell r="L480">
            <v>72428644</v>
          </cell>
          <cell r="M480" t="str">
            <v>ACEVEDO MORENO EDWIN ALBERTO</v>
          </cell>
          <cell r="N480"/>
          <cell r="O480">
            <v>72428644</v>
          </cell>
          <cell r="P480" t="str">
            <v>ACEVEDO MORENO EDWIN ALBERTO</v>
          </cell>
          <cell r="Q480" t="str">
            <v>Titular - Carrera</v>
          </cell>
          <cell r="R480" t="str">
            <v>Ocupado</v>
          </cell>
          <cell r="S480" t="str">
            <v>OFICINA ASESORA JURIDICA</v>
          </cell>
          <cell r="T480" t="str">
            <v>Central</v>
          </cell>
          <cell r="U480" t="str">
            <v>N.A.</v>
          </cell>
        </row>
        <row r="481">
          <cell r="A481">
            <v>1016027870</v>
          </cell>
          <cell r="B481">
            <v>474</v>
          </cell>
          <cell r="C481" t="str">
            <v>Profesional</v>
          </cell>
          <cell r="D481" t="str">
            <v>Profesional Universitario</v>
          </cell>
          <cell r="E481" t="str">
            <v>219</v>
          </cell>
          <cell r="F481" t="str">
            <v>09</v>
          </cell>
          <cell r="G481">
            <v>0</v>
          </cell>
          <cell r="H481" t="str">
            <v>Sí</v>
          </cell>
          <cell r="I481" t="str">
            <v>Rec. Prop.</v>
          </cell>
          <cell r="J481" t="str">
            <v>Perm.</v>
          </cell>
          <cell r="K481" t="str">
            <v>Carrera Administrativa</v>
          </cell>
          <cell r="L481">
            <v>1016027870</v>
          </cell>
          <cell r="M481" t="str">
            <v>SUAREZ ROJAS EDWARD JULIAN</v>
          </cell>
          <cell r="N481"/>
          <cell r="O481">
            <v>1016027870</v>
          </cell>
          <cell r="P481" t="str">
            <v>SUAREZ ROJAS EDWARD JULIAN</v>
          </cell>
          <cell r="Q481" t="str">
            <v>Titular - Carrera</v>
          </cell>
          <cell r="R481" t="str">
            <v>Ocupado</v>
          </cell>
          <cell r="S481" t="str">
            <v>DIRECCIÓN DE EDUCACIÓN MEDIA Y SUPERIOR</v>
          </cell>
          <cell r="T481" t="str">
            <v>Central</v>
          </cell>
          <cell r="U481" t="str">
            <v>N.A.</v>
          </cell>
        </row>
        <row r="482">
          <cell r="A482">
            <v>13720584</v>
          </cell>
          <cell r="B482">
            <v>15</v>
          </cell>
          <cell r="C482" t="str">
            <v>Profesional</v>
          </cell>
          <cell r="D482" t="str">
            <v>Profesional Universitario</v>
          </cell>
          <cell r="E482" t="str">
            <v>219</v>
          </cell>
          <cell r="F482" t="str">
            <v>09</v>
          </cell>
          <cell r="G482">
            <v>0</v>
          </cell>
          <cell r="H482" t="str">
            <v>Sí</v>
          </cell>
          <cell r="I482" t="str">
            <v>Rec. Prop.</v>
          </cell>
          <cell r="J482" t="str">
            <v>Perm.</v>
          </cell>
          <cell r="K482" t="str">
            <v>Carrera Administrativa</v>
          </cell>
          <cell r="L482">
            <v>13720584</v>
          </cell>
          <cell r="M482" t="str">
            <v>SERGIO ALEJANDRO RENGIFO NIÑO</v>
          </cell>
          <cell r="N482"/>
          <cell r="O482">
            <v>13720584</v>
          </cell>
          <cell r="P482" t="str">
            <v>SERGIO ALEJANDRO RENGIFO NIÑO</v>
          </cell>
          <cell r="Q482" t="str">
            <v>Periodo de Prueba</v>
          </cell>
          <cell r="R482" t="str">
            <v>Ocupado</v>
          </cell>
          <cell r="S482" t="str">
            <v>OFICINA ASESORA DE PLANEACIÓN</v>
          </cell>
          <cell r="T482" t="str">
            <v>Central</v>
          </cell>
          <cell r="U482" t="str">
            <v>N.A.</v>
          </cell>
        </row>
        <row r="483">
          <cell r="A483">
            <v>52969064</v>
          </cell>
          <cell r="B483">
            <v>133</v>
          </cell>
          <cell r="C483" t="str">
            <v>Profesional</v>
          </cell>
          <cell r="D483" t="str">
            <v>Profesional Universitario</v>
          </cell>
          <cell r="E483" t="str">
            <v>219</v>
          </cell>
          <cell r="F483" t="str">
            <v>09</v>
          </cell>
          <cell r="G483">
            <v>0</v>
          </cell>
          <cell r="H483" t="str">
            <v>Sí</v>
          </cell>
          <cell r="I483" t="str">
            <v>Rec. Prop.</v>
          </cell>
          <cell r="J483" t="str">
            <v>Perm.</v>
          </cell>
          <cell r="K483" t="str">
            <v>Carrera Administrativa</v>
          </cell>
          <cell r="L483">
            <v>52969064</v>
          </cell>
          <cell r="M483" t="str">
            <v>PEREIRA PRADO LADY CAROLINA</v>
          </cell>
          <cell r="N483"/>
          <cell r="O483">
            <v>52969064</v>
          </cell>
          <cell r="P483" t="str">
            <v>PEREIRA PRADO LADY CAROLINA</v>
          </cell>
          <cell r="Q483" t="str">
            <v>Titular - Carrera</v>
          </cell>
          <cell r="R483" t="str">
            <v>Ocupado</v>
          </cell>
          <cell r="S483" t="str">
            <v>DIRECCIÓN DE TALENTO HUMANO</v>
          </cell>
          <cell r="T483" t="str">
            <v>Central</v>
          </cell>
          <cell r="U483" t="str">
            <v>N.A.</v>
          </cell>
        </row>
        <row r="484">
          <cell r="A484">
            <v>79568080</v>
          </cell>
          <cell r="B484">
            <v>540</v>
          </cell>
          <cell r="C484" t="str">
            <v>Profesional</v>
          </cell>
          <cell r="D484" t="str">
            <v>Profesional Universitario</v>
          </cell>
          <cell r="E484" t="str">
            <v>219</v>
          </cell>
          <cell r="F484" t="str">
            <v>09</v>
          </cell>
          <cell r="G484">
            <v>0</v>
          </cell>
          <cell r="H484" t="str">
            <v>Sí</v>
          </cell>
          <cell r="I484" t="str">
            <v>Rec. Prop.</v>
          </cell>
          <cell r="J484" t="str">
            <v>Perm.</v>
          </cell>
          <cell r="K484" t="str">
            <v>Carrera Administrativa</v>
          </cell>
          <cell r="L484">
            <v>79568080</v>
          </cell>
          <cell r="M484" t="str">
            <v>CORTES MENDIETA FERNANDO</v>
          </cell>
          <cell r="N484" t="str">
            <v>P. Prueba - SED</v>
          </cell>
          <cell r="O484">
            <v>1013588674</v>
          </cell>
          <cell r="P484" t="str">
            <v>GONZALEZ GOMEZ JENNIFFERS ESPERANZA</v>
          </cell>
          <cell r="Q484" t="str">
            <v>Encargo Vac Tem</v>
          </cell>
          <cell r="R484" t="str">
            <v>Ocupado</v>
          </cell>
          <cell r="S484" t="str">
            <v>DIRECCIÓN DE CONSTRUCCIÓN Y CONSERVACIÓN DE ESTABLECIMIENTOS EDUCATIVOS</v>
          </cell>
          <cell r="T484" t="str">
            <v>Central</v>
          </cell>
          <cell r="U484" t="str">
            <v>N.A.</v>
          </cell>
        </row>
        <row r="485">
          <cell r="A485">
            <v>52622989</v>
          </cell>
          <cell r="B485">
            <v>118</v>
          </cell>
          <cell r="C485" t="str">
            <v>Profesional</v>
          </cell>
          <cell r="D485" t="str">
            <v>Profesional Universitario</v>
          </cell>
          <cell r="E485" t="str">
            <v>219</v>
          </cell>
          <cell r="F485" t="str">
            <v>09</v>
          </cell>
          <cell r="G485">
            <v>0</v>
          </cell>
          <cell r="H485" t="str">
            <v>Sí</v>
          </cell>
          <cell r="I485" t="str">
            <v>Rec. Prop.</v>
          </cell>
          <cell r="J485" t="str">
            <v>Perm.</v>
          </cell>
          <cell r="K485" t="str">
            <v>Carrera Administrativa</v>
          </cell>
          <cell r="L485">
            <v>52622989</v>
          </cell>
          <cell r="M485" t="str">
            <v>MENDIVELSO APONTE LIDIA</v>
          </cell>
          <cell r="N485"/>
          <cell r="O485">
            <v>52622989</v>
          </cell>
          <cell r="P485" t="str">
            <v>MENDIVELSO APONTE LIDIA</v>
          </cell>
          <cell r="Q485" t="str">
            <v>Titular - Carrera</v>
          </cell>
          <cell r="R485" t="str">
            <v>Ocupado</v>
          </cell>
          <cell r="S485" t="str">
            <v>OFICINA ASESORA DE COMUNICACION Y PRENSA</v>
          </cell>
          <cell r="T485" t="str">
            <v>Central</v>
          </cell>
          <cell r="U485" t="str">
            <v>N.A.</v>
          </cell>
        </row>
        <row r="486">
          <cell r="A486">
            <v>0</v>
          </cell>
          <cell r="B486">
            <v>134</v>
          </cell>
          <cell r="C486" t="str">
            <v>Profesional</v>
          </cell>
          <cell r="D486" t="str">
            <v>Profesional Universitario</v>
          </cell>
          <cell r="E486" t="str">
            <v>219</v>
          </cell>
          <cell r="F486" t="str">
            <v>09</v>
          </cell>
          <cell r="G486">
            <v>0</v>
          </cell>
          <cell r="H486" t="str">
            <v>Sí</v>
          </cell>
          <cell r="I486" t="str">
            <v>Rec. Prop.</v>
          </cell>
          <cell r="J486" t="str">
            <v>Perm.</v>
          </cell>
          <cell r="K486" t="str">
            <v>Carrera Administrativa</v>
          </cell>
          <cell r="L486"/>
          <cell r="M486"/>
          <cell r="N486"/>
          <cell r="O486">
            <v>11315868</v>
          </cell>
          <cell r="P486" t="str">
            <v>MARIN BELTRAN BLAS</v>
          </cell>
          <cell r="Q486" t="str">
            <v>Encargo Vac Def</v>
          </cell>
          <cell r="R486" t="str">
            <v>Ocupado</v>
          </cell>
          <cell r="S486" t="str">
            <v>DIRECCIÓN DE TALENTO HUMANO</v>
          </cell>
          <cell r="T486" t="str">
            <v>Central</v>
          </cell>
          <cell r="U486" t="str">
            <v>N.A.</v>
          </cell>
        </row>
        <row r="487">
          <cell r="A487">
            <v>51923562</v>
          </cell>
          <cell r="B487">
            <v>541</v>
          </cell>
          <cell r="C487" t="str">
            <v>Profesional</v>
          </cell>
          <cell r="D487" t="str">
            <v>Profesional Universitario</v>
          </cell>
          <cell r="E487" t="str">
            <v>219</v>
          </cell>
          <cell r="F487" t="str">
            <v>09</v>
          </cell>
          <cell r="G487">
            <v>0</v>
          </cell>
          <cell r="H487" t="str">
            <v>Sí</v>
          </cell>
          <cell r="I487" t="str">
            <v>Rec. Prop.</v>
          </cell>
          <cell r="J487" t="str">
            <v>Perm.</v>
          </cell>
          <cell r="K487" t="str">
            <v>Carrera Administrativa</v>
          </cell>
          <cell r="L487">
            <v>51923562</v>
          </cell>
          <cell r="M487" t="str">
            <v>MENA BEJARANO DIANA</v>
          </cell>
          <cell r="N487"/>
          <cell r="O487">
            <v>51923562</v>
          </cell>
          <cell r="P487" t="str">
            <v>MENA BEJARANO DIANA</v>
          </cell>
          <cell r="Q487" t="str">
            <v>Titular - Carrera</v>
          </cell>
          <cell r="R487" t="str">
            <v>Ocupado</v>
          </cell>
          <cell r="S487" t="str">
            <v>COLEGIO VEINTIUN ANGELES (IED)</v>
          </cell>
          <cell r="T487" t="str">
            <v>Instit.</v>
          </cell>
          <cell r="U487">
            <v>11</v>
          </cell>
        </row>
        <row r="488">
          <cell r="A488">
            <v>52266283</v>
          </cell>
          <cell r="B488">
            <v>275</v>
          </cell>
          <cell r="C488" t="str">
            <v>Profesional</v>
          </cell>
          <cell r="D488" t="str">
            <v>Profesional Universitario</v>
          </cell>
          <cell r="E488" t="str">
            <v>219</v>
          </cell>
          <cell r="F488" t="str">
            <v>09</v>
          </cell>
          <cell r="G488">
            <v>0</v>
          </cell>
          <cell r="H488" t="str">
            <v>Sí</v>
          </cell>
          <cell r="I488" t="str">
            <v>Rec. Prop.</v>
          </cell>
          <cell r="J488" t="str">
            <v>Perm.</v>
          </cell>
          <cell r="K488" t="str">
            <v>Carrera Administrativa</v>
          </cell>
          <cell r="L488">
            <v>52266283</v>
          </cell>
          <cell r="M488" t="str">
            <v>FONSECA SUAREZ LUZ DARY</v>
          </cell>
          <cell r="N488" t="str">
            <v>Encargo</v>
          </cell>
          <cell r="O488"/>
          <cell r="P488"/>
          <cell r="Q488"/>
          <cell r="R488" t="str">
            <v>Vacante Temporal</v>
          </cell>
          <cell r="S488" t="str">
            <v>OFICINA DE CONTRATOS</v>
          </cell>
          <cell r="T488" t="str">
            <v>Central</v>
          </cell>
          <cell r="U488" t="str">
            <v>N.A.</v>
          </cell>
        </row>
        <row r="489">
          <cell r="A489">
            <v>80154878</v>
          </cell>
          <cell r="B489">
            <v>2111</v>
          </cell>
          <cell r="C489" t="str">
            <v>Profesional</v>
          </cell>
          <cell r="D489" t="str">
            <v>Profesional Universitario</v>
          </cell>
          <cell r="E489" t="str">
            <v>219</v>
          </cell>
          <cell r="F489" t="str">
            <v>09</v>
          </cell>
          <cell r="G489">
            <v>0</v>
          </cell>
          <cell r="H489" t="str">
            <v>Sí</v>
          </cell>
          <cell r="I489" t="str">
            <v>Rec. Prop.</v>
          </cell>
          <cell r="J489" t="str">
            <v>Perm.</v>
          </cell>
          <cell r="K489" t="str">
            <v>Carrera Administrativa</v>
          </cell>
          <cell r="L489">
            <v>80154878</v>
          </cell>
          <cell r="M489" t="str">
            <v>RUIZ ZAMUDIO JUAN CAMILO</v>
          </cell>
          <cell r="N489" t="str">
            <v>P. Prueba - Otra Entidad</v>
          </cell>
          <cell r="O489">
            <v>80212786</v>
          </cell>
          <cell r="P489" t="str">
            <v>ARDILA PAZMIÑO NICOLAS</v>
          </cell>
          <cell r="Q489" t="str">
            <v>Encargo Vac Tem</v>
          </cell>
          <cell r="R489" t="str">
            <v>Ocupado</v>
          </cell>
          <cell r="S489" t="str">
            <v>DIRECCIÓN LOCAL DE EDUCACIÓN 11 - SUBA</v>
          </cell>
          <cell r="T489" t="str">
            <v>Local</v>
          </cell>
          <cell r="U489">
            <v>11</v>
          </cell>
        </row>
        <row r="490">
          <cell r="A490">
            <v>1110465690</v>
          </cell>
          <cell r="B490">
            <v>2769</v>
          </cell>
          <cell r="C490" t="str">
            <v>Profesional</v>
          </cell>
          <cell r="D490" t="str">
            <v>Profesional Universitario</v>
          </cell>
          <cell r="E490" t="str">
            <v>219</v>
          </cell>
          <cell r="F490" t="str">
            <v>09</v>
          </cell>
          <cell r="G490">
            <v>0</v>
          </cell>
          <cell r="H490" t="str">
            <v>Sí</v>
          </cell>
          <cell r="I490" t="str">
            <v>Rec. Prop.</v>
          </cell>
          <cell r="J490" t="str">
            <v>Perm.</v>
          </cell>
          <cell r="K490" t="str">
            <v>Carrera Administrativa</v>
          </cell>
          <cell r="L490">
            <v>1110465690</v>
          </cell>
          <cell r="M490" t="str">
            <v>BERNAL GARZON JULIAN FELIPE</v>
          </cell>
          <cell r="N490"/>
          <cell r="O490">
            <v>1110465690</v>
          </cell>
          <cell r="P490" t="str">
            <v>BERNAL GARZON JULIAN FELIPE</v>
          </cell>
          <cell r="Q490" t="str">
            <v>Titular - Carrera</v>
          </cell>
          <cell r="R490" t="str">
            <v>Ocupado</v>
          </cell>
          <cell r="S490" t="str">
            <v>DIRECCIÓN LOCAL DE EDUCACIÓN 19 - CIUDAD BOLIVAR</v>
          </cell>
          <cell r="T490" t="str">
            <v>Local</v>
          </cell>
          <cell r="U490">
            <v>19</v>
          </cell>
        </row>
        <row r="491">
          <cell r="A491">
            <v>52312350</v>
          </cell>
          <cell r="B491">
            <v>274</v>
          </cell>
          <cell r="C491" t="str">
            <v>Profesional</v>
          </cell>
          <cell r="D491" t="str">
            <v>Profesional Universitario</v>
          </cell>
          <cell r="E491" t="str">
            <v>219</v>
          </cell>
          <cell r="F491" t="str">
            <v>09</v>
          </cell>
          <cell r="G491">
            <v>0</v>
          </cell>
          <cell r="H491" t="str">
            <v>Sí</v>
          </cell>
          <cell r="I491" t="str">
            <v>Rec. Prop.</v>
          </cell>
          <cell r="J491" t="str">
            <v>Perm.</v>
          </cell>
          <cell r="K491" t="str">
            <v>Carrera Administrativa</v>
          </cell>
          <cell r="L491">
            <v>52312350</v>
          </cell>
          <cell r="M491" t="str">
            <v>GAVIRIA LOZANO MARIA TERESA</v>
          </cell>
          <cell r="N491"/>
          <cell r="O491">
            <v>52312350</v>
          </cell>
          <cell r="P491" t="str">
            <v>GAVIRIA LOZANO MARIA TERESA</v>
          </cell>
          <cell r="Q491" t="str">
            <v>Titular - Carrera</v>
          </cell>
          <cell r="R491" t="str">
            <v>Ocupado</v>
          </cell>
          <cell r="S491" t="str">
            <v>OFICINA DE CONTRATOS</v>
          </cell>
          <cell r="T491" t="str">
            <v>Central</v>
          </cell>
          <cell r="U491" t="str">
            <v>N.A.</v>
          </cell>
        </row>
        <row r="492">
          <cell r="A492">
            <v>1026570626</v>
          </cell>
          <cell r="B492">
            <v>224</v>
          </cell>
          <cell r="C492" t="str">
            <v>Profesional</v>
          </cell>
          <cell r="D492" t="str">
            <v>Profesional Universitario</v>
          </cell>
          <cell r="E492" t="str">
            <v>219</v>
          </cell>
          <cell r="F492" t="str">
            <v>09</v>
          </cell>
          <cell r="G492">
            <v>0</v>
          </cell>
          <cell r="H492" t="str">
            <v>Sí</v>
          </cell>
          <cell r="I492" t="str">
            <v>Rec. Prop.</v>
          </cell>
          <cell r="J492" t="str">
            <v>Perm.</v>
          </cell>
          <cell r="K492" t="str">
            <v>Carrera Administrativa</v>
          </cell>
          <cell r="L492">
            <v>1026570626</v>
          </cell>
          <cell r="M492" t="str">
            <v>DAVILA BARRERA OSCAR FELIPE</v>
          </cell>
          <cell r="N492"/>
          <cell r="O492">
            <v>1026570626</v>
          </cell>
          <cell r="P492" t="str">
            <v>DAVILA BARRERA OSCAR FELIPE</v>
          </cell>
          <cell r="Q492" t="str">
            <v>Titular - Carrera</v>
          </cell>
          <cell r="R492" t="str">
            <v>Ocupado</v>
          </cell>
          <cell r="S492" t="str">
            <v>OFICINA DE ESCALAFÓN DOCENTE</v>
          </cell>
          <cell r="T492" t="str">
            <v>Central</v>
          </cell>
          <cell r="U492" t="str">
            <v>N.A.</v>
          </cell>
        </row>
        <row r="493">
          <cell r="A493">
            <v>93402934</v>
          </cell>
          <cell r="B493">
            <v>372</v>
          </cell>
          <cell r="C493" t="str">
            <v>Profesional</v>
          </cell>
          <cell r="D493" t="str">
            <v>Profesional Universitario</v>
          </cell>
          <cell r="E493" t="str">
            <v>219</v>
          </cell>
          <cell r="F493" t="str">
            <v>09</v>
          </cell>
          <cell r="G493">
            <v>0</v>
          </cell>
          <cell r="H493" t="str">
            <v>Sí</v>
          </cell>
          <cell r="I493" t="str">
            <v>Rec. Prop.</v>
          </cell>
          <cell r="J493" t="str">
            <v>Perm.</v>
          </cell>
          <cell r="K493" t="str">
            <v>Carrera Administrativa</v>
          </cell>
          <cell r="L493">
            <v>93402934</v>
          </cell>
          <cell r="M493" t="str">
            <v>DUBER JAIR ROCHA BOTERO</v>
          </cell>
          <cell r="N493"/>
          <cell r="O493">
            <v>93402934</v>
          </cell>
          <cell r="P493" t="str">
            <v>DUBER JAIR ROCHA BOTERO</v>
          </cell>
          <cell r="Q493" t="str">
            <v>Periodo de Prueba</v>
          </cell>
          <cell r="R493" t="str">
            <v>Ocupado</v>
          </cell>
          <cell r="S493" t="str">
            <v>OFICINA ADMINISTRATIVA DE REDP</v>
          </cell>
          <cell r="T493" t="str">
            <v>Central</v>
          </cell>
          <cell r="U493" t="str">
            <v>N.A.</v>
          </cell>
        </row>
        <row r="494">
          <cell r="A494">
            <v>1075625364</v>
          </cell>
          <cell r="B494">
            <v>373</v>
          </cell>
          <cell r="C494" t="str">
            <v>Profesional</v>
          </cell>
          <cell r="D494" t="str">
            <v>Profesional Universitario</v>
          </cell>
          <cell r="E494" t="str">
            <v>219</v>
          </cell>
          <cell r="F494" t="str">
            <v>09</v>
          </cell>
          <cell r="G494">
            <v>0</v>
          </cell>
          <cell r="H494" t="str">
            <v>Sí</v>
          </cell>
          <cell r="I494" t="str">
            <v>Rec. Prop.</v>
          </cell>
          <cell r="J494" t="str">
            <v>Perm.</v>
          </cell>
          <cell r="K494" t="str">
            <v>Carrera Administrativa</v>
          </cell>
          <cell r="L494">
            <v>1075625364</v>
          </cell>
          <cell r="M494" t="str">
            <v>RODRIGUEZ REYES MIGUEL ANGEL</v>
          </cell>
          <cell r="N494"/>
          <cell r="O494">
            <v>1075625364</v>
          </cell>
          <cell r="P494" t="str">
            <v>RODRIGUEZ REYES MIGUEL ANGEL</v>
          </cell>
          <cell r="Q494" t="str">
            <v>Titular - Carrera</v>
          </cell>
          <cell r="R494" t="str">
            <v>Ocupado</v>
          </cell>
          <cell r="S494" t="str">
            <v>OFICINA ADMINISTRATIVA DE REDP</v>
          </cell>
          <cell r="T494" t="str">
            <v>Central</v>
          </cell>
          <cell r="U494" t="str">
            <v>N.A.</v>
          </cell>
        </row>
        <row r="495">
          <cell r="A495">
            <v>79688891</v>
          </cell>
          <cell r="B495">
            <v>242</v>
          </cell>
          <cell r="C495" t="str">
            <v>Profesional</v>
          </cell>
          <cell r="D495" t="str">
            <v>Profesional Universitario</v>
          </cell>
          <cell r="E495" t="str">
            <v>219</v>
          </cell>
          <cell r="F495" t="str">
            <v>09</v>
          </cell>
          <cell r="G495">
            <v>0</v>
          </cell>
          <cell r="H495" t="str">
            <v>Sí</v>
          </cell>
          <cell r="I495" t="str">
            <v>Rec. Prop.</v>
          </cell>
          <cell r="J495" t="str">
            <v>Perm.</v>
          </cell>
          <cell r="K495" t="str">
            <v>Carrera Administrativa</v>
          </cell>
          <cell r="L495">
            <v>79688891</v>
          </cell>
          <cell r="M495" t="str">
            <v>VANEGAS MOLLER ANDRES</v>
          </cell>
          <cell r="N495"/>
          <cell r="O495">
            <v>79688891</v>
          </cell>
          <cell r="P495" t="str">
            <v>VANEGAS MOLLER ANDRES</v>
          </cell>
          <cell r="Q495" t="str">
            <v>Titular - Carrera</v>
          </cell>
          <cell r="R495" t="str">
            <v>Ocupado</v>
          </cell>
          <cell r="S495" t="str">
            <v>OFICINA DE NÓMINA</v>
          </cell>
          <cell r="T495" t="str">
            <v>Central</v>
          </cell>
          <cell r="U495" t="str">
            <v>N.A.</v>
          </cell>
        </row>
        <row r="496">
          <cell r="A496">
            <v>79263705</v>
          </cell>
          <cell r="B496">
            <v>223</v>
          </cell>
          <cell r="C496" t="str">
            <v>Profesional</v>
          </cell>
          <cell r="D496" t="str">
            <v>Profesional Universitario</v>
          </cell>
          <cell r="E496" t="str">
            <v>219</v>
          </cell>
          <cell r="F496" t="str">
            <v>09</v>
          </cell>
          <cell r="G496">
            <v>0</v>
          </cell>
          <cell r="H496" t="str">
            <v>Sí</v>
          </cell>
          <cell r="I496" t="str">
            <v>Rec. Prop.</v>
          </cell>
          <cell r="J496" t="str">
            <v>Perm.</v>
          </cell>
          <cell r="K496" t="str">
            <v>Carrera Administrativa</v>
          </cell>
          <cell r="L496">
            <v>79263705</v>
          </cell>
          <cell r="M496" t="str">
            <v>SALAS MARIN ALFONSO</v>
          </cell>
          <cell r="N496"/>
          <cell r="O496">
            <v>79263705</v>
          </cell>
          <cell r="P496" t="str">
            <v>SALAS MARIN ALFONSO</v>
          </cell>
          <cell r="Q496" t="str">
            <v>Periodo de Prueba</v>
          </cell>
          <cell r="R496" t="str">
            <v>Ocupado</v>
          </cell>
          <cell r="S496" t="str">
            <v>OFICINA DE ESCALAFÓN DOCENTE</v>
          </cell>
          <cell r="T496" t="str">
            <v>Central</v>
          </cell>
          <cell r="U496" t="str">
            <v>N.A.</v>
          </cell>
        </row>
        <row r="497">
          <cell r="A497">
            <v>80212786</v>
          </cell>
          <cell r="B497">
            <v>2593</v>
          </cell>
          <cell r="C497" t="str">
            <v>Profesional</v>
          </cell>
          <cell r="D497" t="str">
            <v>Profesional Universitario</v>
          </cell>
          <cell r="E497" t="str">
            <v>219</v>
          </cell>
          <cell r="F497" t="str">
            <v>07</v>
          </cell>
          <cell r="G497">
            <v>0</v>
          </cell>
          <cell r="H497" t="str">
            <v>Sí</v>
          </cell>
          <cell r="I497" t="str">
            <v>Rec. Prop.</v>
          </cell>
          <cell r="J497" t="str">
            <v>Perm.</v>
          </cell>
          <cell r="K497" t="str">
            <v>Carrera Administrativa</v>
          </cell>
          <cell r="L497">
            <v>80212786</v>
          </cell>
          <cell r="M497" t="str">
            <v>ARDILA PAZMIÑO NICOLAS</v>
          </cell>
          <cell r="N497" t="str">
            <v>Encargo</v>
          </cell>
          <cell r="O497"/>
          <cell r="P497"/>
          <cell r="Q497"/>
          <cell r="R497" t="str">
            <v>Vacante Temporal</v>
          </cell>
          <cell r="S497" t="str">
            <v>DIRECCIÓN LOCAL DE EDUCACIÓN 18 - RAFAEL URIBE URIBE</v>
          </cell>
          <cell r="T497" t="str">
            <v>Local</v>
          </cell>
          <cell r="U497">
            <v>18</v>
          </cell>
        </row>
        <row r="498">
          <cell r="A498">
            <v>35488897</v>
          </cell>
          <cell r="B498">
            <v>2110</v>
          </cell>
          <cell r="C498" t="str">
            <v>Profesional</v>
          </cell>
          <cell r="D498" t="str">
            <v>Profesional Universitario</v>
          </cell>
          <cell r="E498" t="str">
            <v>219</v>
          </cell>
          <cell r="F498" t="str">
            <v>07</v>
          </cell>
          <cell r="G498">
            <v>0</v>
          </cell>
          <cell r="H498" t="str">
            <v>Sí</v>
          </cell>
          <cell r="I498" t="str">
            <v>Rec. Prop.</v>
          </cell>
          <cell r="J498" t="str">
            <v>Perm.</v>
          </cell>
          <cell r="K498" t="str">
            <v>Carrera Administrativa</v>
          </cell>
          <cell r="L498">
            <v>35488897</v>
          </cell>
          <cell r="M498" t="str">
            <v>TAVERA CUBIDES ANA ELSY</v>
          </cell>
          <cell r="N498"/>
          <cell r="O498">
            <v>35488897</v>
          </cell>
          <cell r="P498" t="str">
            <v>TAVERA CUBIDES ANA ELSY</v>
          </cell>
          <cell r="Q498" t="str">
            <v>Titular - Carrera</v>
          </cell>
          <cell r="R498" t="str">
            <v>Ocupado</v>
          </cell>
          <cell r="S498" t="str">
            <v>DIRECCIÓN LOCAL DE EDUCACIÓN 11 - SUBA</v>
          </cell>
          <cell r="T498" t="str">
            <v>Local</v>
          </cell>
          <cell r="U498">
            <v>11</v>
          </cell>
        </row>
        <row r="499">
          <cell r="A499">
            <v>1013588674</v>
          </cell>
          <cell r="B499">
            <v>129</v>
          </cell>
          <cell r="C499" t="str">
            <v>Profesional</v>
          </cell>
          <cell r="D499" t="str">
            <v>Profesional Universitario</v>
          </cell>
          <cell r="E499" t="str">
            <v>219</v>
          </cell>
          <cell r="F499" t="str">
            <v>07</v>
          </cell>
          <cell r="G499">
            <v>0</v>
          </cell>
          <cell r="H499" t="str">
            <v>Sí</v>
          </cell>
          <cell r="I499" t="str">
            <v>Rec. Prop.</v>
          </cell>
          <cell r="J499" t="str">
            <v>Perm.</v>
          </cell>
          <cell r="K499" t="str">
            <v>Carrera Administrativa</v>
          </cell>
          <cell r="L499">
            <v>1013588674</v>
          </cell>
          <cell r="M499" t="str">
            <v>GONZALEZ GOMEZ JENNIFFERS ESPERANZA</v>
          </cell>
          <cell r="N499" t="str">
            <v>Encargo</v>
          </cell>
          <cell r="O499"/>
          <cell r="P499"/>
          <cell r="Q499"/>
          <cell r="R499" t="str">
            <v>Vacante Temporal</v>
          </cell>
          <cell r="S499" t="str">
            <v>DIRECCIÓN DE TALENTO HUMANO</v>
          </cell>
          <cell r="T499" t="str">
            <v>Central</v>
          </cell>
          <cell r="U499" t="str">
            <v>N.A.</v>
          </cell>
        </row>
        <row r="500">
          <cell r="A500">
            <v>52715221</v>
          </cell>
          <cell r="B500">
            <v>172</v>
          </cell>
          <cell r="C500" t="str">
            <v>Profesional</v>
          </cell>
          <cell r="D500" t="str">
            <v>Profesional Universitario</v>
          </cell>
          <cell r="E500" t="str">
            <v>219</v>
          </cell>
          <cell r="F500" t="str">
            <v>07</v>
          </cell>
          <cell r="G500">
            <v>0</v>
          </cell>
          <cell r="H500" t="str">
            <v>Sí</v>
          </cell>
          <cell r="I500" t="str">
            <v>Rec. Prop.</v>
          </cell>
          <cell r="J500" t="str">
            <v>Perm.</v>
          </cell>
          <cell r="K500" t="str">
            <v>Carrera Administrativa</v>
          </cell>
          <cell r="L500">
            <v>52715221</v>
          </cell>
          <cell r="M500" t="str">
            <v>ANA MARIA LINARES CARO</v>
          </cell>
          <cell r="N500"/>
          <cell r="O500">
            <v>52715221</v>
          </cell>
          <cell r="P500" t="str">
            <v>ANA MARIA LINARES CARO</v>
          </cell>
          <cell r="Q500" t="str">
            <v>Periodo de Prueba</v>
          </cell>
          <cell r="R500" t="str">
            <v>Ocupado</v>
          </cell>
          <cell r="S500" t="str">
            <v>OFICINA DE PERSONAL</v>
          </cell>
          <cell r="T500" t="str">
            <v>Central</v>
          </cell>
          <cell r="U500" t="str">
            <v>N.A.</v>
          </cell>
        </row>
        <row r="501">
          <cell r="A501">
            <v>80175594</v>
          </cell>
          <cell r="B501">
            <v>174</v>
          </cell>
          <cell r="C501" t="str">
            <v>Profesional</v>
          </cell>
          <cell r="D501" t="str">
            <v>Profesional Universitario</v>
          </cell>
          <cell r="E501" t="str">
            <v>219</v>
          </cell>
          <cell r="F501" t="str">
            <v>07</v>
          </cell>
          <cell r="G501">
            <v>0</v>
          </cell>
          <cell r="H501" t="str">
            <v>Sí</v>
          </cell>
          <cell r="I501" t="str">
            <v>Rec. Prop.</v>
          </cell>
          <cell r="J501" t="str">
            <v>Perm.</v>
          </cell>
          <cell r="K501" t="str">
            <v>Carrera Administrativa</v>
          </cell>
          <cell r="L501">
            <v>80175594</v>
          </cell>
          <cell r="M501" t="str">
            <v>JONNATHAN EDUARDO YÁÑEZ CAVIEDES</v>
          </cell>
          <cell r="N501"/>
          <cell r="O501">
            <v>80175594</v>
          </cell>
          <cell r="P501" t="str">
            <v>JONNATHAN EDUARDO YÁÑEZ CAVIEDES</v>
          </cell>
          <cell r="Q501" t="str">
            <v>Periodo de Prueba</v>
          </cell>
          <cell r="R501" t="str">
            <v>Ocupado</v>
          </cell>
          <cell r="S501" t="str">
            <v>OFICINA DE PERSONAL</v>
          </cell>
          <cell r="T501" t="str">
            <v>Central</v>
          </cell>
          <cell r="U501" t="str">
            <v>N.A.</v>
          </cell>
        </row>
        <row r="502">
          <cell r="A502">
            <v>52760099</v>
          </cell>
          <cell r="B502">
            <v>521</v>
          </cell>
          <cell r="C502" t="str">
            <v>Profesional</v>
          </cell>
          <cell r="D502" t="str">
            <v>Profesional Universitario</v>
          </cell>
          <cell r="E502" t="str">
            <v>219</v>
          </cell>
          <cell r="F502" t="str">
            <v>07</v>
          </cell>
          <cell r="G502">
            <v>0</v>
          </cell>
          <cell r="H502" t="str">
            <v>Sí</v>
          </cell>
          <cell r="I502" t="str">
            <v>Rec. Prop.</v>
          </cell>
          <cell r="J502" t="str">
            <v>Perm.</v>
          </cell>
          <cell r="K502" t="str">
            <v>Carrera Administrativa</v>
          </cell>
          <cell r="L502">
            <v>52760099</v>
          </cell>
          <cell r="M502" t="str">
            <v>PINILLA MUÑOZ YENNY FERNANDA</v>
          </cell>
          <cell r="N502" t="str">
            <v>P. Prueba - Otra Entidad</v>
          </cell>
          <cell r="O502"/>
          <cell r="P502"/>
          <cell r="Q502"/>
          <cell r="R502" t="str">
            <v>Vacante Temporal</v>
          </cell>
          <cell r="S502" t="str">
            <v>DIRECCIÓN DE EVALUACION DE LA EDUCACIÓN</v>
          </cell>
          <cell r="T502" t="str">
            <v>Central</v>
          </cell>
          <cell r="U502" t="str">
            <v>N.A.</v>
          </cell>
        </row>
        <row r="503">
          <cell r="A503">
            <v>1095801455</v>
          </cell>
          <cell r="B503">
            <v>64</v>
          </cell>
          <cell r="C503" t="str">
            <v>Profesional</v>
          </cell>
          <cell r="D503" t="str">
            <v>Profesional Universitario</v>
          </cell>
          <cell r="E503" t="str">
            <v>219</v>
          </cell>
          <cell r="F503" t="str">
            <v>07</v>
          </cell>
          <cell r="G503">
            <v>0</v>
          </cell>
          <cell r="H503" t="str">
            <v>Sí</v>
          </cell>
          <cell r="I503" t="str">
            <v>Rec. Prop.</v>
          </cell>
          <cell r="J503" t="str">
            <v>Perm.</v>
          </cell>
          <cell r="K503" t="str">
            <v>Carrera Administrativa</v>
          </cell>
          <cell r="L503">
            <v>1095801455</v>
          </cell>
          <cell r="M503" t="str">
            <v>STEPHANY ANDREA CHACON CARRILLO</v>
          </cell>
          <cell r="N503"/>
          <cell r="O503">
            <v>1095801455</v>
          </cell>
          <cell r="P503" t="str">
            <v>STEPHANY ANDREA CHACON CARRILLO</v>
          </cell>
          <cell r="Q503" t="str">
            <v>Periodo de Prueba</v>
          </cell>
          <cell r="R503" t="str">
            <v>Ocupado</v>
          </cell>
          <cell r="S503" t="str">
            <v>OFICINA ASESORA JURIDICA</v>
          </cell>
          <cell r="T503" t="str">
            <v>Central</v>
          </cell>
          <cell r="U503" t="str">
            <v>N.A.</v>
          </cell>
        </row>
        <row r="504">
          <cell r="A504">
            <v>80231292</v>
          </cell>
          <cell r="B504">
            <v>956</v>
          </cell>
          <cell r="C504" t="str">
            <v>Profesional</v>
          </cell>
          <cell r="D504" t="str">
            <v>Profesional Universitario</v>
          </cell>
          <cell r="E504" t="str">
            <v>219</v>
          </cell>
          <cell r="F504" t="str">
            <v>07</v>
          </cell>
          <cell r="G504">
            <v>0</v>
          </cell>
          <cell r="H504" t="str">
            <v>Sí</v>
          </cell>
          <cell r="I504" t="str">
            <v>Rec. Prop.</v>
          </cell>
          <cell r="J504" t="str">
            <v>Perm.</v>
          </cell>
          <cell r="K504" t="str">
            <v>Carrera Administrativa</v>
          </cell>
          <cell r="L504">
            <v>80231292</v>
          </cell>
          <cell r="M504" t="str">
            <v>SANCHEZ ACOSTA VICTOR JULIO</v>
          </cell>
          <cell r="N504"/>
          <cell r="O504">
            <v>80231292</v>
          </cell>
          <cell r="P504" t="str">
            <v>SANCHEZ ACOSTA VICTOR JULIO</v>
          </cell>
          <cell r="Q504" t="str">
            <v>Titular - Carrera</v>
          </cell>
          <cell r="R504" t="str">
            <v>Ocupado</v>
          </cell>
          <cell r="S504" t="str">
            <v>DIRECCIÓN LOCAL DE EDUCACIÓN 05 - USME</v>
          </cell>
          <cell r="T504" t="str">
            <v>Local</v>
          </cell>
          <cell r="U504">
            <v>5</v>
          </cell>
        </row>
        <row r="505">
          <cell r="A505">
            <v>80851935</v>
          </cell>
          <cell r="B505">
            <v>81</v>
          </cell>
          <cell r="C505" t="str">
            <v>Profesional</v>
          </cell>
          <cell r="D505" t="str">
            <v>Profesional Universitario</v>
          </cell>
          <cell r="E505" t="str">
            <v>219</v>
          </cell>
          <cell r="F505" t="str">
            <v>07</v>
          </cell>
          <cell r="G505">
            <v>0</v>
          </cell>
          <cell r="H505" t="str">
            <v>Sí</v>
          </cell>
          <cell r="I505" t="str">
            <v>Rec. Prop.</v>
          </cell>
          <cell r="J505" t="str">
            <v>Perm.</v>
          </cell>
          <cell r="K505" t="str">
            <v>Carrera Administrativa</v>
          </cell>
          <cell r="L505">
            <v>80851935</v>
          </cell>
          <cell r="M505" t="str">
            <v>PEÑA OSPINO ALBERTO MIGUEL</v>
          </cell>
          <cell r="N505"/>
          <cell r="O505">
            <v>80851935</v>
          </cell>
          <cell r="P505" t="str">
            <v>PEÑA OSPINO ALBERTO MIGUEL</v>
          </cell>
          <cell r="Q505" t="str">
            <v>Titular - Carrera</v>
          </cell>
          <cell r="R505" t="str">
            <v>Ocupado</v>
          </cell>
          <cell r="S505" t="str">
            <v>OFICINA CONTROL DISCIPLINARIO</v>
          </cell>
          <cell r="T505" t="str">
            <v>Central</v>
          </cell>
          <cell r="U505" t="str">
            <v>N.A.</v>
          </cell>
        </row>
        <row r="506">
          <cell r="A506">
            <v>80466813</v>
          </cell>
          <cell r="B506">
            <v>1148</v>
          </cell>
          <cell r="C506" t="str">
            <v>Profesional</v>
          </cell>
          <cell r="D506" t="str">
            <v>Profesional Universitario</v>
          </cell>
          <cell r="E506" t="str">
            <v>219</v>
          </cell>
          <cell r="F506" t="str">
            <v>07</v>
          </cell>
          <cell r="G506">
            <v>0</v>
          </cell>
          <cell r="H506" t="str">
            <v>Sí</v>
          </cell>
          <cell r="I506" t="str">
            <v>Rec. Prop.</v>
          </cell>
          <cell r="J506" t="str">
            <v>Perm.</v>
          </cell>
          <cell r="K506" t="str">
            <v>Carrera Administrativa</v>
          </cell>
          <cell r="L506">
            <v>80466813</v>
          </cell>
          <cell r="M506" t="str">
            <v>QUINTERO CORTES HERMES GEOVANI</v>
          </cell>
          <cell r="N506"/>
          <cell r="O506">
            <v>80466813</v>
          </cell>
          <cell r="P506" t="str">
            <v>QUINTERO CORTES HERMES GEOVANI</v>
          </cell>
          <cell r="Q506" t="str">
            <v>Titular - Carrera</v>
          </cell>
          <cell r="R506" t="str">
            <v>Ocupado</v>
          </cell>
          <cell r="S506" t="str">
            <v>DIRECCIÓN LOCAL DE EDUCACIÓN 02- CHAPINERO</v>
          </cell>
          <cell r="T506" t="str">
            <v>Local</v>
          </cell>
          <cell r="U506">
            <v>2</v>
          </cell>
        </row>
        <row r="507">
          <cell r="A507">
            <v>1014186297</v>
          </cell>
          <cell r="B507">
            <v>501</v>
          </cell>
          <cell r="C507" t="str">
            <v>Profesional</v>
          </cell>
          <cell r="D507" t="str">
            <v>Profesional Universitario</v>
          </cell>
          <cell r="E507" t="str">
            <v>219</v>
          </cell>
          <cell r="F507" t="str">
            <v>07</v>
          </cell>
          <cell r="G507">
            <v>0</v>
          </cell>
          <cell r="H507" t="str">
            <v>Sí</v>
          </cell>
          <cell r="I507" t="str">
            <v>Rec. Prop.</v>
          </cell>
          <cell r="J507" t="str">
            <v>Perm.</v>
          </cell>
          <cell r="K507" t="str">
            <v>Carrera Administrativa</v>
          </cell>
          <cell r="L507">
            <v>1014186297</v>
          </cell>
          <cell r="M507" t="str">
            <v>DIANA CAROLINA CAICEDO PORRAS</v>
          </cell>
          <cell r="N507"/>
          <cell r="O507">
            <v>1014186297</v>
          </cell>
          <cell r="P507" t="str">
            <v>DIANA CAROLINA CAICEDO PORRAS</v>
          </cell>
          <cell r="Q507" t="str">
            <v>Periodo de Prueba</v>
          </cell>
          <cell r="R507" t="str">
            <v>Ocupado</v>
          </cell>
          <cell r="S507" t="str">
            <v>DIRECCIÓN DE INSPECCIÓN Y VIGILANCIA</v>
          </cell>
          <cell r="T507" t="str">
            <v>Central</v>
          </cell>
          <cell r="U507" t="str">
            <v>N.A.</v>
          </cell>
        </row>
        <row r="508">
          <cell r="A508">
            <v>79268258</v>
          </cell>
          <cell r="B508">
            <v>130</v>
          </cell>
          <cell r="C508" t="str">
            <v>Profesional</v>
          </cell>
          <cell r="D508" t="str">
            <v>Profesional Universitario</v>
          </cell>
          <cell r="E508" t="str">
            <v>219</v>
          </cell>
          <cell r="F508" t="str">
            <v>07</v>
          </cell>
          <cell r="G508">
            <v>0</v>
          </cell>
          <cell r="H508" t="str">
            <v>Sí</v>
          </cell>
          <cell r="I508" t="str">
            <v>Rec. Prop.</v>
          </cell>
          <cell r="J508" t="str">
            <v>Perm.</v>
          </cell>
          <cell r="K508" t="str">
            <v>Carrera Administrativa</v>
          </cell>
          <cell r="L508">
            <v>79268258</v>
          </cell>
          <cell r="M508" t="str">
            <v>COGUA SUAREZ HECTOR HERNANDO</v>
          </cell>
          <cell r="N508"/>
          <cell r="O508">
            <v>79268258</v>
          </cell>
          <cell r="P508" t="str">
            <v>COGUA SUAREZ HECTOR HERNANDO</v>
          </cell>
          <cell r="Q508" t="str">
            <v>Titular - Carrera</v>
          </cell>
          <cell r="R508" t="str">
            <v>Ocupado</v>
          </cell>
          <cell r="S508" t="str">
            <v>DIRECCIÓN DE TALENTO HUMANO</v>
          </cell>
          <cell r="T508" t="str">
            <v>Central</v>
          </cell>
          <cell r="U508" t="str">
            <v>N.A.</v>
          </cell>
        </row>
        <row r="509">
          <cell r="A509">
            <v>51819145</v>
          </cell>
          <cell r="B509">
            <v>2396</v>
          </cell>
          <cell r="C509" t="str">
            <v>Profesional</v>
          </cell>
          <cell r="D509" t="str">
            <v>Profesional Universitario</v>
          </cell>
          <cell r="E509" t="str">
            <v>219</v>
          </cell>
          <cell r="F509" t="str">
            <v>07</v>
          </cell>
          <cell r="G509">
            <v>0</v>
          </cell>
          <cell r="H509" t="str">
            <v>Sí</v>
          </cell>
          <cell r="I509" t="str">
            <v>SGP</v>
          </cell>
          <cell r="J509" t="str">
            <v>Perm.</v>
          </cell>
          <cell r="K509" t="str">
            <v>Carrera Administrativa</v>
          </cell>
          <cell r="L509">
            <v>51819145</v>
          </cell>
          <cell r="M509" t="str">
            <v>BARRIOS BERNAL CARMEN SOFIA</v>
          </cell>
          <cell r="N509"/>
          <cell r="O509">
            <v>51819145</v>
          </cell>
          <cell r="P509" t="str">
            <v>BARRIOS BERNAL CARMEN SOFIA</v>
          </cell>
          <cell r="Q509" t="str">
            <v>Titular - Carrera</v>
          </cell>
          <cell r="R509" t="str">
            <v>Ocupado</v>
          </cell>
          <cell r="S509" t="str">
            <v>COLEGIO TECNICO PALERMO (IED)</v>
          </cell>
          <cell r="T509" t="str">
            <v>Instit.</v>
          </cell>
          <cell r="U509">
            <v>13</v>
          </cell>
        </row>
        <row r="510">
          <cell r="A510">
            <v>45514923</v>
          </cell>
          <cell r="B510">
            <v>746</v>
          </cell>
          <cell r="C510" t="str">
            <v>Profesional</v>
          </cell>
          <cell r="D510" t="str">
            <v>Profesional Universitario</v>
          </cell>
          <cell r="E510" t="str">
            <v>219</v>
          </cell>
          <cell r="F510" t="str">
            <v>07</v>
          </cell>
          <cell r="G510">
            <v>0</v>
          </cell>
          <cell r="H510" t="str">
            <v>Sí</v>
          </cell>
          <cell r="I510" t="str">
            <v>Rec. Prop.</v>
          </cell>
          <cell r="J510" t="str">
            <v>Perm.</v>
          </cell>
          <cell r="K510" t="str">
            <v>Carrera Administrativa</v>
          </cell>
          <cell r="L510">
            <v>45514923</v>
          </cell>
          <cell r="M510" t="str">
            <v>HERRERA HERNANDEZ MERLYS DEL CARMEN</v>
          </cell>
          <cell r="N510"/>
          <cell r="O510">
            <v>45514923</v>
          </cell>
          <cell r="P510" t="str">
            <v>HERRERA HERNANDEZ MERLYS DEL CARMEN</v>
          </cell>
          <cell r="Q510" t="str">
            <v>Titular - Carrera</v>
          </cell>
          <cell r="R510" t="str">
            <v>Ocupado</v>
          </cell>
          <cell r="S510" t="str">
            <v>DIRECCIÓN LOCAL DE EDUCACIÓN 06 - TUNJUELITO</v>
          </cell>
          <cell r="T510" t="str">
            <v>Local</v>
          </cell>
          <cell r="U510">
            <v>6</v>
          </cell>
        </row>
        <row r="511">
          <cell r="A511">
            <v>79543655</v>
          </cell>
          <cell r="B511">
            <v>551</v>
          </cell>
          <cell r="C511" t="str">
            <v>Profesional</v>
          </cell>
          <cell r="D511" t="str">
            <v>Profesional Universitario</v>
          </cell>
          <cell r="E511" t="str">
            <v>219</v>
          </cell>
          <cell r="F511" t="str">
            <v>07</v>
          </cell>
          <cell r="G511">
            <v>0</v>
          </cell>
          <cell r="H511" t="str">
            <v>Sí</v>
          </cell>
          <cell r="I511" t="str">
            <v>Rec. Prop.</v>
          </cell>
          <cell r="J511" t="str">
            <v>Perm.</v>
          </cell>
          <cell r="K511" t="str">
            <v>Carrera Administrativa</v>
          </cell>
          <cell r="L511">
            <v>79543655</v>
          </cell>
          <cell r="M511" t="str">
            <v>BAQUERO BELTRAN JOSE MAURICIO</v>
          </cell>
          <cell r="N511" t="str">
            <v>Encargo</v>
          </cell>
          <cell r="O511">
            <v>52927390</v>
          </cell>
          <cell r="P511" t="str">
            <v>MALAVER DIANA</v>
          </cell>
          <cell r="Q511" t="str">
            <v>Encargo Vac Tem</v>
          </cell>
          <cell r="R511" t="str">
            <v>Ocupado</v>
          </cell>
          <cell r="S511" t="str">
            <v>DIRECCIÓN DE CONSTRUCCIÓN Y CONSERVACIÓN DE ESTABLECIMIENTOS EDUCATIVOS</v>
          </cell>
          <cell r="T511" t="str">
            <v>Central</v>
          </cell>
          <cell r="U511" t="str">
            <v>N.A.</v>
          </cell>
        </row>
        <row r="512">
          <cell r="A512">
            <v>1075539623</v>
          </cell>
          <cell r="B512">
            <v>173</v>
          </cell>
          <cell r="C512" t="str">
            <v>Profesional</v>
          </cell>
          <cell r="D512" t="str">
            <v>Profesional Universitario</v>
          </cell>
          <cell r="E512" t="str">
            <v>219</v>
          </cell>
          <cell r="F512" t="str">
            <v>07</v>
          </cell>
          <cell r="G512">
            <v>0</v>
          </cell>
          <cell r="H512" t="str">
            <v>Sí</v>
          </cell>
          <cell r="I512" t="str">
            <v>Rec. Prop.</v>
          </cell>
          <cell r="J512" t="str">
            <v>Perm.</v>
          </cell>
          <cell r="K512" t="str">
            <v>Carrera Administrativa</v>
          </cell>
          <cell r="L512">
            <v>1075539623</v>
          </cell>
          <cell r="M512" t="str">
            <v>CHARRY ANDRADE LEONARDO</v>
          </cell>
          <cell r="N512" t="str">
            <v>P. Prueba - Otra Entidad</v>
          </cell>
          <cell r="O512"/>
          <cell r="P512"/>
          <cell r="Q512"/>
          <cell r="R512" t="str">
            <v>Vacante Temporal</v>
          </cell>
          <cell r="S512" t="str">
            <v>OFICINA DE PERSONAL</v>
          </cell>
          <cell r="T512" t="str">
            <v>Central</v>
          </cell>
          <cell r="U512" t="str">
            <v>N.A.</v>
          </cell>
        </row>
        <row r="513">
          <cell r="A513">
            <v>19452796</v>
          </cell>
          <cell r="B513">
            <v>745</v>
          </cell>
          <cell r="C513" t="str">
            <v>Profesional</v>
          </cell>
          <cell r="D513" t="str">
            <v>Profesional Universitario</v>
          </cell>
          <cell r="E513" t="str">
            <v>219</v>
          </cell>
          <cell r="F513" t="str">
            <v>07</v>
          </cell>
          <cell r="G513">
            <v>0</v>
          </cell>
          <cell r="H513" t="str">
            <v>Sí</v>
          </cell>
          <cell r="I513" t="str">
            <v>Rec. Prop.</v>
          </cell>
          <cell r="J513" t="str">
            <v>Perm.</v>
          </cell>
          <cell r="K513" t="str">
            <v>Carrera Administrativa</v>
          </cell>
          <cell r="L513">
            <v>19452796</v>
          </cell>
          <cell r="M513" t="str">
            <v>LUNA PARRA LUIS ORLANDO</v>
          </cell>
          <cell r="N513"/>
          <cell r="O513">
            <v>19452796</v>
          </cell>
          <cell r="P513" t="str">
            <v>LUNA PARRA LUIS ORLANDO</v>
          </cell>
          <cell r="Q513" t="str">
            <v>Titular - Carrera</v>
          </cell>
          <cell r="R513" t="str">
            <v>Ocupado</v>
          </cell>
          <cell r="S513" t="str">
            <v>DIRECCIÓN LOCAL DE EDUCACIÓN 03 - 17 - SANTA FE Y LA CANDELARIA</v>
          </cell>
          <cell r="T513" t="str">
            <v>Local</v>
          </cell>
          <cell r="U513">
            <v>3</v>
          </cell>
        </row>
        <row r="514">
          <cell r="A514">
            <v>0</v>
          </cell>
          <cell r="B514">
            <v>2055</v>
          </cell>
          <cell r="C514" t="str">
            <v>Profesional</v>
          </cell>
          <cell r="D514" t="str">
            <v>Profesional Universitario</v>
          </cell>
          <cell r="E514" t="str">
            <v>219</v>
          </cell>
          <cell r="F514" t="str">
            <v>07</v>
          </cell>
          <cell r="G514">
            <v>0</v>
          </cell>
          <cell r="H514" t="str">
            <v>Sí</v>
          </cell>
          <cell r="I514" t="str">
            <v>SGP</v>
          </cell>
          <cell r="J514" t="str">
            <v>Perm.</v>
          </cell>
          <cell r="K514" t="str">
            <v>Carrera Administrativa</v>
          </cell>
          <cell r="L514"/>
          <cell r="M514"/>
          <cell r="N514"/>
          <cell r="O514">
            <v>52077784</v>
          </cell>
          <cell r="P514" t="str">
            <v>LEGUIZAMON BUITRAGO ROSA DELIA</v>
          </cell>
          <cell r="Q514" t="str">
            <v>Encargo Vac Def</v>
          </cell>
          <cell r="R514" t="str">
            <v>Ocupado</v>
          </cell>
          <cell r="S514" t="str">
            <v>COLEGIO MANUELA AYALA DE GAITAN (IED)</v>
          </cell>
          <cell r="T514" t="str">
            <v>Instit.</v>
          </cell>
          <cell r="U514">
            <v>10</v>
          </cell>
        </row>
        <row r="515">
          <cell r="A515">
            <v>52237936</v>
          </cell>
          <cell r="B515">
            <v>1250</v>
          </cell>
          <cell r="C515" t="str">
            <v>Profesional</v>
          </cell>
          <cell r="D515" t="str">
            <v>Profesional Universitario</v>
          </cell>
          <cell r="E515" t="str">
            <v>219</v>
          </cell>
          <cell r="F515" t="str">
            <v>07</v>
          </cell>
          <cell r="G515">
            <v>0</v>
          </cell>
          <cell r="H515" t="str">
            <v>Sí</v>
          </cell>
          <cell r="I515" t="str">
            <v>Rec. Prop.</v>
          </cell>
          <cell r="J515" t="str">
            <v>Perm.</v>
          </cell>
          <cell r="K515" t="str">
            <v>Carrera Administrativa</v>
          </cell>
          <cell r="L515">
            <v>52237936</v>
          </cell>
          <cell r="M515" t="str">
            <v>LINARES BARRERA CLAUDIA SIRLHEY</v>
          </cell>
          <cell r="N515"/>
          <cell r="O515">
            <v>52237936</v>
          </cell>
          <cell r="P515" t="str">
            <v>LINARES BARRERA CLAUDIA SIRLHEY</v>
          </cell>
          <cell r="Q515" t="str">
            <v>Titular - Carrera</v>
          </cell>
          <cell r="R515" t="str">
            <v>Ocupado</v>
          </cell>
          <cell r="S515" t="str">
            <v>DIRECCIÓN LOCAL DE EDUCACIÓN 07 - BOSA</v>
          </cell>
          <cell r="T515" t="str">
            <v>Local</v>
          </cell>
          <cell r="U515">
            <v>7</v>
          </cell>
        </row>
        <row r="516">
          <cell r="A516">
            <v>52975562</v>
          </cell>
          <cell r="B516">
            <v>66</v>
          </cell>
          <cell r="C516" t="str">
            <v>Profesional</v>
          </cell>
          <cell r="D516" t="str">
            <v>Profesional Universitario</v>
          </cell>
          <cell r="E516" t="str">
            <v>219</v>
          </cell>
          <cell r="F516" t="str">
            <v>07</v>
          </cell>
          <cell r="G516">
            <v>0</v>
          </cell>
          <cell r="H516" t="str">
            <v>Sí</v>
          </cell>
          <cell r="I516" t="str">
            <v>Rec. Prop.</v>
          </cell>
          <cell r="J516" t="str">
            <v>Perm.</v>
          </cell>
          <cell r="K516" t="str">
            <v>Carrera Administrativa</v>
          </cell>
          <cell r="L516">
            <v>52975562</v>
          </cell>
          <cell r="M516" t="str">
            <v>NIETO SOTO DIANA JAZMIN</v>
          </cell>
          <cell r="N516"/>
          <cell r="O516">
            <v>52975562</v>
          </cell>
          <cell r="P516" t="str">
            <v>NIETO SOTO DIANA JAZMIN</v>
          </cell>
          <cell r="Q516" t="str">
            <v>Titular - Carrera</v>
          </cell>
          <cell r="R516" t="str">
            <v>Ocupado</v>
          </cell>
          <cell r="S516" t="str">
            <v>OFICINA ASESORA JURIDICA</v>
          </cell>
          <cell r="T516" t="str">
            <v>Central</v>
          </cell>
          <cell r="U516" t="str">
            <v>N.A.</v>
          </cell>
        </row>
        <row r="517">
          <cell r="A517">
            <v>1023889829</v>
          </cell>
          <cell r="B517">
            <v>65</v>
          </cell>
          <cell r="C517" t="str">
            <v>Profesional</v>
          </cell>
          <cell r="D517" t="str">
            <v>Profesional Universitario</v>
          </cell>
          <cell r="E517" t="str">
            <v>219</v>
          </cell>
          <cell r="F517" t="str">
            <v>07</v>
          </cell>
          <cell r="G517">
            <v>0</v>
          </cell>
          <cell r="H517" t="str">
            <v>Sí</v>
          </cell>
          <cell r="I517" t="str">
            <v>Rec. Prop.</v>
          </cell>
          <cell r="J517" t="str">
            <v>Perm.</v>
          </cell>
          <cell r="K517" t="str">
            <v>Carrera Administrativa</v>
          </cell>
          <cell r="L517">
            <v>1023889829</v>
          </cell>
          <cell r="M517" t="str">
            <v>CARDOZO ABRIL DIANA PATRICIA</v>
          </cell>
          <cell r="N517"/>
          <cell r="O517">
            <v>1023889829</v>
          </cell>
          <cell r="P517" t="str">
            <v>CARDOZO ABRIL DIANA PATRICIA</v>
          </cell>
          <cell r="Q517" t="str">
            <v>Titular - Carrera</v>
          </cell>
          <cell r="R517" t="str">
            <v>Ocupado</v>
          </cell>
          <cell r="S517" t="str">
            <v>OFICINA ASESORA JURIDICA</v>
          </cell>
          <cell r="T517" t="str">
            <v>Central</v>
          </cell>
          <cell r="U517" t="str">
            <v>N.A.</v>
          </cell>
        </row>
        <row r="518">
          <cell r="A518">
            <v>79458831</v>
          </cell>
          <cell r="B518">
            <v>171</v>
          </cell>
          <cell r="C518" t="str">
            <v>Profesional</v>
          </cell>
          <cell r="D518" t="str">
            <v>Profesional Universitario</v>
          </cell>
          <cell r="E518" t="str">
            <v>219</v>
          </cell>
          <cell r="F518" t="str">
            <v>07</v>
          </cell>
          <cell r="G518">
            <v>0</v>
          </cell>
          <cell r="H518" t="str">
            <v>Sí</v>
          </cell>
          <cell r="I518" t="str">
            <v>Rec. Prop.</v>
          </cell>
          <cell r="J518" t="str">
            <v>Perm.</v>
          </cell>
          <cell r="K518" t="str">
            <v>Carrera Administrativa</v>
          </cell>
          <cell r="L518">
            <v>79458831</v>
          </cell>
          <cell r="M518" t="str">
            <v>CARO OLARTE GERMÁN</v>
          </cell>
          <cell r="N518" t="str">
            <v>P. Prueba - Otra Entidad</v>
          </cell>
          <cell r="O518"/>
          <cell r="P518"/>
          <cell r="Q518"/>
          <cell r="R518" t="str">
            <v>Vacante Temporal</v>
          </cell>
          <cell r="S518" t="str">
            <v>DIRECCIÓN DE INCLUSIÓN E INTEGRACIÓN DE POBLACIONES</v>
          </cell>
          <cell r="T518" t="str">
            <v>Central</v>
          </cell>
          <cell r="U518" t="str">
            <v>N.A.</v>
          </cell>
        </row>
        <row r="519">
          <cell r="A519">
            <v>52196834</v>
          </cell>
          <cell r="B519">
            <v>668</v>
          </cell>
          <cell r="C519" t="str">
            <v>Técnico</v>
          </cell>
          <cell r="D519" t="str">
            <v>Técnico Operativo</v>
          </cell>
          <cell r="E519" t="str">
            <v>314</v>
          </cell>
          <cell r="F519" t="str">
            <v>19</v>
          </cell>
          <cell r="G519">
            <v>0</v>
          </cell>
          <cell r="H519" t="str">
            <v>Sí</v>
          </cell>
          <cell r="I519" t="str">
            <v>SGP</v>
          </cell>
          <cell r="J519" t="str">
            <v>Perm.</v>
          </cell>
          <cell r="K519" t="str">
            <v>Carrera Administrativa</v>
          </cell>
          <cell r="L519">
            <v>52196834</v>
          </cell>
          <cell r="M519" t="str">
            <v>BUITRAGO SALAZAR REINA YANID</v>
          </cell>
          <cell r="N519"/>
          <cell r="O519">
            <v>52196834</v>
          </cell>
          <cell r="P519" t="str">
            <v>BUITRAGO SALAZAR REINA YANID</v>
          </cell>
          <cell r="Q519" t="str">
            <v>Titular - Carrera</v>
          </cell>
          <cell r="R519" t="str">
            <v>Ocupado</v>
          </cell>
          <cell r="S519" t="str">
            <v>COLEGIO TOBERIN (IED)</v>
          </cell>
          <cell r="T519" t="str">
            <v>Instit.</v>
          </cell>
          <cell r="U519">
            <v>1</v>
          </cell>
        </row>
        <row r="520">
          <cell r="A520">
            <v>74100009</v>
          </cell>
          <cell r="B520">
            <v>1284</v>
          </cell>
          <cell r="C520" t="str">
            <v>Técnico</v>
          </cell>
          <cell r="D520" t="str">
            <v>Técnico Operativo</v>
          </cell>
          <cell r="E520" t="str">
            <v>314</v>
          </cell>
          <cell r="F520" t="str">
            <v>19</v>
          </cell>
          <cell r="G520">
            <v>0</v>
          </cell>
          <cell r="H520" t="str">
            <v>Sí</v>
          </cell>
          <cell r="I520" t="str">
            <v>SGP</v>
          </cell>
          <cell r="J520" t="str">
            <v>Perm.</v>
          </cell>
          <cell r="K520" t="str">
            <v>Carrera Administrativa</v>
          </cell>
          <cell r="L520">
            <v>74100009</v>
          </cell>
          <cell r="M520" t="str">
            <v>MANRIQUE ALFONSO JULIO ROBERTO</v>
          </cell>
          <cell r="N520"/>
          <cell r="O520">
            <v>74100009</v>
          </cell>
          <cell r="P520" t="str">
            <v>MANRIQUE ALFONSO JULIO ROBERTO</v>
          </cell>
          <cell r="Q520" t="str">
            <v>Titular - Carrera</v>
          </cell>
          <cell r="R520" t="str">
            <v>Ocupado</v>
          </cell>
          <cell r="S520" t="str">
            <v>COLEGIO CEDID SAN PABLO (IED)</v>
          </cell>
          <cell r="T520" t="str">
            <v>Instit.</v>
          </cell>
          <cell r="U520">
            <v>7</v>
          </cell>
        </row>
        <row r="521">
          <cell r="A521">
            <v>1019023217</v>
          </cell>
          <cell r="B521">
            <v>2819</v>
          </cell>
          <cell r="C521" t="str">
            <v>Técnico</v>
          </cell>
          <cell r="D521" t="str">
            <v>Técnico Operativo</v>
          </cell>
          <cell r="E521" t="str">
            <v>314</v>
          </cell>
          <cell r="F521" t="str">
            <v>19</v>
          </cell>
          <cell r="G521">
            <v>0</v>
          </cell>
          <cell r="H521" t="str">
            <v>Sí</v>
          </cell>
          <cell r="I521" t="str">
            <v>SGP</v>
          </cell>
          <cell r="J521" t="str">
            <v>Perm.</v>
          </cell>
          <cell r="K521" t="str">
            <v>Carrera Administrativa</v>
          </cell>
          <cell r="L521">
            <v>1019023217</v>
          </cell>
          <cell r="M521" t="str">
            <v>INGRID VIVIANA DAVILA AVILA</v>
          </cell>
          <cell r="N521"/>
          <cell r="O521">
            <v>1019023217</v>
          </cell>
          <cell r="P521" t="str">
            <v>INGRID VIVIANA DAVILA AVILA</v>
          </cell>
          <cell r="Q521" t="str">
            <v>Periodo de Prueba</v>
          </cell>
          <cell r="R521" t="str">
            <v>Ocupado</v>
          </cell>
          <cell r="S521" t="str">
            <v>COLEGIO NICOLAS GOMEZ DAVILA (IED)</v>
          </cell>
          <cell r="T521" t="str">
            <v>Instit.</v>
          </cell>
          <cell r="U521">
            <v>19</v>
          </cell>
        </row>
        <row r="522">
          <cell r="A522">
            <v>32631301</v>
          </cell>
          <cell r="B522">
            <v>708</v>
          </cell>
          <cell r="C522" t="str">
            <v>Técnico</v>
          </cell>
          <cell r="D522" t="str">
            <v>Técnico Operativo</v>
          </cell>
          <cell r="E522" t="str">
            <v>314</v>
          </cell>
          <cell r="F522" t="str">
            <v>19</v>
          </cell>
          <cell r="G522">
            <v>0</v>
          </cell>
          <cell r="H522" t="str">
            <v>Sí</v>
          </cell>
          <cell r="I522" t="str">
            <v>SGP</v>
          </cell>
          <cell r="J522" t="str">
            <v>Perm.</v>
          </cell>
          <cell r="K522" t="str">
            <v>Carrera Administrativa</v>
          </cell>
          <cell r="L522">
            <v>32631301</v>
          </cell>
          <cell r="M522" t="str">
            <v>RINCON DE CORTES PILAR</v>
          </cell>
          <cell r="N522"/>
          <cell r="O522">
            <v>32631301</v>
          </cell>
          <cell r="P522" t="str">
            <v>RINCON DE CORTES PILAR</v>
          </cell>
          <cell r="Q522" t="str">
            <v>Titular - Carrera</v>
          </cell>
          <cell r="R522" t="str">
            <v>Ocupado</v>
          </cell>
          <cell r="S522" t="str">
            <v>COLEGIO ALVARO GOMEZ HURTADO (IED)</v>
          </cell>
          <cell r="T522" t="str">
            <v>Instit.</v>
          </cell>
          <cell r="U522">
            <v>11</v>
          </cell>
        </row>
        <row r="523">
          <cell r="A523">
            <v>52525635</v>
          </cell>
          <cell r="B523">
            <v>1676</v>
          </cell>
          <cell r="C523" t="str">
            <v>Técnico</v>
          </cell>
          <cell r="D523" t="str">
            <v>Técnico Operativo</v>
          </cell>
          <cell r="E523" t="str">
            <v>314</v>
          </cell>
          <cell r="F523" t="str">
            <v>19</v>
          </cell>
          <cell r="G523">
            <v>0</v>
          </cell>
          <cell r="H523" t="str">
            <v>Sí</v>
          </cell>
          <cell r="I523" t="str">
            <v>SGP</v>
          </cell>
          <cell r="J523" t="str">
            <v>Perm.</v>
          </cell>
          <cell r="K523" t="str">
            <v>Carrera Administrativa</v>
          </cell>
          <cell r="L523">
            <v>52525635</v>
          </cell>
          <cell r="M523" t="str">
            <v>GOMEZ RIVERA LEIDA MARCIA</v>
          </cell>
          <cell r="N523"/>
          <cell r="O523">
            <v>52525635</v>
          </cell>
          <cell r="P523" t="str">
            <v>GOMEZ RIVERA LEIDA MARCIA</v>
          </cell>
          <cell r="Q523" t="str">
            <v>Titular - Carrera</v>
          </cell>
          <cell r="R523" t="str">
            <v>Ocupado</v>
          </cell>
          <cell r="S523" t="str">
            <v>COLEGIO INEM FRANCISCO DE PAULA SANTANDER (IED)</v>
          </cell>
          <cell r="T523" t="str">
            <v>Instit.</v>
          </cell>
          <cell r="U523">
            <v>8</v>
          </cell>
        </row>
        <row r="524">
          <cell r="A524">
            <v>52318780</v>
          </cell>
          <cell r="B524">
            <v>1709</v>
          </cell>
          <cell r="C524" t="str">
            <v>Técnico</v>
          </cell>
          <cell r="D524" t="str">
            <v>Técnico Operativo</v>
          </cell>
          <cell r="E524" t="str">
            <v>314</v>
          </cell>
          <cell r="F524" t="str">
            <v>19</v>
          </cell>
          <cell r="G524">
            <v>0</v>
          </cell>
          <cell r="H524" t="str">
            <v>Sí</v>
          </cell>
          <cell r="I524" t="str">
            <v>SGP</v>
          </cell>
          <cell r="J524" t="str">
            <v>Perm.</v>
          </cell>
          <cell r="K524" t="str">
            <v>Carrera Administrativa</v>
          </cell>
          <cell r="L524">
            <v>52318780</v>
          </cell>
          <cell r="M524" t="str">
            <v>MURCIA LOPEZ OLGA LUCIA</v>
          </cell>
          <cell r="N524"/>
          <cell r="O524">
            <v>52318780</v>
          </cell>
          <cell r="P524" t="str">
            <v>MURCIA LOPEZ OLGA LUCIA</v>
          </cell>
          <cell r="Q524" t="str">
            <v>Titular - Carrera</v>
          </cell>
          <cell r="R524" t="str">
            <v>Ocupado</v>
          </cell>
          <cell r="S524" t="str">
            <v>COLEGIO JAIRO ANIBAL NIÑO (CED)</v>
          </cell>
          <cell r="T524" t="str">
            <v>Instit.</v>
          </cell>
          <cell r="U524">
            <v>8</v>
          </cell>
        </row>
        <row r="525">
          <cell r="A525">
            <v>17314518</v>
          </cell>
          <cell r="B525">
            <v>2713</v>
          </cell>
          <cell r="C525" t="str">
            <v>Técnico</v>
          </cell>
          <cell r="D525" t="str">
            <v>Técnico Operativo</v>
          </cell>
          <cell r="E525" t="str">
            <v>314</v>
          </cell>
          <cell r="F525" t="str">
            <v>19</v>
          </cell>
          <cell r="G525">
            <v>0</v>
          </cell>
          <cell r="H525" t="str">
            <v>Sí</v>
          </cell>
          <cell r="I525" t="str">
            <v>SGP</v>
          </cell>
          <cell r="J525" t="str">
            <v>Perm.</v>
          </cell>
          <cell r="K525" t="str">
            <v>Carrera Administrativa</v>
          </cell>
          <cell r="L525">
            <v>17314518</v>
          </cell>
          <cell r="M525" t="str">
            <v>URIBE CHARRY GUILLERMO ALONSO</v>
          </cell>
          <cell r="N525"/>
          <cell r="O525">
            <v>17314518</v>
          </cell>
          <cell r="P525" t="str">
            <v>URIBE CHARRY GUILLERMO ALONSO</v>
          </cell>
          <cell r="Q525" t="str">
            <v>Titular - Carrera</v>
          </cell>
          <cell r="R525" t="str">
            <v>Ocupado</v>
          </cell>
          <cell r="S525" t="str">
            <v>COLEGIO ENRIQUE OLAYA HERRERA (IED)</v>
          </cell>
          <cell r="T525" t="str">
            <v>Instit.</v>
          </cell>
          <cell r="U525">
            <v>18</v>
          </cell>
        </row>
        <row r="526">
          <cell r="A526">
            <v>51554555</v>
          </cell>
          <cell r="B526">
            <v>1537</v>
          </cell>
          <cell r="C526" t="str">
            <v>Técnico</v>
          </cell>
          <cell r="D526" t="str">
            <v>Técnico Operativo</v>
          </cell>
          <cell r="E526" t="str">
            <v>314</v>
          </cell>
          <cell r="F526" t="str">
            <v>19</v>
          </cell>
          <cell r="G526">
            <v>0</v>
          </cell>
          <cell r="H526" t="str">
            <v>Sí</v>
          </cell>
          <cell r="I526" t="str">
            <v>SGP</v>
          </cell>
          <cell r="J526" t="str">
            <v>Perm.</v>
          </cell>
          <cell r="K526" t="str">
            <v>Carrera Administrativa</v>
          </cell>
          <cell r="L526">
            <v>51554555</v>
          </cell>
          <cell r="M526" t="str">
            <v>CHAVARRO PAERES MARTHA CAMILA</v>
          </cell>
          <cell r="N526"/>
          <cell r="O526">
            <v>51554555</v>
          </cell>
          <cell r="P526" t="str">
            <v>CHAVARRO PAERES MARTHA CAMILA</v>
          </cell>
          <cell r="Q526" t="str">
            <v>Titular - Carrera</v>
          </cell>
          <cell r="R526" t="str">
            <v>Ocupado</v>
          </cell>
          <cell r="S526" t="str">
            <v>COLEGIO MORISCO (IED)</v>
          </cell>
          <cell r="T526" t="str">
            <v>Instit.</v>
          </cell>
          <cell r="U526">
            <v>10</v>
          </cell>
        </row>
        <row r="527">
          <cell r="A527">
            <v>79114637</v>
          </cell>
          <cell r="B527">
            <v>2655</v>
          </cell>
          <cell r="C527" t="str">
            <v>Técnico</v>
          </cell>
          <cell r="D527" t="str">
            <v>Técnico Operativo</v>
          </cell>
          <cell r="E527" t="str">
            <v>314</v>
          </cell>
          <cell r="F527" t="str">
            <v>19</v>
          </cell>
          <cell r="G527">
            <v>0</v>
          </cell>
          <cell r="H527" t="str">
            <v>Sí</v>
          </cell>
          <cell r="I527" t="str">
            <v>SGP</v>
          </cell>
          <cell r="J527" t="str">
            <v>Perm.</v>
          </cell>
          <cell r="K527" t="str">
            <v>Carrera Administrativa</v>
          </cell>
          <cell r="L527">
            <v>79114637</v>
          </cell>
          <cell r="M527" t="str">
            <v>LONDOÑO ESCOBAR NESTOR IVAN</v>
          </cell>
          <cell r="N527"/>
          <cell r="O527">
            <v>79114637</v>
          </cell>
          <cell r="P527" t="str">
            <v>LONDOÑO ESCOBAR NESTOR IVAN</v>
          </cell>
          <cell r="Q527" t="str">
            <v>Titular - Carrera</v>
          </cell>
          <cell r="R527" t="str">
            <v>Ocupado</v>
          </cell>
          <cell r="S527" t="str">
            <v>COLEGIO MANUEL DEL SOCORRO RODRIGUEZ (IED)</v>
          </cell>
          <cell r="T527" t="str">
            <v>Instit.</v>
          </cell>
          <cell r="U527">
            <v>18</v>
          </cell>
        </row>
        <row r="528">
          <cell r="A528">
            <v>1013580322</v>
          </cell>
          <cell r="B528">
            <v>1648</v>
          </cell>
          <cell r="C528" t="str">
            <v>Técnico</v>
          </cell>
          <cell r="D528" t="str">
            <v>Técnico Operativo</v>
          </cell>
          <cell r="E528" t="str">
            <v>314</v>
          </cell>
          <cell r="F528" t="str">
            <v>19</v>
          </cell>
          <cell r="G528">
            <v>0</v>
          </cell>
          <cell r="H528" t="str">
            <v>Sí</v>
          </cell>
          <cell r="I528" t="str">
            <v>SGP</v>
          </cell>
          <cell r="J528" t="str">
            <v>Perm.</v>
          </cell>
          <cell r="K528" t="str">
            <v>Carrera Administrativa</v>
          </cell>
          <cell r="L528">
            <v>1013580322</v>
          </cell>
          <cell r="M528" t="str">
            <v>MENA GARZON DESIDERIO</v>
          </cell>
          <cell r="N528"/>
          <cell r="O528">
            <v>1013580322</v>
          </cell>
          <cell r="P528" t="str">
            <v>MENA GARZON DESIDERIO</v>
          </cell>
          <cell r="Q528" t="str">
            <v>Titular - Carrera</v>
          </cell>
          <cell r="R528" t="str">
            <v>Ocupado</v>
          </cell>
          <cell r="S528" t="str">
            <v>COLEGIO LOS PERIODISTAS (IED)</v>
          </cell>
          <cell r="T528" t="str">
            <v>Instit.</v>
          </cell>
          <cell r="U528">
            <v>8</v>
          </cell>
        </row>
        <row r="529">
          <cell r="A529">
            <v>36175190</v>
          </cell>
          <cell r="B529">
            <v>1777</v>
          </cell>
          <cell r="C529" t="str">
            <v>Técnico</v>
          </cell>
          <cell r="D529" t="str">
            <v>Técnico Operativo</v>
          </cell>
          <cell r="E529" t="str">
            <v>314</v>
          </cell>
          <cell r="F529" t="str">
            <v>19</v>
          </cell>
          <cell r="G529">
            <v>0</v>
          </cell>
          <cell r="H529" t="str">
            <v>Sí</v>
          </cell>
          <cell r="I529" t="str">
            <v>SGP</v>
          </cell>
          <cell r="J529" t="str">
            <v>Perm.</v>
          </cell>
          <cell r="K529" t="str">
            <v>Carrera Administrativa</v>
          </cell>
          <cell r="L529">
            <v>36175190</v>
          </cell>
          <cell r="M529" t="str">
            <v>CASTANEDA LOBON SARAY</v>
          </cell>
          <cell r="N529"/>
          <cell r="O529">
            <v>36175190</v>
          </cell>
          <cell r="P529" t="str">
            <v>CASTANEDA LOBON SARAY</v>
          </cell>
          <cell r="Q529" t="str">
            <v>Titular - Carrera</v>
          </cell>
          <cell r="R529" t="str">
            <v>Ocupado</v>
          </cell>
          <cell r="S529" t="str">
            <v>COLEGIO GABRIEL BETANCOURT MEJIA (IED)</v>
          </cell>
          <cell r="T529" t="str">
            <v>Instit.</v>
          </cell>
          <cell r="U529">
            <v>8</v>
          </cell>
        </row>
        <row r="530">
          <cell r="A530">
            <v>51751362</v>
          </cell>
          <cell r="B530">
            <v>2833</v>
          </cell>
          <cell r="C530" t="str">
            <v>Técnico</v>
          </cell>
          <cell r="D530" t="str">
            <v>Técnico Operativo</v>
          </cell>
          <cell r="E530" t="str">
            <v>314</v>
          </cell>
          <cell r="F530" t="str">
            <v>19</v>
          </cell>
          <cell r="G530">
            <v>0</v>
          </cell>
          <cell r="H530" t="str">
            <v>Sí</v>
          </cell>
          <cell r="I530" t="str">
            <v>SGP</v>
          </cell>
          <cell r="J530" t="str">
            <v>Perm.</v>
          </cell>
          <cell r="K530" t="str">
            <v>Carrera Administrativa</v>
          </cell>
          <cell r="L530">
            <v>51751362</v>
          </cell>
          <cell r="M530" t="str">
            <v>CALDERON SIZA BLANCA FLOR</v>
          </cell>
          <cell r="N530"/>
          <cell r="O530">
            <v>51751362</v>
          </cell>
          <cell r="P530" t="str">
            <v>CALDERON SIZA BLANCA FLOR</v>
          </cell>
          <cell r="Q530" t="str">
            <v>Titular - Carrera</v>
          </cell>
          <cell r="R530" t="str">
            <v>Ocupado</v>
          </cell>
          <cell r="S530" t="str">
            <v>COLEGIO RODRIGO LARA BONILLA (IED)</v>
          </cell>
          <cell r="T530" t="str">
            <v>Instit.</v>
          </cell>
          <cell r="U530">
            <v>19</v>
          </cell>
        </row>
        <row r="531">
          <cell r="A531">
            <v>52465720</v>
          </cell>
          <cell r="B531">
            <v>1591</v>
          </cell>
          <cell r="C531" t="str">
            <v>Técnico</v>
          </cell>
          <cell r="D531" t="str">
            <v>Técnico Operativo</v>
          </cell>
          <cell r="E531" t="str">
            <v>314</v>
          </cell>
          <cell r="F531" t="str">
            <v>19</v>
          </cell>
          <cell r="G531">
            <v>0</v>
          </cell>
          <cell r="H531" t="str">
            <v>Sí</v>
          </cell>
          <cell r="I531" t="str">
            <v>SGP</v>
          </cell>
          <cell r="J531" t="str">
            <v>Perm.</v>
          </cell>
          <cell r="K531" t="str">
            <v>Carrera Administrativa</v>
          </cell>
          <cell r="L531">
            <v>52465720</v>
          </cell>
          <cell r="M531" t="str">
            <v>HERRERA ROBLES ELIZABETH</v>
          </cell>
          <cell r="N531"/>
          <cell r="O531">
            <v>52465720</v>
          </cell>
          <cell r="P531" t="str">
            <v>HERRERA ROBLES ELIZABETH</v>
          </cell>
          <cell r="Q531" t="str">
            <v>Titular - Carrera</v>
          </cell>
          <cell r="R531" t="str">
            <v>Ocupado</v>
          </cell>
          <cell r="S531" t="str">
            <v>COLEGIO GENERAL GUSTAVO ROJAS PINILLA (IED)</v>
          </cell>
          <cell r="T531" t="str">
            <v>Instit.</v>
          </cell>
          <cell r="U531">
            <v>8</v>
          </cell>
        </row>
        <row r="532">
          <cell r="A532">
            <v>19488133</v>
          </cell>
          <cell r="B532">
            <v>1993</v>
          </cell>
          <cell r="C532" t="str">
            <v>Técnico</v>
          </cell>
          <cell r="D532" t="str">
            <v>Técnico Operativo</v>
          </cell>
          <cell r="E532" t="str">
            <v>314</v>
          </cell>
          <cell r="F532" t="str">
            <v>19</v>
          </cell>
          <cell r="G532">
            <v>0</v>
          </cell>
          <cell r="H532" t="str">
            <v>Sí</v>
          </cell>
          <cell r="I532" t="str">
            <v>SGP</v>
          </cell>
          <cell r="J532" t="str">
            <v>Perm.</v>
          </cell>
          <cell r="K532" t="str">
            <v>Carrera Administrativa</v>
          </cell>
          <cell r="L532">
            <v>19488133</v>
          </cell>
          <cell r="M532" t="str">
            <v>CARRERA RAMIREZ JANUARIO</v>
          </cell>
          <cell r="N532"/>
          <cell r="O532">
            <v>19488133</v>
          </cell>
          <cell r="P532" t="str">
            <v>CARRERA RAMIREZ JANUARIO</v>
          </cell>
          <cell r="Q532" t="str">
            <v>Titular - Carrera</v>
          </cell>
          <cell r="R532" t="str">
            <v>Ocupado</v>
          </cell>
          <cell r="S532" t="str">
            <v>COLEGIO SAN JOSE NORTE (IED)</v>
          </cell>
          <cell r="T532" t="str">
            <v>Instit.</v>
          </cell>
          <cell r="U532">
            <v>10</v>
          </cell>
        </row>
        <row r="533">
          <cell r="A533">
            <v>52585657</v>
          </cell>
          <cell r="B533">
            <v>1667</v>
          </cell>
          <cell r="C533" t="str">
            <v>Técnico</v>
          </cell>
          <cell r="D533" t="str">
            <v>Técnico Operativo</v>
          </cell>
          <cell r="E533" t="str">
            <v>314</v>
          </cell>
          <cell r="F533" t="str">
            <v>19</v>
          </cell>
          <cell r="G533">
            <v>0</v>
          </cell>
          <cell r="H533" t="str">
            <v>Sí</v>
          </cell>
          <cell r="I533" t="str">
            <v>SGP</v>
          </cell>
          <cell r="J533" t="str">
            <v>Perm.</v>
          </cell>
          <cell r="K533" t="str">
            <v>Carrera Administrativa</v>
          </cell>
          <cell r="L533">
            <v>52585657</v>
          </cell>
          <cell r="M533" t="str">
            <v>RODRIGUEZ JIMENEZ SANTA LILIANA</v>
          </cell>
          <cell r="N533"/>
          <cell r="O533">
            <v>52585657</v>
          </cell>
          <cell r="P533" t="str">
            <v>RODRIGUEZ JIMENEZ SANTA LILIANA</v>
          </cell>
          <cell r="Q533" t="str">
            <v>Periodo de Prueba</v>
          </cell>
          <cell r="R533" t="str">
            <v>Ocupado</v>
          </cell>
          <cell r="S533" t="str">
            <v>COLEGIO FERNANDO SOTO APARICIO (IED)</v>
          </cell>
          <cell r="T533" t="str">
            <v>Instit.</v>
          </cell>
          <cell r="U533">
            <v>8</v>
          </cell>
        </row>
        <row r="534">
          <cell r="A534">
            <v>19443107</v>
          </cell>
          <cell r="B534">
            <v>881</v>
          </cell>
          <cell r="C534" t="str">
            <v>Técnico</v>
          </cell>
          <cell r="D534" t="str">
            <v>Técnico Operativo</v>
          </cell>
          <cell r="E534" t="str">
            <v>314</v>
          </cell>
          <cell r="F534" t="str">
            <v>19</v>
          </cell>
          <cell r="G534">
            <v>0</v>
          </cell>
          <cell r="H534" t="str">
            <v>Sí</v>
          </cell>
          <cell r="I534" t="str">
            <v>SGP</v>
          </cell>
          <cell r="J534" t="str">
            <v>Perm.</v>
          </cell>
          <cell r="K534" t="str">
            <v>Carrera Administrativa</v>
          </cell>
          <cell r="L534">
            <v>19443107</v>
          </cell>
          <cell r="M534" t="str">
            <v>BELTRAN FRANCO HENRY</v>
          </cell>
          <cell r="N534"/>
          <cell r="O534">
            <v>19443107</v>
          </cell>
          <cell r="P534" t="str">
            <v>BELTRAN FRANCO HENRY</v>
          </cell>
          <cell r="Q534" t="str">
            <v>Titular - Carrera</v>
          </cell>
          <cell r="R534" t="str">
            <v>Ocupado</v>
          </cell>
          <cell r="S534" t="str">
            <v>COLEGIO GRAN YOMASA (IED)</v>
          </cell>
          <cell r="T534" t="str">
            <v>Instit.</v>
          </cell>
          <cell r="U534">
            <v>5</v>
          </cell>
        </row>
        <row r="535">
          <cell r="A535">
            <v>51813143</v>
          </cell>
          <cell r="B535">
            <v>1828</v>
          </cell>
          <cell r="C535" t="str">
            <v>Técnico</v>
          </cell>
          <cell r="D535" t="str">
            <v>Técnico Operativo</v>
          </cell>
          <cell r="E535" t="str">
            <v>314</v>
          </cell>
          <cell r="F535" t="str">
            <v>19</v>
          </cell>
          <cell r="G535">
            <v>0</v>
          </cell>
          <cell r="H535" t="str">
            <v>Sí</v>
          </cell>
          <cell r="I535" t="str">
            <v>SGP</v>
          </cell>
          <cell r="J535" t="str">
            <v>Perm.</v>
          </cell>
          <cell r="K535" t="str">
            <v>Carrera Administrativa</v>
          </cell>
          <cell r="L535">
            <v>51813143</v>
          </cell>
          <cell r="M535" t="str">
            <v>PEÑUELA SANTOS CLAUDIA JANETH</v>
          </cell>
          <cell r="N535"/>
          <cell r="O535">
            <v>51813143</v>
          </cell>
          <cell r="P535" t="str">
            <v>PEÑUELA SANTOS CLAUDIA JANETH</v>
          </cell>
          <cell r="Q535" t="str">
            <v>Titular - Carrera</v>
          </cell>
          <cell r="R535" t="str">
            <v>Ocupado</v>
          </cell>
          <cell r="S535" t="str">
            <v>COLEGIO RODRIGO ARENAS BETANCOURT (IED)</v>
          </cell>
          <cell r="T535" t="str">
            <v>Instit.</v>
          </cell>
          <cell r="U535">
            <v>9</v>
          </cell>
        </row>
        <row r="536">
          <cell r="A536">
            <v>20916873</v>
          </cell>
          <cell r="B536">
            <v>2985</v>
          </cell>
          <cell r="C536" t="str">
            <v>Técnico</v>
          </cell>
          <cell r="D536" t="str">
            <v>Técnico Operativo</v>
          </cell>
          <cell r="E536" t="str">
            <v>314</v>
          </cell>
          <cell r="F536" t="str">
            <v>19</v>
          </cell>
          <cell r="G536">
            <v>0</v>
          </cell>
          <cell r="H536" t="str">
            <v>Sí</v>
          </cell>
          <cell r="I536" t="str">
            <v>SGP</v>
          </cell>
          <cell r="J536" t="str">
            <v>Perm.</v>
          </cell>
          <cell r="K536" t="str">
            <v>Carrera Administrativa</v>
          </cell>
          <cell r="L536">
            <v>20916873</v>
          </cell>
          <cell r="M536" t="str">
            <v>ADRIANA MARIA VELASQUEZ RODRIGUEZ</v>
          </cell>
          <cell r="N536"/>
          <cell r="O536">
            <v>20916873</v>
          </cell>
          <cell r="P536" t="str">
            <v>ADRIANA MARIA VELASQUEZ RODRIGUEZ</v>
          </cell>
          <cell r="Q536" t="str">
            <v>Periodo de Prueba</v>
          </cell>
          <cell r="R536" t="str">
            <v>Ocupado</v>
          </cell>
          <cell r="S536" t="str">
            <v>COLEGIO FANNY MIKEY (IED)</v>
          </cell>
          <cell r="T536" t="str">
            <v>Instit.</v>
          </cell>
          <cell r="U536">
            <v>19</v>
          </cell>
        </row>
        <row r="537">
          <cell r="A537">
            <v>51716981</v>
          </cell>
          <cell r="B537">
            <v>1590</v>
          </cell>
          <cell r="C537" t="str">
            <v>Técnico</v>
          </cell>
          <cell r="D537" t="str">
            <v>Técnico Operativo</v>
          </cell>
          <cell r="E537" t="str">
            <v>314</v>
          </cell>
          <cell r="F537" t="str">
            <v>19</v>
          </cell>
          <cell r="G537">
            <v>0</v>
          </cell>
          <cell r="H537" t="str">
            <v>Sí</v>
          </cell>
          <cell r="I537" t="str">
            <v>SGP</v>
          </cell>
          <cell r="J537" t="str">
            <v>Perm.</v>
          </cell>
          <cell r="K537" t="str">
            <v>Carrera Administrativa</v>
          </cell>
          <cell r="L537">
            <v>51716981</v>
          </cell>
          <cell r="M537" t="str">
            <v>REY VASQUEZ LUCY TERESA</v>
          </cell>
          <cell r="N537"/>
          <cell r="O537">
            <v>51716981</v>
          </cell>
          <cell r="P537" t="str">
            <v>REY VASQUEZ LUCY TERESA</v>
          </cell>
          <cell r="Q537" t="str">
            <v>Titular - Carrera</v>
          </cell>
          <cell r="R537" t="str">
            <v>Ocupado</v>
          </cell>
          <cell r="S537" t="str">
            <v>COLEGIO PAULO VI (IED)</v>
          </cell>
          <cell r="T537" t="str">
            <v>Instit.</v>
          </cell>
          <cell r="U537">
            <v>8</v>
          </cell>
        </row>
        <row r="538">
          <cell r="A538">
            <v>52927390</v>
          </cell>
          <cell r="B538">
            <v>1658</v>
          </cell>
          <cell r="C538" t="str">
            <v>Técnico</v>
          </cell>
          <cell r="D538" t="str">
            <v>Técnico Operativo</v>
          </cell>
          <cell r="E538" t="str">
            <v>314</v>
          </cell>
          <cell r="F538" t="str">
            <v>19</v>
          </cell>
          <cell r="G538">
            <v>0</v>
          </cell>
          <cell r="H538" t="str">
            <v>Sí</v>
          </cell>
          <cell r="I538" t="str">
            <v>SGP</v>
          </cell>
          <cell r="J538" t="str">
            <v>Perm.</v>
          </cell>
          <cell r="K538" t="str">
            <v>Carrera Administrativa</v>
          </cell>
          <cell r="L538">
            <v>52927390</v>
          </cell>
          <cell r="M538" t="str">
            <v>MALAVER DIANA</v>
          </cell>
          <cell r="N538" t="str">
            <v>Encargo</v>
          </cell>
          <cell r="O538"/>
          <cell r="P538"/>
          <cell r="Q538"/>
          <cell r="R538" t="str">
            <v>Vacante Temporal</v>
          </cell>
          <cell r="S538" t="str">
            <v>COLEGIO KENNEDY (IED)</v>
          </cell>
          <cell r="T538" t="str">
            <v>Instit.</v>
          </cell>
          <cell r="U538">
            <v>8</v>
          </cell>
        </row>
        <row r="539">
          <cell r="A539">
            <v>79443123</v>
          </cell>
          <cell r="B539">
            <v>1852</v>
          </cell>
          <cell r="C539" t="str">
            <v>Técnico</v>
          </cell>
          <cell r="D539" t="str">
            <v>Técnico Operativo</v>
          </cell>
          <cell r="E539" t="str">
            <v>314</v>
          </cell>
          <cell r="F539" t="str">
            <v>19</v>
          </cell>
          <cell r="G539">
            <v>0</v>
          </cell>
          <cell r="H539" t="str">
            <v>Sí</v>
          </cell>
          <cell r="I539" t="str">
            <v>SGP</v>
          </cell>
          <cell r="J539" t="str">
            <v>Perm.</v>
          </cell>
          <cell r="K539" t="str">
            <v>Carrera Administrativa</v>
          </cell>
          <cell r="L539">
            <v>79443123</v>
          </cell>
          <cell r="M539" t="str">
            <v>MORALES HEREDIA NELSON EDUARDO</v>
          </cell>
          <cell r="N539"/>
          <cell r="O539">
            <v>79443123</v>
          </cell>
          <cell r="P539" t="str">
            <v>MORALES HEREDIA NELSON EDUARDO</v>
          </cell>
          <cell r="Q539" t="str">
            <v>Titular - Carrera</v>
          </cell>
          <cell r="R539" t="str">
            <v>Ocupado</v>
          </cell>
          <cell r="S539" t="str">
            <v>COLEGIO VILLEMAR EL CARMEN (IED)</v>
          </cell>
          <cell r="T539" t="str">
            <v>Instit.</v>
          </cell>
          <cell r="U539">
            <v>9</v>
          </cell>
        </row>
        <row r="540">
          <cell r="A540">
            <v>80377263</v>
          </cell>
          <cell r="B540">
            <v>686</v>
          </cell>
          <cell r="C540" t="str">
            <v>Técnico</v>
          </cell>
          <cell r="D540" t="str">
            <v>Técnico Operativo</v>
          </cell>
          <cell r="E540" t="str">
            <v>314</v>
          </cell>
          <cell r="F540" t="str">
            <v>19</v>
          </cell>
          <cell r="G540">
            <v>0</v>
          </cell>
          <cell r="H540" t="str">
            <v>Sí</v>
          </cell>
          <cell r="I540" t="str">
            <v>SGP</v>
          </cell>
          <cell r="J540" t="str">
            <v>Perm.</v>
          </cell>
          <cell r="K540" t="str">
            <v>Carrera Administrativa</v>
          </cell>
          <cell r="L540">
            <v>80377263</v>
          </cell>
          <cell r="M540" t="str">
            <v>BONILLA BARRETO CARLOS JULIO</v>
          </cell>
          <cell r="N540"/>
          <cell r="O540">
            <v>80377263</v>
          </cell>
          <cell r="P540" t="str">
            <v>BONILLA BARRETO CARLOS JULIO</v>
          </cell>
          <cell r="Q540" t="str">
            <v>Titular - Carrera</v>
          </cell>
          <cell r="R540" t="str">
            <v>Ocupado</v>
          </cell>
          <cell r="S540" t="str">
            <v>COLEGIO AGUSTIN FERNANDEZ (IED)</v>
          </cell>
          <cell r="T540" t="str">
            <v>Instit.</v>
          </cell>
          <cell r="U540">
            <v>1</v>
          </cell>
        </row>
        <row r="541">
          <cell r="A541">
            <v>79547631</v>
          </cell>
          <cell r="B541">
            <v>1698</v>
          </cell>
          <cell r="C541" t="str">
            <v>Técnico</v>
          </cell>
          <cell r="D541" t="str">
            <v>Técnico Operativo</v>
          </cell>
          <cell r="E541" t="str">
            <v>314</v>
          </cell>
          <cell r="F541" t="str">
            <v>19</v>
          </cell>
          <cell r="G541">
            <v>0</v>
          </cell>
          <cell r="H541" t="str">
            <v>Sí</v>
          </cell>
          <cell r="I541" t="str">
            <v>SGP</v>
          </cell>
          <cell r="J541" t="str">
            <v>Perm.</v>
          </cell>
          <cell r="K541" t="str">
            <v>Carrera Administrativa</v>
          </cell>
          <cell r="L541">
            <v>79547631</v>
          </cell>
          <cell r="M541" t="str">
            <v>CANTOR MOLINA JESUS ALBERTO</v>
          </cell>
          <cell r="N541"/>
          <cell r="O541">
            <v>79547631</v>
          </cell>
          <cell r="P541" t="str">
            <v>CANTOR MOLINA JESUS ALBERTO</v>
          </cell>
          <cell r="Q541" t="str">
            <v>Titular - Carrera</v>
          </cell>
          <cell r="R541" t="str">
            <v>Ocupado</v>
          </cell>
          <cell r="S541" t="str">
            <v>COLEGIO MANUEL CEPEDA VARGAS (IED)</v>
          </cell>
          <cell r="T541" t="str">
            <v>Instit.</v>
          </cell>
          <cell r="U541">
            <v>8</v>
          </cell>
        </row>
        <row r="542">
          <cell r="A542">
            <v>11315868</v>
          </cell>
          <cell r="B542">
            <v>399</v>
          </cell>
          <cell r="C542" t="str">
            <v>Técnico</v>
          </cell>
          <cell r="D542" t="str">
            <v>Técnico Operativo</v>
          </cell>
          <cell r="E542" t="str">
            <v>314</v>
          </cell>
          <cell r="F542" t="str">
            <v>17</v>
          </cell>
          <cell r="G542">
            <v>0</v>
          </cell>
          <cell r="H542" t="str">
            <v>Sí</v>
          </cell>
          <cell r="I542" t="str">
            <v>Rec. Prop.</v>
          </cell>
          <cell r="J542" t="str">
            <v>Perm.</v>
          </cell>
          <cell r="K542" t="str">
            <v>Carrera Administrativa</v>
          </cell>
          <cell r="L542">
            <v>11315868</v>
          </cell>
          <cell r="M542" t="str">
            <v>MARIN BELTRAN BLAS</v>
          </cell>
          <cell r="N542" t="str">
            <v>Encargo</v>
          </cell>
          <cell r="O542">
            <v>19263032</v>
          </cell>
          <cell r="P542" t="str">
            <v>TORRES ACOSTA JESUS ARTURO</v>
          </cell>
          <cell r="Q542" t="str">
            <v>Encargo Vac Tem</v>
          </cell>
          <cell r="R542" t="str">
            <v>Ocupado</v>
          </cell>
          <cell r="S542" t="str">
            <v>OFICINA DE PRESUPUESTO</v>
          </cell>
          <cell r="T542" t="str">
            <v>Central</v>
          </cell>
          <cell r="U542" t="str">
            <v>N.A.</v>
          </cell>
        </row>
        <row r="543">
          <cell r="A543">
            <v>52107435</v>
          </cell>
          <cell r="B543">
            <v>198</v>
          </cell>
          <cell r="C543" t="str">
            <v>Técnico</v>
          </cell>
          <cell r="D543" t="str">
            <v>Técnico Operativo</v>
          </cell>
          <cell r="E543" t="str">
            <v>314</v>
          </cell>
          <cell r="F543" t="str">
            <v>17</v>
          </cell>
          <cell r="G543">
            <v>0</v>
          </cell>
          <cell r="H543" t="str">
            <v>Sí</v>
          </cell>
          <cell r="I543" t="str">
            <v>Rec. Prop.</v>
          </cell>
          <cell r="J543" t="str">
            <v>Perm.</v>
          </cell>
          <cell r="K543" t="str">
            <v>Carrera Administrativa</v>
          </cell>
          <cell r="L543">
            <v>52107435</v>
          </cell>
          <cell r="M543" t="str">
            <v>FONTECHA VALENCIA PILAR</v>
          </cell>
          <cell r="N543"/>
          <cell r="O543">
            <v>52107435</v>
          </cell>
          <cell r="P543" t="str">
            <v>FONTECHA VALENCIA PILAR</v>
          </cell>
          <cell r="Q543" t="str">
            <v>Titular - Carrera</v>
          </cell>
          <cell r="R543" t="str">
            <v>Ocupado</v>
          </cell>
          <cell r="S543" t="str">
            <v>OFICINA DE PERSONAL</v>
          </cell>
          <cell r="T543" t="str">
            <v>Central</v>
          </cell>
          <cell r="U543" t="str">
            <v>N.A.</v>
          </cell>
        </row>
        <row r="544">
          <cell r="A544">
            <v>3182807</v>
          </cell>
          <cell r="B544">
            <v>398</v>
          </cell>
          <cell r="C544" t="str">
            <v>Técnico</v>
          </cell>
          <cell r="D544" t="str">
            <v>Técnico Operativo</v>
          </cell>
          <cell r="E544" t="str">
            <v>314</v>
          </cell>
          <cell r="F544" t="str">
            <v>17</v>
          </cell>
          <cell r="G544">
            <v>0</v>
          </cell>
          <cell r="H544" t="str">
            <v>Sí</v>
          </cell>
          <cell r="I544" t="str">
            <v>Rec. Prop.</v>
          </cell>
          <cell r="J544" t="str">
            <v>Perm.</v>
          </cell>
          <cell r="K544" t="str">
            <v>Carrera Administrativa</v>
          </cell>
          <cell r="L544">
            <v>3182807</v>
          </cell>
          <cell r="M544" t="str">
            <v>JUNGUITO CARDENAS JAIME</v>
          </cell>
          <cell r="N544"/>
          <cell r="O544">
            <v>3182807</v>
          </cell>
          <cell r="P544" t="str">
            <v>JUNGUITO CARDENAS JAIME</v>
          </cell>
          <cell r="Q544" t="str">
            <v>Titular - Carrera</v>
          </cell>
          <cell r="R544" t="str">
            <v>Ocupado</v>
          </cell>
          <cell r="S544" t="str">
            <v>OFICINA DE PRESUPUESTO</v>
          </cell>
          <cell r="T544" t="str">
            <v>Central</v>
          </cell>
          <cell r="U544" t="str">
            <v>N.A.</v>
          </cell>
        </row>
        <row r="545">
          <cell r="A545">
            <v>0</v>
          </cell>
          <cell r="B545">
            <v>199</v>
          </cell>
          <cell r="C545" t="str">
            <v>Técnico</v>
          </cell>
          <cell r="D545" t="str">
            <v>Técnico Operativo</v>
          </cell>
          <cell r="E545" t="str">
            <v>314</v>
          </cell>
          <cell r="F545" t="str">
            <v>17</v>
          </cell>
          <cell r="G545">
            <v>0</v>
          </cell>
          <cell r="H545" t="str">
            <v>Sí</v>
          </cell>
          <cell r="I545" t="str">
            <v>Rec. Prop.</v>
          </cell>
          <cell r="J545" t="str">
            <v>Perm.</v>
          </cell>
          <cell r="K545" t="str">
            <v>Carrera Administrativa</v>
          </cell>
          <cell r="L545"/>
          <cell r="M545"/>
          <cell r="N545"/>
          <cell r="O545">
            <v>79405122</v>
          </cell>
          <cell r="P545" t="str">
            <v>LOPEZ PIÑEROS JOSE VICENTE</v>
          </cell>
          <cell r="Q545" t="str">
            <v>Encargo Vac Def</v>
          </cell>
          <cell r="R545" t="str">
            <v>Ocupado</v>
          </cell>
          <cell r="S545" t="str">
            <v>OFICINA DE PERSONAL</v>
          </cell>
          <cell r="T545" t="str">
            <v>Central</v>
          </cell>
          <cell r="U545" t="str">
            <v>N.A.</v>
          </cell>
        </row>
        <row r="546">
          <cell r="A546">
            <v>52077784</v>
          </cell>
          <cell r="B546">
            <v>346</v>
          </cell>
          <cell r="C546" t="str">
            <v>Técnico</v>
          </cell>
          <cell r="D546" t="str">
            <v>Técnico Operativo</v>
          </cell>
          <cell r="E546" t="str">
            <v>314</v>
          </cell>
          <cell r="F546" t="str">
            <v>17</v>
          </cell>
          <cell r="G546">
            <v>0</v>
          </cell>
          <cell r="H546" t="str">
            <v>Sí</v>
          </cell>
          <cell r="I546" t="str">
            <v>Rec. Prop.</v>
          </cell>
          <cell r="J546" t="str">
            <v>Perm.</v>
          </cell>
          <cell r="K546" t="str">
            <v>Carrera Administrativa</v>
          </cell>
          <cell r="L546">
            <v>52077784</v>
          </cell>
          <cell r="M546" t="str">
            <v>LEGUIZAMON BUITRAGO ROSA DELIA</v>
          </cell>
          <cell r="N546" t="str">
            <v>Encargo</v>
          </cell>
          <cell r="O546">
            <v>51749450</v>
          </cell>
          <cell r="P546" t="str">
            <v>SANCHEZ MOTTA MARIA MAGDALENA</v>
          </cell>
          <cell r="Q546" t="str">
            <v>Encargo Vac Tem</v>
          </cell>
          <cell r="R546" t="str">
            <v>Ocupado</v>
          </cell>
          <cell r="S546" t="str">
            <v>OFICINA DE SERVICIO AL CIUDADANO</v>
          </cell>
          <cell r="T546" t="str">
            <v>Central</v>
          </cell>
          <cell r="U546" t="str">
            <v>N.A.</v>
          </cell>
        </row>
        <row r="547">
          <cell r="A547">
            <v>39708293</v>
          </cell>
          <cell r="B547">
            <v>347</v>
          </cell>
          <cell r="C547" t="str">
            <v>Técnico</v>
          </cell>
          <cell r="D547" t="str">
            <v>Técnico Operativo</v>
          </cell>
          <cell r="E547" t="str">
            <v>314</v>
          </cell>
          <cell r="F547" t="str">
            <v>17</v>
          </cell>
          <cell r="G547">
            <v>0</v>
          </cell>
          <cell r="H547" t="str">
            <v>Sí</v>
          </cell>
          <cell r="I547" t="str">
            <v>Rec. Prop.</v>
          </cell>
          <cell r="J547" t="str">
            <v>Perm.</v>
          </cell>
          <cell r="K547" t="str">
            <v>Carrera Administrativa</v>
          </cell>
          <cell r="L547">
            <v>39708293</v>
          </cell>
          <cell r="M547" t="str">
            <v>MARIA ISABEL GOMEZ VELA</v>
          </cell>
          <cell r="N547"/>
          <cell r="O547">
            <v>39708293</v>
          </cell>
          <cell r="P547" t="str">
            <v>MARIA ISABEL GOMEZ VELA</v>
          </cell>
          <cell r="Q547" t="str">
            <v>Periodo de Prueba</v>
          </cell>
          <cell r="R547" t="str">
            <v>Ocupado</v>
          </cell>
          <cell r="S547" t="str">
            <v>OFICINA DE SERVICIO AL CIUDADANO</v>
          </cell>
          <cell r="T547" t="str">
            <v>Central</v>
          </cell>
          <cell r="U547" t="str">
            <v>N.A.</v>
          </cell>
        </row>
        <row r="548">
          <cell r="A548">
            <v>0</v>
          </cell>
          <cell r="B548">
            <v>34</v>
          </cell>
          <cell r="C548" t="str">
            <v>Técnico</v>
          </cell>
          <cell r="D548" t="str">
            <v>Técnico Operativo</v>
          </cell>
          <cell r="E548" t="str">
            <v>314</v>
          </cell>
          <cell r="F548" t="str">
            <v>17</v>
          </cell>
          <cell r="G548">
            <v>0</v>
          </cell>
          <cell r="H548" t="str">
            <v>Sí</v>
          </cell>
          <cell r="I548" t="str">
            <v>Rec. Prop.</v>
          </cell>
          <cell r="J548" t="str">
            <v>Perm.</v>
          </cell>
          <cell r="K548" t="str">
            <v>Carrera Administrativa</v>
          </cell>
          <cell r="L548"/>
          <cell r="M548"/>
          <cell r="N548"/>
          <cell r="O548">
            <v>52852213</v>
          </cell>
          <cell r="P548" t="str">
            <v>VARGAS PEÑA DIANA PATRICIA</v>
          </cell>
          <cell r="Q548" t="str">
            <v>Provisional - Vac Def</v>
          </cell>
          <cell r="R548" t="str">
            <v>Ocupado</v>
          </cell>
          <cell r="S548" t="str">
            <v>OFICINA ASESORA DE PLANEACIÓN</v>
          </cell>
          <cell r="T548" t="str">
            <v>Central</v>
          </cell>
          <cell r="U548" t="str">
            <v>N.A.</v>
          </cell>
        </row>
        <row r="549">
          <cell r="A549">
            <v>41699692</v>
          </cell>
          <cell r="B549">
            <v>574</v>
          </cell>
          <cell r="C549" t="str">
            <v>Técnico</v>
          </cell>
          <cell r="D549" t="str">
            <v>Técnico Operativo</v>
          </cell>
          <cell r="E549" t="str">
            <v>314</v>
          </cell>
          <cell r="F549" t="str">
            <v>17</v>
          </cell>
          <cell r="G549">
            <v>0</v>
          </cell>
          <cell r="H549" t="str">
            <v>Sí</v>
          </cell>
          <cell r="I549" t="str">
            <v>Rec. Prop.</v>
          </cell>
          <cell r="J549" t="str">
            <v>Perm.</v>
          </cell>
          <cell r="K549" t="str">
            <v>Carrera Administrativa</v>
          </cell>
          <cell r="L549">
            <v>41699692</v>
          </cell>
          <cell r="M549" t="str">
            <v>GAVIRIA GOMEZ MARIA DORIS</v>
          </cell>
          <cell r="N549"/>
          <cell r="O549">
            <v>41699692</v>
          </cell>
          <cell r="P549" t="str">
            <v>GAVIRIA GOMEZ MARIA DORIS</v>
          </cell>
          <cell r="Q549" t="str">
            <v>Titular - Carrera</v>
          </cell>
          <cell r="R549" t="str">
            <v>Ocupado</v>
          </cell>
          <cell r="S549" t="str">
            <v>DIRECCIÓN DE CONSTRUCCIÓN Y CONSERVACIÓN DE ESTABLECIMIENTOS EDUCATIVOS</v>
          </cell>
          <cell r="T549" t="str">
            <v>Central</v>
          </cell>
          <cell r="U549" t="str">
            <v>N.A.</v>
          </cell>
        </row>
        <row r="550">
          <cell r="A550">
            <v>41737391</v>
          </cell>
          <cell r="B550">
            <v>431</v>
          </cell>
          <cell r="C550" t="str">
            <v>Técnico</v>
          </cell>
          <cell r="D550" t="str">
            <v>Técnico Operativo</v>
          </cell>
          <cell r="E550" t="str">
            <v>314</v>
          </cell>
          <cell r="F550" t="str">
            <v>17</v>
          </cell>
          <cell r="G550">
            <v>0</v>
          </cell>
          <cell r="H550" t="str">
            <v>Sí</v>
          </cell>
          <cell r="I550" t="str">
            <v>Rec. Prop.</v>
          </cell>
          <cell r="J550" t="str">
            <v>Perm.</v>
          </cell>
          <cell r="K550" t="str">
            <v>Carrera Administrativa</v>
          </cell>
          <cell r="L550">
            <v>41737391</v>
          </cell>
          <cell r="M550" t="str">
            <v>GONZALEZ CARREÑO FLOR MARIA</v>
          </cell>
          <cell r="N550"/>
          <cell r="O550">
            <v>41737391</v>
          </cell>
          <cell r="P550" t="str">
            <v>GONZALEZ CARREÑO FLOR MARIA</v>
          </cell>
          <cell r="Q550" t="str">
            <v>Titular - Carrera</v>
          </cell>
          <cell r="R550" t="str">
            <v>Ocupado</v>
          </cell>
          <cell r="S550" t="str">
            <v>OFICINA DE TESORERÍA Y CONTABILIDAD</v>
          </cell>
          <cell r="T550" t="str">
            <v>Central</v>
          </cell>
          <cell r="U550" t="str">
            <v>N.A.</v>
          </cell>
        </row>
        <row r="551">
          <cell r="A551">
            <v>1098740896</v>
          </cell>
          <cell r="B551">
            <v>451</v>
          </cell>
          <cell r="C551" t="str">
            <v>Técnico</v>
          </cell>
          <cell r="D551" t="str">
            <v>Técnico Operativo</v>
          </cell>
          <cell r="E551" t="str">
            <v>314</v>
          </cell>
          <cell r="F551" t="str">
            <v>17</v>
          </cell>
          <cell r="G551">
            <v>0</v>
          </cell>
          <cell r="H551" t="str">
            <v>Sí</v>
          </cell>
          <cell r="I551" t="str">
            <v>Rec. Prop.</v>
          </cell>
          <cell r="J551" t="str">
            <v>Perm.</v>
          </cell>
          <cell r="K551" t="str">
            <v>Carrera Administrativa</v>
          </cell>
          <cell r="L551">
            <v>1098740896</v>
          </cell>
          <cell r="M551" t="str">
            <v>YEPES PRADA LUISA FERNANDA</v>
          </cell>
          <cell r="N551"/>
          <cell r="O551">
            <v>1098740896</v>
          </cell>
          <cell r="P551" t="str">
            <v>YEPES PRADA LUISA FERNANDA</v>
          </cell>
          <cell r="Q551" t="str">
            <v>Titular - Carrera</v>
          </cell>
          <cell r="R551" t="str">
            <v>Ocupado</v>
          </cell>
          <cell r="S551" t="str">
            <v>SUBSECRETARÍA DE CALIDAD Y PERTINENCIA</v>
          </cell>
          <cell r="T551" t="str">
            <v>Central</v>
          </cell>
          <cell r="U551" t="str">
            <v>N.A.</v>
          </cell>
        </row>
        <row r="552">
          <cell r="A552">
            <v>0</v>
          </cell>
          <cell r="B552">
            <v>573</v>
          </cell>
          <cell r="C552" t="str">
            <v>Técnico</v>
          </cell>
          <cell r="D552" t="str">
            <v>Técnico Operativo</v>
          </cell>
          <cell r="E552" t="str">
            <v>314</v>
          </cell>
          <cell r="F552" t="str">
            <v>17</v>
          </cell>
          <cell r="G552">
            <v>0</v>
          </cell>
          <cell r="H552" t="str">
            <v>Sí</v>
          </cell>
          <cell r="I552" t="str">
            <v>Rec. Prop.</v>
          </cell>
          <cell r="J552" t="str">
            <v>Perm.</v>
          </cell>
          <cell r="K552" t="str">
            <v>Carrera Administrativa</v>
          </cell>
          <cell r="L552"/>
          <cell r="M552"/>
          <cell r="N552"/>
          <cell r="O552"/>
          <cell r="P552"/>
          <cell r="Q552"/>
          <cell r="R552" t="str">
            <v>Vacante Definitiva</v>
          </cell>
          <cell r="S552" t="str">
            <v>DIRECCIÓN DE CONSTRUCCIÓN Y CONSERVACIÓN DE ESTABLECIMIENTOS EDUCATIVOS</v>
          </cell>
          <cell r="T552" t="str">
            <v>Central</v>
          </cell>
          <cell r="U552" t="str">
            <v>N.A.</v>
          </cell>
        </row>
        <row r="553">
          <cell r="A553">
            <v>79522923</v>
          </cell>
          <cell r="B553">
            <v>306</v>
          </cell>
          <cell r="C553" t="str">
            <v>Técnico</v>
          </cell>
          <cell r="D553" t="str">
            <v>Técnico Operativo</v>
          </cell>
          <cell r="E553" t="str">
            <v>314</v>
          </cell>
          <cell r="F553" t="str">
            <v>17</v>
          </cell>
          <cell r="G553">
            <v>0</v>
          </cell>
          <cell r="H553" t="str">
            <v>Sí</v>
          </cell>
          <cell r="I553" t="str">
            <v>Rec. Prop.</v>
          </cell>
          <cell r="J553" t="str">
            <v>Perm.</v>
          </cell>
          <cell r="K553" t="str">
            <v>Carrera Administrativa</v>
          </cell>
          <cell r="L553">
            <v>79522923</v>
          </cell>
          <cell r="M553" t="str">
            <v>BARRAGAN GONZALEZ WILLIAM ALBERTO</v>
          </cell>
          <cell r="N553"/>
          <cell r="O553">
            <v>79522923</v>
          </cell>
          <cell r="P553" t="str">
            <v>BARRAGAN GONZALEZ WILLIAM ALBERTO</v>
          </cell>
          <cell r="Q553" t="str">
            <v>Titular - Carrera</v>
          </cell>
          <cell r="R553" t="str">
            <v>Ocupado</v>
          </cell>
          <cell r="S553" t="str">
            <v>OFICINA DE NÓMINA</v>
          </cell>
          <cell r="T553" t="str">
            <v>Central</v>
          </cell>
          <cell r="U553" t="str">
            <v>N.A.</v>
          </cell>
        </row>
        <row r="554">
          <cell r="A554">
            <v>51613203</v>
          </cell>
          <cell r="B554">
            <v>575</v>
          </cell>
          <cell r="C554" t="str">
            <v>Técnico</v>
          </cell>
          <cell r="D554" t="str">
            <v>Técnico Operativo</v>
          </cell>
          <cell r="E554" t="str">
            <v>314</v>
          </cell>
          <cell r="F554" t="str">
            <v>17</v>
          </cell>
          <cell r="G554">
            <v>0</v>
          </cell>
          <cell r="H554" t="str">
            <v>Sí</v>
          </cell>
          <cell r="I554" t="str">
            <v>Rec. Prop.</v>
          </cell>
          <cell r="J554" t="str">
            <v>Perm.</v>
          </cell>
          <cell r="K554" t="str">
            <v>Carrera Administrativa</v>
          </cell>
          <cell r="L554">
            <v>51613203</v>
          </cell>
          <cell r="M554" t="str">
            <v>RAMIREZ VESGA ELVIA ROCIO</v>
          </cell>
          <cell r="N554"/>
          <cell r="O554">
            <v>51613203</v>
          </cell>
          <cell r="P554" t="str">
            <v>RAMIREZ VESGA ELVIA ROCIO</v>
          </cell>
          <cell r="Q554" t="str">
            <v>Titular - Carrera</v>
          </cell>
          <cell r="R554" t="str">
            <v>Ocupado</v>
          </cell>
          <cell r="S554" t="str">
            <v>DIRECCIÓN DE CONSTRUCCIÓN Y CONSERVACIÓN DE ESTABLECIMIENTOS EDUCATIVOS</v>
          </cell>
          <cell r="T554" t="str">
            <v>Central</v>
          </cell>
          <cell r="U554" t="str">
            <v>N.A.</v>
          </cell>
        </row>
        <row r="555">
          <cell r="A555">
            <v>79382591</v>
          </cell>
          <cell r="B555">
            <v>750</v>
          </cell>
          <cell r="C555" t="str">
            <v>Técnico</v>
          </cell>
          <cell r="D555" t="str">
            <v>Técnico Operativo</v>
          </cell>
          <cell r="E555" t="str">
            <v>314</v>
          </cell>
          <cell r="F555" t="str">
            <v>17</v>
          </cell>
          <cell r="G555">
            <v>0</v>
          </cell>
          <cell r="H555" t="str">
            <v>Sí</v>
          </cell>
          <cell r="I555" t="str">
            <v>Rec. Prop.</v>
          </cell>
          <cell r="J555" t="str">
            <v>Perm.</v>
          </cell>
          <cell r="K555" t="str">
            <v>Carrera Administrativa</v>
          </cell>
          <cell r="L555">
            <v>79382591</v>
          </cell>
          <cell r="M555" t="str">
            <v>SANCHEZ CASTILLO FABIO ESTEBAN</v>
          </cell>
          <cell r="N555"/>
          <cell r="O555">
            <v>79382591</v>
          </cell>
          <cell r="P555" t="str">
            <v>SANCHEZ CASTILLO FABIO ESTEBAN</v>
          </cell>
          <cell r="Q555" t="str">
            <v>Titular - Carrera</v>
          </cell>
          <cell r="R555" t="str">
            <v>Ocupado</v>
          </cell>
          <cell r="S555" t="str">
            <v>DIRECCIÓN LOCAL DE EDUCACIÓN 03 - 17 - SANTA FE Y LA CANDELARIA</v>
          </cell>
          <cell r="T555" t="str">
            <v>Local</v>
          </cell>
          <cell r="U555">
            <v>3</v>
          </cell>
        </row>
        <row r="556">
          <cell r="A556">
            <v>51672798</v>
          </cell>
          <cell r="B556">
            <v>432</v>
          </cell>
          <cell r="C556" t="str">
            <v>Técnico</v>
          </cell>
          <cell r="D556" t="str">
            <v>Técnico Operativo</v>
          </cell>
          <cell r="E556" t="str">
            <v>314</v>
          </cell>
          <cell r="F556" t="str">
            <v>17</v>
          </cell>
          <cell r="G556">
            <v>0</v>
          </cell>
          <cell r="H556" t="str">
            <v>Sí</v>
          </cell>
          <cell r="I556" t="str">
            <v>Rec. Prop.</v>
          </cell>
          <cell r="J556" t="str">
            <v>Perm.</v>
          </cell>
          <cell r="K556" t="str">
            <v>Carrera Administrativa</v>
          </cell>
          <cell r="L556">
            <v>51672798</v>
          </cell>
          <cell r="M556" t="str">
            <v>MORA RAMIREZ NUBIA STELLA</v>
          </cell>
          <cell r="N556"/>
          <cell r="O556">
            <v>51672798</v>
          </cell>
          <cell r="P556" t="str">
            <v>MORA RAMIREZ NUBIA STELLA</v>
          </cell>
          <cell r="Q556" t="str">
            <v>Titular - Carrera</v>
          </cell>
          <cell r="R556" t="str">
            <v>Ocupado</v>
          </cell>
          <cell r="S556" t="str">
            <v>OFICINA DE TESORERÍA Y CONTABILIDAD</v>
          </cell>
          <cell r="T556" t="str">
            <v>Central</v>
          </cell>
          <cell r="U556" t="str">
            <v>N.A.</v>
          </cell>
        </row>
        <row r="557">
          <cell r="A557">
            <v>52851892</v>
          </cell>
          <cell r="B557">
            <v>576</v>
          </cell>
          <cell r="C557" t="str">
            <v>Técnico</v>
          </cell>
          <cell r="D557" t="str">
            <v>Técnico Operativo</v>
          </cell>
          <cell r="E557" t="str">
            <v>314</v>
          </cell>
          <cell r="F557" t="str">
            <v>17</v>
          </cell>
          <cell r="G557">
            <v>0</v>
          </cell>
          <cell r="H557" t="str">
            <v>Sí</v>
          </cell>
          <cell r="I557" t="str">
            <v>Rec. Prop.</v>
          </cell>
          <cell r="J557" t="str">
            <v>Perm.</v>
          </cell>
          <cell r="K557" t="str">
            <v>Carrera Administrativa</v>
          </cell>
          <cell r="L557">
            <v>52851892</v>
          </cell>
          <cell r="M557" t="str">
            <v>PINZON BOBADILLA ANGELA JISSETTE</v>
          </cell>
          <cell r="N557"/>
          <cell r="O557">
            <v>52851892</v>
          </cell>
          <cell r="P557" t="str">
            <v>PINZON BOBADILLA ANGELA JISSETTE</v>
          </cell>
          <cell r="Q557" t="str">
            <v>Titular - Carrera</v>
          </cell>
          <cell r="R557" t="str">
            <v>Ocupado</v>
          </cell>
          <cell r="S557" t="str">
            <v>DIRECCIÓN DE CONSTRUCCIÓN Y CONSERVACIÓN DE ESTABLECIMIENTOS EDUCATIVOS</v>
          </cell>
          <cell r="T557" t="str">
            <v>Central</v>
          </cell>
          <cell r="U557" t="str">
            <v>N.A.</v>
          </cell>
        </row>
        <row r="558">
          <cell r="A558">
            <v>51792835</v>
          </cell>
          <cell r="B558">
            <v>637</v>
          </cell>
          <cell r="C558" t="str">
            <v>Técnico</v>
          </cell>
          <cell r="D558" t="str">
            <v>Técnico Operativo</v>
          </cell>
          <cell r="E558" t="str">
            <v>314</v>
          </cell>
          <cell r="F558" t="str">
            <v>17</v>
          </cell>
          <cell r="G558">
            <v>0</v>
          </cell>
          <cell r="H558" t="str">
            <v>Sí</v>
          </cell>
          <cell r="I558" t="str">
            <v>Rec. Prop.</v>
          </cell>
          <cell r="J558" t="str">
            <v>Perm.</v>
          </cell>
          <cell r="K558" t="str">
            <v>Carrera Administrativa</v>
          </cell>
          <cell r="L558">
            <v>51792835</v>
          </cell>
          <cell r="M558" t="str">
            <v>JIMENEZ CUESTAS CLAUDIA PATRICIA</v>
          </cell>
          <cell r="N558"/>
          <cell r="O558">
            <v>51792835</v>
          </cell>
          <cell r="P558" t="str">
            <v>JIMENEZ CUESTAS CLAUDIA PATRICIA</v>
          </cell>
          <cell r="Q558" t="str">
            <v>Titular - Carrera</v>
          </cell>
          <cell r="R558" t="str">
            <v>Ocupado</v>
          </cell>
          <cell r="S558" t="str">
            <v>DIRECCIÓN LOCAL DE EDUCACIÓN 01 - USAQUEN</v>
          </cell>
          <cell r="T558" t="str">
            <v>Local</v>
          </cell>
          <cell r="U558">
            <v>1</v>
          </cell>
        </row>
        <row r="559">
          <cell r="A559">
            <v>1018458651</v>
          </cell>
          <cell r="B559">
            <v>537</v>
          </cell>
          <cell r="C559" t="str">
            <v>Técnico</v>
          </cell>
          <cell r="D559" t="str">
            <v>Técnico Operativo</v>
          </cell>
          <cell r="E559" t="str">
            <v>314</v>
          </cell>
          <cell r="F559" t="str">
            <v>12</v>
          </cell>
          <cell r="G559">
            <v>0</v>
          </cell>
          <cell r="H559" t="str">
            <v>Sí</v>
          </cell>
          <cell r="I559" t="str">
            <v>Rec. Prop.</v>
          </cell>
          <cell r="J559" t="str">
            <v>Perm.</v>
          </cell>
          <cell r="K559" t="str">
            <v>Carrera Administrativa</v>
          </cell>
          <cell r="L559">
            <v>1018458651</v>
          </cell>
          <cell r="M559" t="str">
            <v>GALINDO PINEDA NATALIA ALEJANDRA</v>
          </cell>
          <cell r="N559"/>
          <cell r="O559">
            <v>1018458651</v>
          </cell>
          <cell r="P559" t="str">
            <v>GALINDO PINEDA NATALIA ALEJANDRA</v>
          </cell>
          <cell r="Q559" t="str">
            <v>Periodo de Prueba</v>
          </cell>
          <cell r="R559" t="str">
            <v>Ocupado</v>
          </cell>
          <cell r="S559" t="str">
            <v>DIRECCIÓN DE COBERTURA</v>
          </cell>
          <cell r="T559" t="str">
            <v>Central</v>
          </cell>
          <cell r="U559" t="str">
            <v>N.A.</v>
          </cell>
        </row>
        <row r="560">
          <cell r="A560">
            <v>51976668</v>
          </cell>
          <cell r="B560">
            <v>469</v>
          </cell>
          <cell r="C560" t="str">
            <v>Técnico</v>
          </cell>
          <cell r="D560" t="str">
            <v>Técnico Operativo</v>
          </cell>
          <cell r="E560" t="str">
            <v>314</v>
          </cell>
          <cell r="F560" t="str">
            <v>12</v>
          </cell>
          <cell r="G560">
            <v>0</v>
          </cell>
          <cell r="H560" t="str">
            <v>Sí</v>
          </cell>
          <cell r="I560" t="str">
            <v>Rec. Prop.</v>
          </cell>
          <cell r="J560" t="str">
            <v>Perm.</v>
          </cell>
          <cell r="K560" t="str">
            <v>Carrera Administrativa</v>
          </cell>
          <cell r="L560">
            <v>51976668</v>
          </cell>
          <cell r="M560" t="str">
            <v>RIOS MONDRAGON LIGIA</v>
          </cell>
          <cell r="N560" t="str">
            <v>Encargo</v>
          </cell>
          <cell r="O560"/>
          <cell r="P560"/>
          <cell r="Q560"/>
          <cell r="R560" t="str">
            <v>Vacante Temporal</v>
          </cell>
          <cell r="S560" t="str">
            <v>DIRECCIÓN DE EDUCACIÓN PREESCOLAR Y BÁSICA</v>
          </cell>
          <cell r="T560" t="str">
            <v>Central</v>
          </cell>
          <cell r="U560" t="str">
            <v>N.A.</v>
          </cell>
        </row>
        <row r="561">
          <cell r="A561">
            <v>0</v>
          </cell>
          <cell r="B561">
            <v>153</v>
          </cell>
          <cell r="C561" t="str">
            <v>Técnico</v>
          </cell>
          <cell r="D561" t="str">
            <v>Técnico Operativo</v>
          </cell>
          <cell r="E561" t="str">
            <v>314</v>
          </cell>
          <cell r="F561" t="str">
            <v>12</v>
          </cell>
          <cell r="G561">
            <v>0</v>
          </cell>
          <cell r="H561" t="str">
            <v>Sí</v>
          </cell>
          <cell r="I561" t="str">
            <v>Rec. Prop.</v>
          </cell>
          <cell r="J561" t="str">
            <v>Perm.</v>
          </cell>
          <cell r="K561" t="str">
            <v>Carrera Administrativa</v>
          </cell>
          <cell r="L561"/>
          <cell r="M561"/>
          <cell r="N561"/>
          <cell r="O561"/>
          <cell r="P561"/>
          <cell r="Q561"/>
          <cell r="R561" t="str">
            <v>Vacante Definitiva</v>
          </cell>
          <cell r="S561" t="str">
            <v>DIRECCIÓN DE TALENTO HUMANO</v>
          </cell>
          <cell r="T561" t="str">
            <v>Central</v>
          </cell>
          <cell r="U561" t="str">
            <v>N.A.</v>
          </cell>
        </row>
        <row r="562">
          <cell r="A562">
            <v>52485329</v>
          </cell>
          <cell r="B562">
            <v>538</v>
          </cell>
          <cell r="C562" t="str">
            <v>Técnico</v>
          </cell>
          <cell r="D562" t="str">
            <v>Técnico Operativo</v>
          </cell>
          <cell r="E562" t="str">
            <v>314</v>
          </cell>
          <cell r="F562" t="str">
            <v>12</v>
          </cell>
          <cell r="G562">
            <v>0</v>
          </cell>
          <cell r="H562" t="str">
            <v>Sí</v>
          </cell>
          <cell r="I562" t="str">
            <v>Rec. Prop.</v>
          </cell>
          <cell r="J562" t="str">
            <v>Perm.</v>
          </cell>
          <cell r="K562" t="str">
            <v>Carrera Administrativa</v>
          </cell>
          <cell r="L562">
            <v>52485329</v>
          </cell>
          <cell r="M562" t="str">
            <v>ORJUELA MORENO ESTHER ROCIO</v>
          </cell>
          <cell r="N562"/>
          <cell r="O562">
            <v>52485329</v>
          </cell>
          <cell r="P562" t="str">
            <v>ORJUELA MORENO ESTHER ROCIO</v>
          </cell>
          <cell r="Q562" t="str">
            <v>Titular - Carrera</v>
          </cell>
          <cell r="R562" t="str">
            <v>Ocupado</v>
          </cell>
          <cell r="S562" t="str">
            <v>DIRECCIÓN DE COBERTURA</v>
          </cell>
          <cell r="T562" t="str">
            <v>Central</v>
          </cell>
          <cell r="U562" t="str">
            <v>N.A.</v>
          </cell>
        </row>
        <row r="563">
          <cell r="A563">
            <v>79405122</v>
          </cell>
          <cell r="B563">
            <v>289</v>
          </cell>
          <cell r="C563" t="str">
            <v>Técnico</v>
          </cell>
          <cell r="D563" t="str">
            <v>Técnico Operativo</v>
          </cell>
          <cell r="E563" t="str">
            <v>314</v>
          </cell>
          <cell r="F563" t="str">
            <v>10</v>
          </cell>
          <cell r="G563">
            <v>0</v>
          </cell>
          <cell r="H563" t="str">
            <v>Sí</v>
          </cell>
          <cell r="I563" t="str">
            <v>Rec. Prop.</v>
          </cell>
          <cell r="J563" t="str">
            <v>Perm.</v>
          </cell>
          <cell r="K563" t="str">
            <v>Carrera Administrativa</v>
          </cell>
          <cell r="L563">
            <v>79405122</v>
          </cell>
          <cell r="M563" t="str">
            <v>LOPEZ PIÑEROS JOSE VICENTE</v>
          </cell>
          <cell r="N563" t="str">
            <v>Encargo</v>
          </cell>
          <cell r="O563">
            <v>1031132990</v>
          </cell>
          <cell r="P563" t="str">
            <v>RODRIGUEZ LOSADA KAREN ALEJANDRA</v>
          </cell>
          <cell r="Q563" t="str">
            <v>Provisional - Vac Tem</v>
          </cell>
          <cell r="R563" t="str">
            <v>Ocupado</v>
          </cell>
          <cell r="S563" t="str">
            <v>DIRECCIÓN DE PARTICIPACIÓN Y RELACIONES INTERINSTITUCIONALES</v>
          </cell>
          <cell r="T563" t="str">
            <v>Central</v>
          </cell>
          <cell r="U563" t="str">
            <v>N.A.</v>
          </cell>
        </row>
        <row r="564">
          <cell r="A564">
            <v>51804502</v>
          </cell>
          <cell r="B564">
            <v>152</v>
          </cell>
          <cell r="C564" t="str">
            <v>Técnico</v>
          </cell>
          <cell r="D564" t="str">
            <v>Técnico Operativo</v>
          </cell>
          <cell r="E564" t="str">
            <v>314</v>
          </cell>
          <cell r="F564" t="str">
            <v>10</v>
          </cell>
          <cell r="G564">
            <v>0</v>
          </cell>
          <cell r="H564" t="str">
            <v>Sí</v>
          </cell>
          <cell r="I564" t="str">
            <v>Rec. Prop.</v>
          </cell>
          <cell r="J564" t="str">
            <v>Perm.</v>
          </cell>
          <cell r="K564" t="str">
            <v>Carrera Administrativa</v>
          </cell>
          <cell r="L564">
            <v>51804502</v>
          </cell>
          <cell r="M564" t="str">
            <v>MARTHA PATRICIA RAMIREZ LEAL</v>
          </cell>
          <cell r="N564"/>
          <cell r="O564">
            <v>51804502</v>
          </cell>
          <cell r="P564" t="str">
            <v>MARTHA PATRICIA RAMIREZ LEAL</v>
          </cell>
          <cell r="Q564" t="str">
            <v>Periodo de Prueba</v>
          </cell>
          <cell r="R564" t="str">
            <v>Ocupado</v>
          </cell>
          <cell r="S564" t="str">
            <v>DIRECCIÓN DE TALENTO HUMANO</v>
          </cell>
          <cell r="T564" t="str">
            <v>Central</v>
          </cell>
          <cell r="U564" t="str">
            <v>N.A.</v>
          </cell>
        </row>
        <row r="565">
          <cell r="A565">
            <v>40030195</v>
          </cell>
          <cell r="B565">
            <v>2453</v>
          </cell>
          <cell r="C565" t="str">
            <v>Técnico</v>
          </cell>
          <cell r="D565" t="str">
            <v>Técnico Operativo</v>
          </cell>
          <cell r="E565" t="str">
            <v>314</v>
          </cell>
          <cell r="F565" t="str">
            <v>10</v>
          </cell>
          <cell r="G565">
            <v>0</v>
          </cell>
          <cell r="H565" t="str">
            <v>Sí</v>
          </cell>
          <cell r="I565" t="str">
            <v>Rec. Prop.</v>
          </cell>
          <cell r="J565" t="str">
            <v>Perm.</v>
          </cell>
          <cell r="K565" t="str">
            <v>Carrera Administrativa</v>
          </cell>
          <cell r="L565">
            <v>40030195</v>
          </cell>
          <cell r="M565" t="str">
            <v>LILIANA MARIA ROJAS ESPINOSA</v>
          </cell>
          <cell r="N565"/>
          <cell r="O565">
            <v>40030195</v>
          </cell>
          <cell r="P565" t="str">
            <v>LILIANA MARIA ROJAS ESPINOSA</v>
          </cell>
          <cell r="Q565" t="str">
            <v>Periodo de Prueba</v>
          </cell>
          <cell r="R565" t="str">
            <v>Ocupado</v>
          </cell>
          <cell r="S565" t="str">
            <v>DIRECCIÓN LOCAL DE EDUCACIÓN 14 - LOS MARTIRES</v>
          </cell>
          <cell r="T565" t="str">
            <v>Local</v>
          </cell>
          <cell r="U565">
            <v>14</v>
          </cell>
        </row>
        <row r="566">
          <cell r="A566">
            <v>41658465</v>
          </cell>
          <cell r="B566">
            <v>428</v>
          </cell>
          <cell r="C566" t="str">
            <v>Técnico</v>
          </cell>
          <cell r="D566" t="str">
            <v>Técnico Operativo</v>
          </cell>
          <cell r="E566" t="str">
            <v>314</v>
          </cell>
          <cell r="F566" t="str">
            <v>10</v>
          </cell>
          <cell r="G566">
            <v>0</v>
          </cell>
          <cell r="H566" t="str">
            <v>Sí</v>
          </cell>
          <cell r="I566" t="str">
            <v>Rec. Prop.</v>
          </cell>
          <cell r="J566" t="str">
            <v>Perm.</v>
          </cell>
          <cell r="K566" t="str">
            <v>Carrera Administrativa</v>
          </cell>
          <cell r="L566">
            <v>41658465</v>
          </cell>
          <cell r="M566" t="str">
            <v>MORENO CONTRERAS SOLEDAD</v>
          </cell>
          <cell r="N566"/>
          <cell r="O566">
            <v>41658465</v>
          </cell>
          <cell r="P566" t="str">
            <v>MORENO CONTRERAS SOLEDAD</v>
          </cell>
          <cell r="Q566" t="str">
            <v>Titular - Carrera</v>
          </cell>
          <cell r="R566" t="str">
            <v>Ocupado</v>
          </cell>
          <cell r="S566" t="str">
            <v>OFICINA DE TESORERÍA Y CONTABILIDAD</v>
          </cell>
          <cell r="T566" t="str">
            <v>Central</v>
          </cell>
          <cell r="U566" t="str">
            <v>N.A.</v>
          </cell>
        </row>
        <row r="567">
          <cell r="A567">
            <v>1019029360</v>
          </cell>
          <cell r="B567">
            <v>429</v>
          </cell>
          <cell r="C567" t="str">
            <v>Técnico</v>
          </cell>
          <cell r="D567" t="str">
            <v>Técnico Operativo</v>
          </cell>
          <cell r="E567" t="str">
            <v>314</v>
          </cell>
          <cell r="F567" t="str">
            <v>10</v>
          </cell>
          <cell r="G567">
            <v>0</v>
          </cell>
          <cell r="H567" t="str">
            <v>Sí</v>
          </cell>
          <cell r="I567" t="str">
            <v>Rec. Prop.</v>
          </cell>
          <cell r="J567" t="str">
            <v>Perm.</v>
          </cell>
          <cell r="K567" t="str">
            <v>Carrera Administrativa</v>
          </cell>
          <cell r="L567">
            <v>1019029360</v>
          </cell>
          <cell r="M567" t="str">
            <v>TOLOZA OVALLE EDUAR CAMILO</v>
          </cell>
          <cell r="N567"/>
          <cell r="O567">
            <v>1019029360</v>
          </cell>
          <cell r="P567" t="str">
            <v>TOLOZA OVALLE EDUAR CAMILO</v>
          </cell>
          <cell r="Q567" t="str">
            <v>Titular - Carrera</v>
          </cell>
          <cell r="R567" t="str">
            <v>Ocupado</v>
          </cell>
          <cell r="S567" t="str">
            <v>OFICINA DE TESORERÍA Y CONTABILIDAD</v>
          </cell>
          <cell r="T567" t="str">
            <v>Central</v>
          </cell>
          <cell r="U567" t="str">
            <v>N.A.</v>
          </cell>
        </row>
        <row r="568">
          <cell r="A568">
            <v>19263032</v>
          </cell>
          <cell r="B568">
            <v>196</v>
          </cell>
          <cell r="C568" t="str">
            <v>Técnico</v>
          </cell>
          <cell r="D568" t="str">
            <v>Técnico Operativo</v>
          </cell>
          <cell r="E568" t="str">
            <v>314</v>
          </cell>
          <cell r="F568" t="str">
            <v>10</v>
          </cell>
          <cell r="G568">
            <v>0</v>
          </cell>
          <cell r="H568" t="str">
            <v>Sí</v>
          </cell>
          <cell r="I568" t="str">
            <v>Rec. Prop.</v>
          </cell>
          <cell r="J568" t="str">
            <v>Perm.</v>
          </cell>
          <cell r="K568" t="str">
            <v>Carrera Administrativa</v>
          </cell>
          <cell r="L568">
            <v>19263032</v>
          </cell>
          <cell r="M568" t="str">
            <v>TORRES ACOSTA JESUS ARTURO</v>
          </cell>
          <cell r="N568" t="str">
            <v>Encargo</v>
          </cell>
          <cell r="O568"/>
          <cell r="P568"/>
          <cell r="Q568"/>
          <cell r="R568" t="str">
            <v>Vacante Temporal</v>
          </cell>
          <cell r="S568" t="str">
            <v>OFICINA DE PERSONAL</v>
          </cell>
          <cell r="T568" t="str">
            <v>Central</v>
          </cell>
          <cell r="U568" t="str">
            <v>N.A.</v>
          </cell>
        </row>
        <row r="569">
          <cell r="A569">
            <v>51826810</v>
          </cell>
          <cell r="B569">
            <v>2162</v>
          </cell>
          <cell r="C569" t="str">
            <v>Técnico</v>
          </cell>
          <cell r="D569" t="str">
            <v>Técnico Operativo</v>
          </cell>
          <cell r="E569" t="str">
            <v>314</v>
          </cell>
          <cell r="F569" t="str">
            <v>10</v>
          </cell>
          <cell r="G569">
            <v>0</v>
          </cell>
          <cell r="H569" t="str">
            <v>Sí</v>
          </cell>
          <cell r="I569" t="str">
            <v>Rec. Prop.</v>
          </cell>
          <cell r="J569" t="str">
            <v>Perm.</v>
          </cell>
          <cell r="K569" t="str">
            <v>Carrera Administrativa</v>
          </cell>
          <cell r="L569">
            <v>51826810</v>
          </cell>
          <cell r="M569" t="str">
            <v>URREGO GONZALEZ SONIA CONSTANZA</v>
          </cell>
          <cell r="N569"/>
          <cell r="O569">
            <v>51826810</v>
          </cell>
          <cell r="P569" t="str">
            <v>URREGO GONZALEZ SONIA CONSTANZA</v>
          </cell>
          <cell r="Q569" t="str">
            <v>Titular - Carrera</v>
          </cell>
          <cell r="R569" t="str">
            <v>Ocupado</v>
          </cell>
          <cell r="S569" t="str">
            <v>DIRECCIÓN LOCAL DE EDUCACIÓN 11 - SUBA</v>
          </cell>
          <cell r="T569" t="str">
            <v>Local</v>
          </cell>
          <cell r="U569">
            <v>11</v>
          </cell>
        </row>
        <row r="570">
          <cell r="A570">
            <v>20859028</v>
          </cell>
          <cell r="B570">
            <v>384</v>
          </cell>
          <cell r="C570" t="str">
            <v>Técnico</v>
          </cell>
          <cell r="D570" t="str">
            <v>Técnico Operativo</v>
          </cell>
          <cell r="E570" t="str">
            <v>314</v>
          </cell>
          <cell r="F570" t="str">
            <v>10</v>
          </cell>
          <cell r="G570">
            <v>0</v>
          </cell>
          <cell r="H570" t="str">
            <v>Sí</v>
          </cell>
          <cell r="I570" t="str">
            <v>Rec. Prop.</v>
          </cell>
          <cell r="J570" t="str">
            <v>Perm.</v>
          </cell>
          <cell r="K570" t="str">
            <v>Carrera Administrativa</v>
          </cell>
          <cell r="L570">
            <v>20859028</v>
          </cell>
          <cell r="M570" t="str">
            <v>CAÑON CASTILLO ANA FABIOLA</v>
          </cell>
          <cell r="N570"/>
          <cell r="O570">
            <v>20859028</v>
          </cell>
          <cell r="P570" t="str">
            <v>CAÑON CASTILLO ANA FABIOLA</v>
          </cell>
          <cell r="Q570" t="str">
            <v>Titular - Carrera</v>
          </cell>
          <cell r="R570" t="str">
            <v>Ocupado</v>
          </cell>
          <cell r="S570" t="str">
            <v>OFICINA ADMINISTRATIVA DE REDP</v>
          </cell>
          <cell r="T570" t="str">
            <v>Central</v>
          </cell>
          <cell r="U570" t="str">
            <v>N.A.</v>
          </cell>
        </row>
        <row r="571">
          <cell r="A571">
            <v>40334286</v>
          </cell>
          <cell r="B571">
            <v>1152</v>
          </cell>
          <cell r="C571" t="str">
            <v>Técnico</v>
          </cell>
          <cell r="D571" t="str">
            <v>Técnico Operativo</v>
          </cell>
          <cell r="E571" t="str">
            <v>314</v>
          </cell>
          <cell r="F571" t="str">
            <v>10</v>
          </cell>
          <cell r="G571">
            <v>0</v>
          </cell>
          <cell r="H571" t="str">
            <v>Sí</v>
          </cell>
          <cell r="I571" t="str">
            <v>Rec. Prop.</v>
          </cell>
          <cell r="J571" t="str">
            <v>Perm.</v>
          </cell>
          <cell r="K571" t="str">
            <v>Carrera Administrativa</v>
          </cell>
          <cell r="L571">
            <v>40334286</v>
          </cell>
          <cell r="M571" t="str">
            <v>CAÑON LESMES VIVIANA SHIRLEY</v>
          </cell>
          <cell r="N571" t="str">
            <v>Encargo</v>
          </cell>
          <cell r="O571">
            <v>1032455788</v>
          </cell>
          <cell r="P571" t="str">
            <v>ALFONSO LEGUIZAMON ANDREA CATALINA</v>
          </cell>
          <cell r="Q571" t="str">
            <v>Provisional - Vac Tem</v>
          </cell>
          <cell r="R571" t="str">
            <v>Ocupado</v>
          </cell>
          <cell r="S571" t="str">
            <v>DIRECCIÓN LOCAL DE EDUCACIÓN 06 - TUNJUELITO</v>
          </cell>
          <cell r="T571" t="str">
            <v>Local</v>
          </cell>
          <cell r="U571">
            <v>6</v>
          </cell>
        </row>
        <row r="572">
          <cell r="A572">
            <v>51599525</v>
          </cell>
          <cell r="B572">
            <v>493</v>
          </cell>
          <cell r="C572" t="str">
            <v>Técnico</v>
          </cell>
          <cell r="D572" t="str">
            <v>Técnico Operativo</v>
          </cell>
          <cell r="E572" t="str">
            <v>314</v>
          </cell>
          <cell r="F572" t="str">
            <v>10</v>
          </cell>
          <cell r="G572">
            <v>0</v>
          </cell>
          <cell r="H572" t="str">
            <v>Sí</v>
          </cell>
          <cell r="I572" t="str">
            <v>Rec. Prop.</v>
          </cell>
          <cell r="J572" t="str">
            <v>Perm.</v>
          </cell>
          <cell r="K572" t="str">
            <v>Carrera Administrativa</v>
          </cell>
          <cell r="L572">
            <v>51599525</v>
          </cell>
          <cell r="M572" t="str">
            <v>FOLLECO MARIN MYRIAM</v>
          </cell>
          <cell r="N572"/>
          <cell r="O572">
            <v>51599525</v>
          </cell>
          <cell r="P572" t="str">
            <v>FOLLECO MARIN MYRIAM</v>
          </cell>
          <cell r="Q572" t="str">
            <v>Titular - Carrera</v>
          </cell>
          <cell r="R572" t="str">
            <v>Ocupado</v>
          </cell>
          <cell r="S572" t="str">
            <v>DIRECCIÓN DE CIENCIAS, TECNOLOGÍA Y MEDIOS EDUCATIVOS</v>
          </cell>
          <cell r="T572" t="str">
            <v>Central</v>
          </cell>
          <cell r="U572" t="str">
            <v>N.A.</v>
          </cell>
        </row>
        <row r="573">
          <cell r="A573">
            <v>79509629</v>
          </cell>
          <cell r="B573">
            <v>536</v>
          </cell>
          <cell r="C573" t="str">
            <v>Técnico</v>
          </cell>
          <cell r="D573" t="str">
            <v>Técnico Operativo</v>
          </cell>
          <cell r="E573" t="str">
            <v>314</v>
          </cell>
          <cell r="F573" t="str">
            <v>10</v>
          </cell>
          <cell r="G573">
            <v>0</v>
          </cell>
          <cell r="H573" t="str">
            <v>Sí</v>
          </cell>
          <cell r="I573" t="str">
            <v>Rec. Prop.</v>
          </cell>
          <cell r="J573" t="str">
            <v>Perm.</v>
          </cell>
          <cell r="K573" t="str">
            <v>Carrera Administrativa</v>
          </cell>
          <cell r="L573">
            <v>79509629</v>
          </cell>
          <cell r="M573" t="str">
            <v>PEDRAZA ALVAREZ DOUGLAS</v>
          </cell>
          <cell r="N573"/>
          <cell r="O573">
            <v>79509629</v>
          </cell>
          <cell r="P573" t="str">
            <v>PEDRAZA ALVAREZ DOUGLAS</v>
          </cell>
          <cell r="Q573" t="str">
            <v>Titular - Carrera</v>
          </cell>
          <cell r="R573" t="str">
            <v>Ocupado</v>
          </cell>
          <cell r="S573" t="str">
            <v>DIRECCIÓN DE COBERTURA</v>
          </cell>
          <cell r="T573" t="str">
            <v>Central</v>
          </cell>
          <cell r="U573" t="str">
            <v>N.A.</v>
          </cell>
        </row>
        <row r="574">
          <cell r="A574">
            <v>66901189</v>
          </cell>
          <cell r="B574">
            <v>385</v>
          </cell>
          <cell r="C574" t="str">
            <v>Técnico</v>
          </cell>
          <cell r="D574" t="str">
            <v>Técnico Operativo</v>
          </cell>
          <cell r="E574" t="str">
            <v>314</v>
          </cell>
          <cell r="F574" t="str">
            <v>10</v>
          </cell>
          <cell r="G574">
            <v>0</v>
          </cell>
          <cell r="H574" t="str">
            <v>Sí</v>
          </cell>
          <cell r="I574" t="str">
            <v>Rec. Prop.</v>
          </cell>
          <cell r="J574" t="str">
            <v>Perm.</v>
          </cell>
          <cell r="K574" t="str">
            <v>Carrera Administrativa</v>
          </cell>
          <cell r="L574">
            <v>66901189</v>
          </cell>
          <cell r="M574" t="str">
            <v>LONDOÑO OSPINA CLAUDIA</v>
          </cell>
          <cell r="N574"/>
          <cell r="O574">
            <v>66901189</v>
          </cell>
          <cell r="P574" t="str">
            <v>LONDOÑO OSPINA CLAUDIA</v>
          </cell>
          <cell r="Q574" t="str">
            <v>Titular - Carrera</v>
          </cell>
          <cell r="R574" t="str">
            <v>Ocupado</v>
          </cell>
          <cell r="S574" t="str">
            <v>OFICINA ADMINISTRATIVA DE REDP</v>
          </cell>
          <cell r="T574" t="str">
            <v>Central</v>
          </cell>
          <cell r="U574" t="str">
            <v>N.A.</v>
          </cell>
        </row>
        <row r="575">
          <cell r="A575">
            <v>80264941</v>
          </cell>
          <cell r="B575">
            <v>962</v>
          </cell>
          <cell r="C575" t="str">
            <v>Técnico</v>
          </cell>
          <cell r="D575" t="str">
            <v>Técnico Operativo</v>
          </cell>
          <cell r="E575" t="str">
            <v>314</v>
          </cell>
          <cell r="F575" t="str">
            <v>10</v>
          </cell>
          <cell r="G575">
            <v>0</v>
          </cell>
          <cell r="H575" t="str">
            <v>Sí</v>
          </cell>
          <cell r="I575" t="str">
            <v>Rec. Prop.</v>
          </cell>
          <cell r="J575" t="str">
            <v>Perm.</v>
          </cell>
          <cell r="K575" t="str">
            <v>Carrera Administrativa</v>
          </cell>
          <cell r="L575">
            <v>80264941</v>
          </cell>
          <cell r="M575" t="str">
            <v>CARDONA MOLINA RAMIRO</v>
          </cell>
          <cell r="N575"/>
          <cell r="O575">
            <v>80264941</v>
          </cell>
          <cell r="P575" t="str">
            <v>CARDONA MOLINA RAMIRO</v>
          </cell>
          <cell r="Q575" t="str">
            <v>Titular - Carrera</v>
          </cell>
          <cell r="R575" t="str">
            <v>Ocupado</v>
          </cell>
          <cell r="S575" t="str">
            <v>DIRECCIÓN LOCAL DE EDUCACIÓN 18 - RAFAEL URIBE URIBE</v>
          </cell>
          <cell r="T575" t="str">
            <v>Local</v>
          </cell>
          <cell r="U575">
            <v>18</v>
          </cell>
        </row>
        <row r="576">
          <cell r="A576">
            <v>1010164103</v>
          </cell>
          <cell r="B576">
            <v>197</v>
          </cell>
          <cell r="C576" t="str">
            <v>Técnico</v>
          </cell>
          <cell r="D576" t="str">
            <v>Técnico Operativo</v>
          </cell>
          <cell r="E576" t="str">
            <v>314</v>
          </cell>
          <cell r="F576" t="str">
            <v>10</v>
          </cell>
          <cell r="G576">
            <v>0</v>
          </cell>
          <cell r="H576" t="str">
            <v>Sí</v>
          </cell>
          <cell r="I576" t="str">
            <v>Rec. Prop.</v>
          </cell>
          <cell r="J576" t="str">
            <v>Perm.</v>
          </cell>
          <cell r="K576" t="str">
            <v>Carrera Administrativa</v>
          </cell>
          <cell r="L576">
            <v>1010164103</v>
          </cell>
          <cell r="M576" t="str">
            <v>PEDROZA LUGO DANIELA</v>
          </cell>
          <cell r="N576"/>
          <cell r="O576">
            <v>1010164103</v>
          </cell>
          <cell r="P576" t="str">
            <v>PEDROZA LUGO DANIELA</v>
          </cell>
          <cell r="Q576" t="str">
            <v>Titular - Carrera</v>
          </cell>
          <cell r="R576" t="str">
            <v>Ocupado</v>
          </cell>
          <cell r="S576" t="str">
            <v>OFICINA DE PERSONAL</v>
          </cell>
          <cell r="T576" t="str">
            <v>Central</v>
          </cell>
          <cell r="U576" t="str">
            <v>N.A.</v>
          </cell>
        </row>
        <row r="577">
          <cell r="A577">
            <v>35262763</v>
          </cell>
          <cell r="B577">
            <v>430</v>
          </cell>
          <cell r="C577" t="str">
            <v>Técnico</v>
          </cell>
          <cell r="D577" t="str">
            <v>Técnico Operativo</v>
          </cell>
          <cell r="E577" t="str">
            <v>314</v>
          </cell>
          <cell r="F577" t="str">
            <v>10</v>
          </cell>
          <cell r="G577">
            <v>0</v>
          </cell>
          <cell r="H577" t="str">
            <v>Sí</v>
          </cell>
          <cell r="I577" t="str">
            <v>Rec. Prop.</v>
          </cell>
          <cell r="J577" t="str">
            <v>Perm.</v>
          </cell>
          <cell r="K577" t="str">
            <v>Carrera Administrativa</v>
          </cell>
          <cell r="L577">
            <v>35262763</v>
          </cell>
          <cell r="M577" t="str">
            <v>BOHORQUEZ SALCEDO CATALINA</v>
          </cell>
          <cell r="N577"/>
          <cell r="O577">
            <v>35262763</v>
          </cell>
          <cell r="P577" t="str">
            <v>BOHORQUEZ SALCEDO CATALINA</v>
          </cell>
          <cell r="Q577" t="str">
            <v>Titular - Carrera</v>
          </cell>
          <cell r="R577" t="str">
            <v>Ocupado</v>
          </cell>
          <cell r="S577" t="str">
            <v>DIRECCIÓN DE CIENCIAS, TECNOLOGÍA Y MEDIOS EDUCATIVOS</v>
          </cell>
          <cell r="T577" t="str">
            <v>Central</v>
          </cell>
          <cell r="U577" t="str">
            <v>N.A.</v>
          </cell>
        </row>
        <row r="578">
          <cell r="A578">
            <v>46380654</v>
          </cell>
          <cell r="B578">
            <v>288</v>
          </cell>
          <cell r="C578" t="str">
            <v>Técnico</v>
          </cell>
          <cell r="D578" t="str">
            <v>Técnico Operativo</v>
          </cell>
          <cell r="E578" t="str">
            <v>314</v>
          </cell>
          <cell r="F578" t="str">
            <v>10</v>
          </cell>
          <cell r="G578">
            <v>0</v>
          </cell>
          <cell r="H578" t="str">
            <v>Sí</v>
          </cell>
          <cell r="I578" t="str">
            <v>Rec. Prop.</v>
          </cell>
          <cell r="J578" t="str">
            <v>Perm.</v>
          </cell>
          <cell r="K578" t="str">
            <v>Carrera Administrativa</v>
          </cell>
          <cell r="L578">
            <v>46380654</v>
          </cell>
          <cell r="M578" t="str">
            <v>SIERRA MESA MARTHA ELIZABETH</v>
          </cell>
          <cell r="N578"/>
          <cell r="O578">
            <v>46380654</v>
          </cell>
          <cell r="P578" t="str">
            <v>SIERRA MESA MARTHA ELIZABETH</v>
          </cell>
          <cell r="Q578" t="str">
            <v>Titular - Carrera</v>
          </cell>
          <cell r="R578" t="str">
            <v>Ocupado</v>
          </cell>
          <cell r="S578" t="str">
            <v>OFICINA DE CONTRATOS</v>
          </cell>
          <cell r="T578" t="str">
            <v>Central</v>
          </cell>
          <cell r="U578" t="str">
            <v>N.A.</v>
          </cell>
        </row>
        <row r="579">
          <cell r="A579">
            <v>0</v>
          </cell>
          <cell r="B579">
            <v>305</v>
          </cell>
          <cell r="C579" t="str">
            <v>Técnico</v>
          </cell>
          <cell r="D579" t="str">
            <v>Técnico Operativo</v>
          </cell>
          <cell r="E579" t="str">
            <v>314</v>
          </cell>
          <cell r="F579" t="str">
            <v>09</v>
          </cell>
          <cell r="G579">
            <v>0</v>
          </cell>
          <cell r="H579" t="str">
            <v>Sí</v>
          </cell>
          <cell r="I579" t="str">
            <v>Rec. Prop.</v>
          </cell>
          <cell r="J579" t="str">
            <v>Perm.</v>
          </cell>
          <cell r="K579" t="str">
            <v>Carrera Administrativa</v>
          </cell>
          <cell r="L579"/>
          <cell r="M579"/>
          <cell r="N579"/>
          <cell r="O579"/>
          <cell r="P579"/>
          <cell r="Q579"/>
          <cell r="R579" t="str">
            <v>Vacante Definitiva</v>
          </cell>
          <cell r="S579" t="str">
            <v>DIRECCIÓN DE SERVICIOS ADMINISTRATIVOS</v>
          </cell>
          <cell r="T579" t="str">
            <v>Central</v>
          </cell>
          <cell r="U579" t="str">
            <v>N.A.</v>
          </cell>
        </row>
        <row r="580">
          <cell r="A580">
            <v>52975853</v>
          </cell>
          <cell r="B580">
            <v>652</v>
          </cell>
          <cell r="C580" t="str">
            <v>Técnico</v>
          </cell>
          <cell r="D580" t="str">
            <v>Técnico Operativo</v>
          </cell>
          <cell r="E580" t="str">
            <v>314</v>
          </cell>
          <cell r="F580" t="str">
            <v>07</v>
          </cell>
          <cell r="G580">
            <v>0</v>
          </cell>
          <cell r="H580" t="str">
            <v>Sí</v>
          </cell>
          <cell r="I580" t="str">
            <v>SGP</v>
          </cell>
          <cell r="J580" t="str">
            <v>Perm.</v>
          </cell>
          <cell r="K580" t="str">
            <v>Carrera Administrativa</v>
          </cell>
          <cell r="L580">
            <v>52975853</v>
          </cell>
          <cell r="M580" t="str">
            <v>GALINDO TUNJO CONSTANZA ELVIRA</v>
          </cell>
          <cell r="N580"/>
          <cell r="O580">
            <v>52975853</v>
          </cell>
          <cell r="P580" t="str">
            <v>GALINDO TUNJO CONSTANZA ELVIRA</v>
          </cell>
          <cell r="Q580" t="str">
            <v>Titular - Carrera</v>
          </cell>
          <cell r="R580" t="str">
            <v>Ocupado</v>
          </cell>
          <cell r="S580" t="str">
            <v>COLEGIO AGUSTIN FERNANDEZ (IED)</v>
          </cell>
          <cell r="T580" t="str">
            <v>Instit.</v>
          </cell>
          <cell r="U580">
            <v>1</v>
          </cell>
        </row>
        <row r="581">
          <cell r="A581">
            <v>0</v>
          </cell>
          <cell r="B581">
            <v>304</v>
          </cell>
          <cell r="C581" t="str">
            <v>Técnico</v>
          </cell>
          <cell r="D581" t="str">
            <v>Técnico Operativo</v>
          </cell>
          <cell r="E581" t="str">
            <v>314</v>
          </cell>
          <cell r="F581" t="str">
            <v>04</v>
          </cell>
          <cell r="G581">
            <v>0</v>
          </cell>
          <cell r="H581" t="str">
            <v>Sí</v>
          </cell>
          <cell r="I581" t="str">
            <v>Rec. Prop.</v>
          </cell>
          <cell r="J581" t="str">
            <v>Perm.</v>
          </cell>
          <cell r="K581" t="str">
            <v>Carrera Administrativa</v>
          </cell>
          <cell r="L581"/>
          <cell r="M581"/>
          <cell r="N581"/>
          <cell r="O581"/>
          <cell r="P581"/>
          <cell r="Q581"/>
          <cell r="R581" t="str">
            <v>Vacante Definitiva</v>
          </cell>
          <cell r="S581" t="str">
            <v>DIRECCIÓN DE SERVICIOS ADMINISTRATIVOS</v>
          </cell>
          <cell r="T581" t="str">
            <v>Central</v>
          </cell>
          <cell r="U581" t="str">
            <v>N.A.</v>
          </cell>
        </row>
        <row r="582">
          <cell r="A582">
            <v>0</v>
          </cell>
          <cell r="B582">
            <v>228</v>
          </cell>
          <cell r="C582" t="str">
            <v>Técnico</v>
          </cell>
          <cell r="D582" t="str">
            <v>Técnico Operativo</v>
          </cell>
          <cell r="E582" t="str">
            <v>314</v>
          </cell>
          <cell r="F582" t="str">
            <v>04</v>
          </cell>
          <cell r="G582">
            <v>0</v>
          </cell>
          <cell r="H582" t="str">
            <v>Sí</v>
          </cell>
          <cell r="I582" t="str">
            <v>Rec. Prop.</v>
          </cell>
          <cell r="J582" t="str">
            <v>Perm.</v>
          </cell>
          <cell r="K582" t="str">
            <v>Carrera Administrativa</v>
          </cell>
          <cell r="L582"/>
          <cell r="M582"/>
          <cell r="N582"/>
          <cell r="O582"/>
          <cell r="P582"/>
          <cell r="Q582"/>
          <cell r="R582" t="str">
            <v>Vacante Definitiva</v>
          </cell>
          <cell r="S582" t="str">
            <v>OFICINA DE ESCALAFÓN DOCENTE</v>
          </cell>
          <cell r="T582" t="str">
            <v>Central</v>
          </cell>
          <cell r="U582" t="str">
            <v>N.A.</v>
          </cell>
        </row>
        <row r="583">
          <cell r="A583">
            <v>1012369699</v>
          </cell>
          <cell r="B583">
            <v>230</v>
          </cell>
          <cell r="C583" t="str">
            <v>Técnico</v>
          </cell>
          <cell r="D583" t="str">
            <v>Técnico Operativo</v>
          </cell>
          <cell r="E583" t="str">
            <v>314</v>
          </cell>
          <cell r="F583" t="str">
            <v>04</v>
          </cell>
          <cell r="G583">
            <v>0</v>
          </cell>
          <cell r="H583" t="str">
            <v>Sí</v>
          </cell>
          <cell r="I583" t="str">
            <v>Rec. Prop.</v>
          </cell>
          <cell r="J583" t="str">
            <v>Perm.</v>
          </cell>
          <cell r="K583" t="str">
            <v>Carrera Administrativa</v>
          </cell>
          <cell r="L583">
            <v>1012369699</v>
          </cell>
          <cell r="M583" t="str">
            <v>JULIAN RUBEN MORENO MORENO</v>
          </cell>
          <cell r="N583"/>
          <cell r="O583">
            <v>1012369699</v>
          </cell>
          <cell r="P583" t="str">
            <v>JULIAN RUBEN MORENO MORENO</v>
          </cell>
          <cell r="Q583" t="str">
            <v>Periodo de Prueba</v>
          </cell>
          <cell r="R583" t="str">
            <v>Ocupado</v>
          </cell>
          <cell r="S583" t="str">
            <v>OFICINA DE ESCALAFÓN DOCENTE</v>
          </cell>
          <cell r="T583" t="str">
            <v>Central</v>
          </cell>
          <cell r="U583" t="str">
            <v>N.A.</v>
          </cell>
        </row>
        <row r="584">
          <cell r="A584">
            <v>79220819</v>
          </cell>
          <cell r="B584">
            <v>229</v>
          </cell>
          <cell r="C584" t="str">
            <v>Técnico</v>
          </cell>
          <cell r="D584" t="str">
            <v>Técnico Operativo</v>
          </cell>
          <cell r="E584" t="str">
            <v>314</v>
          </cell>
          <cell r="F584" t="str">
            <v>04</v>
          </cell>
          <cell r="G584">
            <v>0</v>
          </cell>
          <cell r="H584" t="str">
            <v>Sí</v>
          </cell>
          <cell r="I584" t="str">
            <v>Rec. Prop.</v>
          </cell>
          <cell r="J584" t="str">
            <v>Perm.</v>
          </cell>
          <cell r="K584" t="str">
            <v>Carrera Administrativa</v>
          </cell>
          <cell r="L584">
            <v>79220819</v>
          </cell>
          <cell r="M584" t="str">
            <v>HERRERA ABRIL JHON HENRY</v>
          </cell>
          <cell r="N584"/>
          <cell r="O584">
            <v>79220819</v>
          </cell>
          <cell r="P584" t="str">
            <v>HERRERA ABRIL JHON HENRY</v>
          </cell>
          <cell r="Q584" t="str">
            <v>Titular - Carrera</v>
          </cell>
          <cell r="R584" t="str">
            <v>Ocupado</v>
          </cell>
          <cell r="S584" t="str">
            <v>OFICINA DE ESCALAFÓN DOCENTE</v>
          </cell>
          <cell r="T584" t="str">
            <v>Central</v>
          </cell>
          <cell r="U584" t="str">
            <v>N.A.</v>
          </cell>
        </row>
        <row r="585">
          <cell r="A585">
            <v>80177421</v>
          </cell>
          <cell r="B585">
            <v>151</v>
          </cell>
          <cell r="C585" t="str">
            <v>Técnico</v>
          </cell>
          <cell r="D585" t="str">
            <v>Técnico Operativo</v>
          </cell>
          <cell r="E585" t="str">
            <v>314</v>
          </cell>
          <cell r="F585" t="str">
            <v>04</v>
          </cell>
          <cell r="G585">
            <v>0</v>
          </cell>
          <cell r="H585" t="str">
            <v>Sí</v>
          </cell>
          <cell r="I585" t="str">
            <v>Rec. Prop.</v>
          </cell>
          <cell r="J585" t="str">
            <v>Perm.</v>
          </cell>
          <cell r="K585" t="str">
            <v>Carrera Administrativa</v>
          </cell>
          <cell r="L585">
            <v>80177421</v>
          </cell>
          <cell r="M585" t="str">
            <v>MELO GUTIERREZ DEISON WILSON</v>
          </cell>
          <cell r="N585"/>
          <cell r="O585">
            <v>80177421</v>
          </cell>
          <cell r="P585" t="str">
            <v>MELO GUTIERREZ DEISON WILSON</v>
          </cell>
          <cell r="Q585" t="str">
            <v>Titular - Carrera</v>
          </cell>
          <cell r="R585" t="str">
            <v>Ocupado</v>
          </cell>
          <cell r="S585" t="str">
            <v>DIRECCIÓN DE TALENTO HUMANO</v>
          </cell>
          <cell r="T585" t="str">
            <v>Central</v>
          </cell>
          <cell r="U585" t="str">
            <v>N.A.</v>
          </cell>
        </row>
        <row r="586">
          <cell r="A586">
            <v>52351390</v>
          </cell>
          <cell r="B586">
            <v>587</v>
          </cell>
          <cell r="C586" t="str">
            <v>Técnico</v>
          </cell>
          <cell r="D586" t="str">
            <v>Técnico Operativo</v>
          </cell>
          <cell r="E586" t="str">
            <v>314</v>
          </cell>
          <cell r="F586" t="str">
            <v>04</v>
          </cell>
          <cell r="G586">
            <v>0</v>
          </cell>
          <cell r="H586" t="str">
            <v>Sí</v>
          </cell>
          <cell r="I586" t="str">
            <v>Rec. Prop.</v>
          </cell>
          <cell r="J586" t="str">
            <v>Perm.</v>
          </cell>
          <cell r="K586" t="str">
            <v>Carrera Administrativa</v>
          </cell>
          <cell r="L586">
            <v>52351390</v>
          </cell>
          <cell r="M586" t="str">
            <v>MONTAÑO RAMIREZ CLAUDIA MARCELA</v>
          </cell>
          <cell r="N586"/>
          <cell r="O586">
            <v>52351390</v>
          </cell>
          <cell r="P586" t="str">
            <v>MONTAÑO RAMIREZ CLAUDIA MARCELA</v>
          </cell>
          <cell r="Q586" t="str">
            <v>Titular - Carrera</v>
          </cell>
          <cell r="R586" t="str">
            <v>Ocupado</v>
          </cell>
          <cell r="S586" t="str">
            <v>DIRECCIÓN DE DOTACIONES ESCOLARES</v>
          </cell>
          <cell r="T586" t="str">
            <v>Central</v>
          </cell>
          <cell r="U586" t="str">
            <v>N.A.</v>
          </cell>
        </row>
        <row r="587">
          <cell r="A587">
            <v>1030529829</v>
          </cell>
          <cell r="B587">
            <v>588</v>
          </cell>
          <cell r="C587" t="str">
            <v>Técnico</v>
          </cell>
          <cell r="D587" t="str">
            <v>Técnico Operativo</v>
          </cell>
          <cell r="E587" t="str">
            <v>314</v>
          </cell>
          <cell r="F587" t="str">
            <v>04</v>
          </cell>
          <cell r="G587">
            <v>0</v>
          </cell>
          <cell r="H587" t="str">
            <v>Sí</v>
          </cell>
          <cell r="I587" t="str">
            <v>Rec. Prop.</v>
          </cell>
          <cell r="J587" t="str">
            <v>Perm.</v>
          </cell>
          <cell r="K587" t="str">
            <v>Carrera Administrativa</v>
          </cell>
          <cell r="L587">
            <v>1030529829</v>
          </cell>
          <cell r="M587" t="str">
            <v>GARZON BARBOSA JEIMY PAOLA</v>
          </cell>
          <cell r="N587"/>
          <cell r="O587">
            <v>1030529829</v>
          </cell>
          <cell r="P587" t="str">
            <v>GARZON BARBOSA JEIMY PAOLA</v>
          </cell>
          <cell r="Q587" t="str">
            <v>Titular - Carrera</v>
          </cell>
          <cell r="R587" t="str">
            <v>Ocupado</v>
          </cell>
          <cell r="S587" t="str">
            <v>DIRECCIÓN DE DOTACIONES ESCOLARES</v>
          </cell>
          <cell r="T587" t="str">
            <v>Central</v>
          </cell>
          <cell r="U587" t="str">
            <v>N.A.</v>
          </cell>
        </row>
        <row r="588">
          <cell r="A588">
            <v>1023932588</v>
          </cell>
          <cell r="B588">
            <v>344</v>
          </cell>
          <cell r="C588" t="str">
            <v>Técnico</v>
          </cell>
          <cell r="D588" t="str">
            <v>Técnico Operativo</v>
          </cell>
          <cell r="E588" t="str">
            <v>314</v>
          </cell>
          <cell r="F588" t="str">
            <v>04</v>
          </cell>
          <cell r="G588">
            <v>0</v>
          </cell>
          <cell r="H588" t="str">
            <v>Sí</v>
          </cell>
          <cell r="I588" t="str">
            <v>Rec. Prop.</v>
          </cell>
          <cell r="J588" t="str">
            <v>Perm.</v>
          </cell>
          <cell r="K588" t="str">
            <v>Carrera Administrativa</v>
          </cell>
          <cell r="L588">
            <v>1023932588</v>
          </cell>
          <cell r="M588" t="str">
            <v>PEÑA PEÑA DIANA ALEJANDRA</v>
          </cell>
          <cell r="N588"/>
          <cell r="O588">
            <v>1023932588</v>
          </cell>
          <cell r="P588" t="str">
            <v>PEÑA PEÑA DIANA ALEJANDRA</v>
          </cell>
          <cell r="Q588" t="str">
            <v>Titular - Carrera</v>
          </cell>
          <cell r="R588" t="str">
            <v>Ocupado</v>
          </cell>
          <cell r="S588" t="str">
            <v>OFICINA DE SERVICIO AL CIUDADANO</v>
          </cell>
          <cell r="T588" t="str">
            <v>Central</v>
          </cell>
          <cell r="U588" t="str">
            <v>N.A.</v>
          </cell>
        </row>
        <row r="589">
          <cell r="A589">
            <v>1014215044</v>
          </cell>
          <cell r="B589">
            <v>345</v>
          </cell>
          <cell r="C589" t="str">
            <v>Técnico</v>
          </cell>
          <cell r="D589" t="str">
            <v>Técnico Operativo</v>
          </cell>
          <cell r="E589" t="str">
            <v>314</v>
          </cell>
          <cell r="F589" t="str">
            <v>04</v>
          </cell>
          <cell r="G589">
            <v>0</v>
          </cell>
          <cell r="H589" t="str">
            <v>Sí</v>
          </cell>
          <cell r="I589" t="str">
            <v>Rec. Prop.</v>
          </cell>
          <cell r="J589" t="str">
            <v>Perm.</v>
          </cell>
          <cell r="K589" t="str">
            <v>Carrera Administrativa</v>
          </cell>
          <cell r="L589">
            <v>1014215044</v>
          </cell>
          <cell r="M589" t="str">
            <v>MAYERLY GUIZA CADENA</v>
          </cell>
          <cell r="N589" t="str">
            <v>P. Prueba - Otra Entidad</v>
          </cell>
          <cell r="O589"/>
          <cell r="P589"/>
          <cell r="Q589"/>
          <cell r="R589" t="str">
            <v>Vacante Temporal</v>
          </cell>
          <cell r="S589" t="str">
            <v>OFICINA DE SERVICIO AL CIUDADANO</v>
          </cell>
          <cell r="T589" t="str">
            <v>Central</v>
          </cell>
          <cell r="U589" t="str">
            <v>N.A.</v>
          </cell>
        </row>
        <row r="590">
          <cell r="A590">
            <v>79886957</v>
          </cell>
          <cell r="B590">
            <v>1603</v>
          </cell>
          <cell r="C590" t="str">
            <v>Asistencial</v>
          </cell>
          <cell r="D590" t="str">
            <v>Auxiliar Administrativo</v>
          </cell>
          <cell r="E590" t="str">
            <v>407</v>
          </cell>
          <cell r="F590" t="str">
            <v>27</v>
          </cell>
          <cell r="G590">
            <v>0</v>
          </cell>
          <cell r="H590" t="str">
            <v>Sí</v>
          </cell>
          <cell r="I590" t="str">
            <v>SGP</v>
          </cell>
          <cell r="J590" t="str">
            <v>Perm.</v>
          </cell>
          <cell r="K590" t="str">
            <v>Carrera Administrativa</v>
          </cell>
          <cell r="L590">
            <v>79886957</v>
          </cell>
          <cell r="M590" t="str">
            <v>RAMIREZ SUAREZ FABIAN ALEXANDER</v>
          </cell>
          <cell r="N590"/>
          <cell r="O590">
            <v>79886957</v>
          </cell>
          <cell r="P590" t="str">
            <v>RAMIREZ SUAREZ FABIAN ALEXANDER</v>
          </cell>
          <cell r="Q590" t="str">
            <v>Titular - Carrera</v>
          </cell>
          <cell r="R590" t="str">
            <v>Ocupado</v>
          </cell>
          <cell r="S590" t="str">
            <v>COLEGIO SAN JOSE (IED)</v>
          </cell>
          <cell r="T590" t="str">
            <v>Instit.</v>
          </cell>
          <cell r="U590">
            <v>8</v>
          </cell>
        </row>
        <row r="591">
          <cell r="A591">
            <v>51585741</v>
          </cell>
          <cell r="B591">
            <v>1290</v>
          </cell>
          <cell r="C591" t="str">
            <v>Asistencial</v>
          </cell>
          <cell r="D591" t="str">
            <v>Auxiliar Administrativo</v>
          </cell>
          <cell r="E591" t="str">
            <v>407</v>
          </cell>
          <cell r="F591" t="str">
            <v>27</v>
          </cell>
          <cell r="G591">
            <v>0</v>
          </cell>
          <cell r="H591" t="str">
            <v>Sí</v>
          </cell>
          <cell r="I591" t="str">
            <v>SGP</v>
          </cell>
          <cell r="J591" t="str">
            <v>Perm.</v>
          </cell>
          <cell r="K591" t="str">
            <v>Carrera Administrativa</v>
          </cell>
          <cell r="L591">
            <v>51585741</v>
          </cell>
          <cell r="M591" t="str">
            <v>PEDRAZA GAITAN MARIA CRISTINA</v>
          </cell>
          <cell r="N591"/>
          <cell r="O591">
            <v>51585741</v>
          </cell>
          <cell r="P591" t="str">
            <v>PEDRAZA GAITAN MARIA CRISTINA</v>
          </cell>
          <cell r="Q591" t="str">
            <v>Titular - Carrera</v>
          </cell>
          <cell r="R591" t="str">
            <v>Ocupado</v>
          </cell>
          <cell r="S591" t="str">
            <v>COLEGIO CEDID SAN PABLO (IED)</v>
          </cell>
          <cell r="T591" t="str">
            <v>Instit.</v>
          </cell>
          <cell r="U591">
            <v>7</v>
          </cell>
        </row>
        <row r="592">
          <cell r="A592">
            <v>6774067</v>
          </cell>
          <cell r="B592">
            <v>2417</v>
          </cell>
          <cell r="C592" t="str">
            <v>Asistencial</v>
          </cell>
          <cell r="D592" t="str">
            <v>Auxiliar Administrativo</v>
          </cell>
          <cell r="E592" t="str">
            <v>407</v>
          </cell>
          <cell r="F592" t="str">
            <v>27</v>
          </cell>
          <cell r="G592">
            <v>0</v>
          </cell>
          <cell r="H592" t="str">
            <v>Sí</v>
          </cell>
          <cell r="I592" t="str">
            <v>SGP</v>
          </cell>
          <cell r="J592" t="str">
            <v>Perm.</v>
          </cell>
          <cell r="K592" t="str">
            <v>Carrera Administrativa</v>
          </cell>
          <cell r="L592">
            <v>6774067</v>
          </cell>
          <cell r="M592" t="str">
            <v>GARCIA CRISTANCHO JUAN YESID</v>
          </cell>
          <cell r="N592"/>
          <cell r="O592">
            <v>6774067</v>
          </cell>
          <cell r="P592" t="str">
            <v>GARCIA CRISTANCHO JUAN YESID</v>
          </cell>
          <cell r="Q592" t="str">
            <v>Titular - Carrera</v>
          </cell>
          <cell r="R592" t="str">
            <v>Ocupado</v>
          </cell>
          <cell r="S592" t="str">
            <v>COLEGIO REPUBLICA BOLIVARIANA DE VENEZUELA (IED)</v>
          </cell>
          <cell r="T592" t="str">
            <v>Instit.</v>
          </cell>
          <cell r="U592">
            <v>14</v>
          </cell>
        </row>
        <row r="593">
          <cell r="A593">
            <v>51573706</v>
          </cell>
          <cell r="B593">
            <v>1940</v>
          </cell>
          <cell r="C593" t="str">
            <v>Asistencial</v>
          </cell>
          <cell r="D593" t="str">
            <v>Auxiliar Administrativo</v>
          </cell>
          <cell r="E593" t="str">
            <v>407</v>
          </cell>
          <cell r="F593" t="str">
            <v>27</v>
          </cell>
          <cell r="G593">
            <v>0</v>
          </cell>
          <cell r="H593" t="str">
            <v>Sí</v>
          </cell>
          <cell r="I593" t="str">
            <v>SGP</v>
          </cell>
          <cell r="J593" t="str">
            <v>Perm.</v>
          </cell>
          <cell r="K593" t="str">
            <v>Carrera Administrativa</v>
          </cell>
          <cell r="L593">
            <v>51573706</v>
          </cell>
          <cell r="M593" t="str">
            <v>ESCOBAR HERNANDEZ ROSA</v>
          </cell>
          <cell r="N593"/>
          <cell r="O593">
            <v>51573706</v>
          </cell>
          <cell r="P593" t="str">
            <v>ESCOBAR HERNANDEZ ROSA</v>
          </cell>
          <cell r="Q593" t="str">
            <v>Titular - Carrera</v>
          </cell>
          <cell r="R593" t="str">
            <v>Ocupado</v>
          </cell>
          <cell r="S593" t="str">
            <v>COLEGIO ANTONIO NARIÑO (IED)</v>
          </cell>
          <cell r="T593" t="str">
            <v>Instit.</v>
          </cell>
          <cell r="U593">
            <v>10</v>
          </cell>
        </row>
        <row r="594">
          <cell r="A594">
            <v>0</v>
          </cell>
          <cell r="B594">
            <v>2431</v>
          </cell>
          <cell r="C594" t="str">
            <v>Asistencial</v>
          </cell>
          <cell r="D594" t="str">
            <v>Auxiliar Administrativo</v>
          </cell>
          <cell r="E594" t="str">
            <v>407</v>
          </cell>
          <cell r="F594" t="str">
            <v>27</v>
          </cell>
          <cell r="G594">
            <v>0</v>
          </cell>
          <cell r="H594" t="str">
            <v>Sí</v>
          </cell>
          <cell r="I594" t="str">
            <v>SGP</v>
          </cell>
          <cell r="J594" t="str">
            <v>Perm.</v>
          </cell>
          <cell r="K594" t="str">
            <v>Carrera Administrativa</v>
          </cell>
          <cell r="L594"/>
          <cell r="M594"/>
          <cell r="N594"/>
          <cell r="O594">
            <v>39679842</v>
          </cell>
          <cell r="P594" t="str">
            <v>BERMUDEZ GUERRERO MONICA ANDREA</v>
          </cell>
          <cell r="Q594" t="str">
            <v>Provisional - Vac Def</v>
          </cell>
          <cell r="R594" t="str">
            <v>Ocupado</v>
          </cell>
          <cell r="S594" t="str">
            <v>COLEGIO TECNICO MENORAH (IED)</v>
          </cell>
          <cell r="T594" t="str">
            <v>Instit.</v>
          </cell>
          <cell r="U594">
            <v>14</v>
          </cell>
        </row>
        <row r="595">
          <cell r="A595">
            <v>6775901</v>
          </cell>
          <cell r="B595">
            <v>1789</v>
          </cell>
          <cell r="C595" t="str">
            <v>Asistencial</v>
          </cell>
          <cell r="D595" t="str">
            <v>Auxiliar Administrativo</v>
          </cell>
          <cell r="E595" t="str">
            <v>407</v>
          </cell>
          <cell r="F595" t="str">
            <v>27</v>
          </cell>
          <cell r="G595">
            <v>0</v>
          </cell>
          <cell r="H595" t="str">
            <v>Sí</v>
          </cell>
          <cell r="I595" t="str">
            <v>SGP</v>
          </cell>
          <cell r="J595" t="str">
            <v>Perm.</v>
          </cell>
          <cell r="K595" t="str">
            <v>Carrera Administrativa</v>
          </cell>
          <cell r="L595">
            <v>6775901</v>
          </cell>
          <cell r="M595" t="str">
            <v>SANCHEZ SAAVEDRA CIBEL ANTONIO</v>
          </cell>
          <cell r="N595"/>
          <cell r="O595">
            <v>6775901</v>
          </cell>
          <cell r="P595" t="str">
            <v>SANCHEZ SAAVEDRA CIBEL ANTONIO</v>
          </cell>
          <cell r="Q595" t="str">
            <v>Titular - Carrera</v>
          </cell>
          <cell r="R595" t="str">
            <v>Ocupado</v>
          </cell>
          <cell r="S595" t="str">
            <v>COLEGIO CODEMA (IED)</v>
          </cell>
          <cell r="T595" t="str">
            <v>Instit.</v>
          </cell>
          <cell r="U595">
            <v>8</v>
          </cell>
        </row>
        <row r="596">
          <cell r="A596">
            <v>19460184</v>
          </cell>
          <cell r="B596">
            <v>2151</v>
          </cell>
          <cell r="C596" t="str">
            <v>Asistencial</v>
          </cell>
          <cell r="D596" t="str">
            <v>Auxiliar Administrativo</v>
          </cell>
          <cell r="E596" t="str">
            <v>407</v>
          </cell>
          <cell r="F596" t="str">
            <v>27</v>
          </cell>
          <cell r="G596">
            <v>0</v>
          </cell>
          <cell r="H596" t="str">
            <v>Sí</v>
          </cell>
          <cell r="I596" t="str">
            <v>SGP</v>
          </cell>
          <cell r="J596" t="str">
            <v>Perm.</v>
          </cell>
          <cell r="K596" t="str">
            <v>Carrera Administrativa</v>
          </cell>
          <cell r="L596">
            <v>19460184</v>
          </cell>
          <cell r="M596" t="str">
            <v>GONZALEZ VERGARA LUIS DANIEL</v>
          </cell>
          <cell r="N596"/>
          <cell r="O596">
            <v>19460184</v>
          </cell>
          <cell r="P596" t="str">
            <v>GONZALEZ VERGARA LUIS DANIEL</v>
          </cell>
          <cell r="Q596" t="str">
            <v>Titular - Carrera</v>
          </cell>
          <cell r="R596" t="str">
            <v>Ocupado</v>
          </cell>
          <cell r="S596" t="str">
            <v>COLEGIO TIBABUYES UNIVERSAL (IED)</v>
          </cell>
          <cell r="T596" t="str">
            <v>Instit.</v>
          </cell>
          <cell r="U596">
            <v>11</v>
          </cell>
        </row>
        <row r="597">
          <cell r="A597">
            <v>11377203</v>
          </cell>
          <cell r="B597">
            <v>2627</v>
          </cell>
          <cell r="C597" t="str">
            <v>Asistencial</v>
          </cell>
          <cell r="D597" t="str">
            <v>Auxiliar Administrativo</v>
          </cell>
          <cell r="E597" t="str">
            <v>407</v>
          </cell>
          <cell r="F597" t="str">
            <v>27</v>
          </cell>
          <cell r="G597">
            <v>0</v>
          </cell>
          <cell r="H597" t="str">
            <v>Sí</v>
          </cell>
          <cell r="I597" t="str">
            <v>SGP</v>
          </cell>
          <cell r="J597" t="str">
            <v>Perm.</v>
          </cell>
          <cell r="K597" t="str">
            <v>Carrera Administrativa</v>
          </cell>
          <cell r="L597">
            <v>11377203</v>
          </cell>
          <cell r="M597" t="str">
            <v>ACOSTA ACOSTA LINO</v>
          </cell>
          <cell r="N597"/>
          <cell r="O597">
            <v>11377203</v>
          </cell>
          <cell r="P597" t="str">
            <v>ACOSTA ACOSTA LINO</v>
          </cell>
          <cell r="Q597" t="str">
            <v>Titular - Carrera</v>
          </cell>
          <cell r="R597" t="str">
            <v>Ocupado</v>
          </cell>
          <cell r="S597" t="str">
            <v>COLEGIO LICEO FEMENINO MERCEDES NARIÑO (IED)</v>
          </cell>
          <cell r="T597" t="str">
            <v>Instit.</v>
          </cell>
          <cell r="U597">
            <v>18</v>
          </cell>
        </row>
        <row r="598">
          <cell r="A598">
            <v>11375507</v>
          </cell>
          <cell r="B598">
            <v>1383</v>
          </cell>
          <cell r="C598" t="str">
            <v>Asistencial</v>
          </cell>
          <cell r="D598" t="str">
            <v>Auxiliar Administrativo</v>
          </cell>
          <cell r="E598" t="str">
            <v>407</v>
          </cell>
          <cell r="F598" t="str">
            <v>27</v>
          </cell>
          <cell r="G598">
            <v>0</v>
          </cell>
          <cell r="H598" t="str">
            <v>Sí</v>
          </cell>
          <cell r="I598" t="str">
            <v>SGP</v>
          </cell>
          <cell r="J598" t="str">
            <v>Perm.</v>
          </cell>
          <cell r="K598" t="str">
            <v>Carrera Administrativa</v>
          </cell>
          <cell r="L598">
            <v>11375507</v>
          </cell>
          <cell r="M598" t="str">
            <v>CASTELBLANCO CASAS JORGE ELIECER</v>
          </cell>
          <cell r="N598"/>
          <cell r="O598">
            <v>11375507</v>
          </cell>
          <cell r="P598" t="str">
            <v>CASTELBLANCO CASAS JORGE ELIECER</v>
          </cell>
          <cell r="Q598" t="str">
            <v>Titular - Carrera</v>
          </cell>
          <cell r="R598" t="str">
            <v>Ocupado</v>
          </cell>
          <cell r="S598" t="str">
            <v>COLEGIO JOSE FRANCISCO SOCARRAS (IED)</v>
          </cell>
          <cell r="T598" t="str">
            <v>Instit.</v>
          </cell>
          <cell r="U598">
            <v>7</v>
          </cell>
        </row>
        <row r="599">
          <cell r="A599">
            <v>0</v>
          </cell>
          <cell r="B599">
            <v>1868</v>
          </cell>
          <cell r="C599" t="str">
            <v>Asistencial</v>
          </cell>
          <cell r="D599" t="str">
            <v>Auxiliar Administrativo</v>
          </cell>
          <cell r="E599" t="str">
            <v>407</v>
          </cell>
          <cell r="F599" t="str">
            <v>27</v>
          </cell>
          <cell r="G599">
            <v>0</v>
          </cell>
          <cell r="H599" t="str">
            <v>Sí</v>
          </cell>
          <cell r="I599" t="str">
            <v>SGP</v>
          </cell>
          <cell r="J599" t="str">
            <v>Perm.</v>
          </cell>
          <cell r="K599" t="str">
            <v>Carrera Administrativa</v>
          </cell>
          <cell r="L599"/>
          <cell r="M599"/>
          <cell r="N599"/>
          <cell r="O599">
            <v>53089507</v>
          </cell>
          <cell r="P599" t="str">
            <v>YUDY PAULINA NEIRA LOZANO</v>
          </cell>
          <cell r="Q599" t="str">
            <v>Encargo Vac Def</v>
          </cell>
          <cell r="R599" t="str">
            <v>Ocupado</v>
          </cell>
          <cell r="S599" t="str">
            <v>COLEGIO ISLA DEL SOL (IED)</v>
          </cell>
          <cell r="T599" t="str">
            <v>Instit.</v>
          </cell>
          <cell r="U599">
            <v>6</v>
          </cell>
        </row>
        <row r="600">
          <cell r="A600">
            <v>19467104</v>
          </cell>
          <cell r="B600">
            <v>2308</v>
          </cell>
          <cell r="C600" t="str">
            <v>Asistencial</v>
          </cell>
          <cell r="D600" t="str">
            <v>Auxiliar Administrativo</v>
          </cell>
          <cell r="E600" t="str">
            <v>407</v>
          </cell>
          <cell r="F600" t="str">
            <v>27</v>
          </cell>
          <cell r="G600">
            <v>0</v>
          </cell>
          <cell r="H600" t="str">
            <v>Sí</v>
          </cell>
          <cell r="I600" t="str">
            <v>SGP</v>
          </cell>
          <cell r="J600" t="str">
            <v>Perm.</v>
          </cell>
          <cell r="K600" t="str">
            <v>Carrera Administrativa</v>
          </cell>
          <cell r="L600">
            <v>19467104</v>
          </cell>
          <cell r="M600" t="str">
            <v>NOVOA RAMIREZ CARLOS ARTURO</v>
          </cell>
          <cell r="N600"/>
          <cell r="O600">
            <v>19467104</v>
          </cell>
          <cell r="P600" t="str">
            <v>NOVOA RAMIREZ CARLOS ARTURO</v>
          </cell>
          <cell r="Q600" t="str">
            <v>Titular - Carrera</v>
          </cell>
          <cell r="R600" t="str">
            <v>Ocupado</v>
          </cell>
          <cell r="S600" t="str">
            <v>COLEGIO NICOLAS BUENAVENTURA (IED)</v>
          </cell>
          <cell r="T600" t="str">
            <v>Instit.</v>
          </cell>
          <cell r="U600">
            <v>11</v>
          </cell>
        </row>
        <row r="601">
          <cell r="A601">
            <v>79249181</v>
          </cell>
          <cell r="B601">
            <v>2932</v>
          </cell>
          <cell r="C601" t="str">
            <v>Asistencial</v>
          </cell>
          <cell r="D601" t="str">
            <v>Auxiliar Administrativo</v>
          </cell>
          <cell r="E601" t="str">
            <v>407</v>
          </cell>
          <cell r="F601" t="str">
            <v>27</v>
          </cell>
          <cell r="G601">
            <v>0</v>
          </cell>
          <cell r="H601" t="str">
            <v>Sí</v>
          </cell>
          <cell r="I601" t="str">
            <v>SGP</v>
          </cell>
          <cell r="J601" t="str">
            <v>Perm.</v>
          </cell>
          <cell r="K601" t="str">
            <v>Carrera Administrativa</v>
          </cell>
          <cell r="L601">
            <v>79249181</v>
          </cell>
          <cell r="M601" t="str">
            <v>GUERRERO PARDO HOMAR</v>
          </cell>
          <cell r="N601"/>
          <cell r="O601">
            <v>79249181</v>
          </cell>
          <cell r="P601" t="str">
            <v>GUERRERO PARDO HOMAR</v>
          </cell>
          <cell r="Q601" t="str">
            <v>Titular - Carrera</v>
          </cell>
          <cell r="R601" t="str">
            <v>Ocupado</v>
          </cell>
          <cell r="S601" t="str">
            <v>COLEGIO CIUDAD BOLIVAR - ARGENTINA (IED)</v>
          </cell>
          <cell r="T601" t="str">
            <v>Instit.</v>
          </cell>
          <cell r="U601">
            <v>19</v>
          </cell>
        </row>
        <row r="602">
          <cell r="A602">
            <v>0</v>
          </cell>
          <cell r="B602">
            <v>2441</v>
          </cell>
          <cell r="C602" t="str">
            <v>Asistencial</v>
          </cell>
          <cell r="D602" t="str">
            <v>Auxiliar Administrativo</v>
          </cell>
          <cell r="E602" t="str">
            <v>407</v>
          </cell>
          <cell r="F602" t="str">
            <v>27</v>
          </cell>
          <cell r="G602">
            <v>0</v>
          </cell>
          <cell r="H602" t="str">
            <v>Sí</v>
          </cell>
          <cell r="I602" t="str">
            <v>SGP</v>
          </cell>
          <cell r="J602" t="str">
            <v>Perm.</v>
          </cell>
          <cell r="K602" t="str">
            <v>Carrera Administrativa</v>
          </cell>
          <cell r="L602"/>
          <cell r="M602"/>
          <cell r="N602"/>
          <cell r="O602">
            <v>37722889</v>
          </cell>
          <cell r="P602" t="str">
            <v>BAYONA PEDRAZA SHIRLEY XIOMARA</v>
          </cell>
          <cell r="Q602" t="str">
            <v>Encargo Vac Def</v>
          </cell>
          <cell r="R602" t="str">
            <v>Ocupado</v>
          </cell>
          <cell r="S602" t="str">
            <v>COLEGIO RICAURTE (CONCEJO) (IED)</v>
          </cell>
          <cell r="T602" t="str">
            <v>Instit.</v>
          </cell>
          <cell r="U602">
            <v>14</v>
          </cell>
        </row>
        <row r="603">
          <cell r="A603">
            <v>24059675</v>
          </cell>
          <cell r="B603">
            <v>995</v>
          </cell>
          <cell r="C603" t="str">
            <v>Asistencial</v>
          </cell>
          <cell r="D603" t="str">
            <v>Auxiliar Administrativo</v>
          </cell>
          <cell r="E603" t="str">
            <v>407</v>
          </cell>
          <cell r="F603" t="str">
            <v>27</v>
          </cell>
          <cell r="G603">
            <v>0</v>
          </cell>
          <cell r="H603" t="str">
            <v>Sí</v>
          </cell>
          <cell r="I603" t="str">
            <v>SGP</v>
          </cell>
          <cell r="J603" t="str">
            <v>Perm.</v>
          </cell>
          <cell r="K603" t="str">
            <v>Carrera Administrativa</v>
          </cell>
          <cell r="L603">
            <v>24059675</v>
          </cell>
          <cell r="M603" t="str">
            <v>BAEZ BRICENO DORY NELSI</v>
          </cell>
          <cell r="N603"/>
          <cell r="O603">
            <v>24059675</v>
          </cell>
          <cell r="P603" t="str">
            <v>BAEZ BRICENO DORY NELSI</v>
          </cell>
          <cell r="Q603" t="str">
            <v>Titular - Carrera</v>
          </cell>
          <cell r="R603" t="str">
            <v>Ocupado</v>
          </cell>
          <cell r="S603" t="str">
            <v>COLEGIO PROVINCIA DE QUEBEC (IED)</v>
          </cell>
          <cell r="T603" t="str">
            <v>Instit.</v>
          </cell>
          <cell r="U603">
            <v>5</v>
          </cell>
        </row>
        <row r="604">
          <cell r="A604">
            <v>19468389</v>
          </cell>
          <cell r="B604">
            <v>1168</v>
          </cell>
          <cell r="C604" t="str">
            <v>Asistencial</v>
          </cell>
          <cell r="D604" t="str">
            <v>Auxiliar Administrativo</v>
          </cell>
          <cell r="E604" t="str">
            <v>407</v>
          </cell>
          <cell r="F604" t="str">
            <v>27</v>
          </cell>
          <cell r="G604">
            <v>0</v>
          </cell>
          <cell r="H604" t="str">
            <v>Sí</v>
          </cell>
          <cell r="I604" t="str">
            <v>SGP</v>
          </cell>
          <cell r="J604" t="str">
            <v>Perm.</v>
          </cell>
          <cell r="K604" t="str">
            <v>Carrera Administrativa</v>
          </cell>
          <cell r="L604">
            <v>19468389</v>
          </cell>
          <cell r="M604" t="str">
            <v>POLANIA PIRABAN FERNANDO ALFONSO</v>
          </cell>
          <cell r="N604"/>
          <cell r="O604">
            <v>19468389</v>
          </cell>
          <cell r="P604" t="str">
            <v>POLANIA PIRABAN FERNANDO ALFONSO</v>
          </cell>
          <cell r="Q604" t="str">
            <v>Titular - Carrera</v>
          </cell>
          <cell r="R604" t="str">
            <v>Ocupado</v>
          </cell>
          <cell r="S604" t="str">
            <v>COLEGIO VENECIA (IED)</v>
          </cell>
          <cell r="T604" t="str">
            <v>Instit.</v>
          </cell>
          <cell r="U604">
            <v>6</v>
          </cell>
        </row>
        <row r="605">
          <cell r="A605">
            <v>51585828</v>
          </cell>
          <cell r="B605">
            <v>928</v>
          </cell>
          <cell r="C605" t="str">
            <v>Asistencial</v>
          </cell>
          <cell r="D605" t="str">
            <v>Auxiliar Administrativo</v>
          </cell>
          <cell r="E605" t="str">
            <v>407</v>
          </cell>
          <cell r="F605" t="str">
            <v>27</v>
          </cell>
          <cell r="G605">
            <v>0</v>
          </cell>
          <cell r="H605" t="str">
            <v>Sí</v>
          </cell>
          <cell r="I605" t="str">
            <v>SGP</v>
          </cell>
          <cell r="J605" t="str">
            <v>Perm.</v>
          </cell>
          <cell r="K605" t="str">
            <v>Carrera Administrativa</v>
          </cell>
          <cell r="L605">
            <v>51585828</v>
          </cell>
          <cell r="M605" t="str">
            <v>ALVARADO CUESTA YOLANDA</v>
          </cell>
          <cell r="N605"/>
          <cell r="O605">
            <v>51585828</v>
          </cell>
          <cell r="P605" t="str">
            <v>ALVARADO CUESTA YOLANDA</v>
          </cell>
          <cell r="Q605" t="str">
            <v>Titular - Carrera</v>
          </cell>
          <cell r="R605" t="str">
            <v>Ocupado</v>
          </cell>
          <cell r="S605" t="str">
            <v>COLEGIO JOSE FELIX RESTREPO (IED)</v>
          </cell>
          <cell r="T605" t="str">
            <v>Instit.</v>
          </cell>
          <cell r="U605">
            <v>4</v>
          </cell>
        </row>
        <row r="606">
          <cell r="A606">
            <v>51583972</v>
          </cell>
          <cell r="B606">
            <v>1655</v>
          </cell>
          <cell r="C606" t="str">
            <v>Asistencial</v>
          </cell>
          <cell r="D606" t="str">
            <v>Auxiliar Administrativo</v>
          </cell>
          <cell r="E606" t="str">
            <v>407</v>
          </cell>
          <cell r="F606" t="str">
            <v>27</v>
          </cell>
          <cell r="G606">
            <v>0</v>
          </cell>
          <cell r="H606" t="str">
            <v>Sí</v>
          </cell>
          <cell r="I606" t="str">
            <v>SGP</v>
          </cell>
          <cell r="J606" t="str">
            <v>Perm.</v>
          </cell>
          <cell r="K606" t="str">
            <v>Carrera Administrativa</v>
          </cell>
          <cell r="L606">
            <v>51583972</v>
          </cell>
          <cell r="M606" t="str">
            <v>CRUZ HERNANDEZ GLADYS</v>
          </cell>
          <cell r="N606"/>
          <cell r="O606">
            <v>51583972</v>
          </cell>
          <cell r="P606" t="str">
            <v>CRUZ HERNANDEZ GLADYS</v>
          </cell>
          <cell r="Q606" t="str">
            <v>Titular - Carrera</v>
          </cell>
          <cell r="R606" t="str">
            <v>Ocupado</v>
          </cell>
          <cell r="S606" t="str">
            <v>COLEGIO LA CHUCUA (IED)</v>
          </cell>
          <cell r="T606" t="str">
            <v>Instit.</v>
          </cell>
          <cell r="U606">
            <v>8</v>
          </cell>
        </row>
        <row r="607">
          <cell r="A607">
            <v>0</v>
          </cell>
          <cell r="B607">
            <v>1573</v>
          </cell>
          <cell r="C607" t="str">
            <v>Asistencial</v>
          </cell>
          <cell r="D607" t="str">
            <v>Auxiliar Administrativo</v>
          </cell>
          <cell r="E607" t="str">
            <v>407</v>
          </cell>
          <cell r="F607" t="str">
            <v>27</v>
          </cell>
          <cell r="G607">
            <v>0</v>
          </cell>
          <cell r="H607" t="str">
            <v>Sí</v>
          </cell>
          <cell r="I607" t="str">
            <v>SGP</v>
          </cell>
          <cell r="J607" t="str">
            <v>Perm.</v>
          </cell>
          <cell r="K607" t="str">
            <v>Carrera Administrativa</v>
          </cell>
          <cell r="L607"/>
          <cell r="M607"/>
          <cell r="N607"/>
          <cell r="O607"/>
          <cell r="P607"/>
          <cell r="Q607"/>
          <cell r="R607" t="str">
            <v>Vacante Definitiva</v>
          </cell>
          <cell r="S607" t="str">
            <v>COLEGIO JOSE JOAQUIN CASAS (IED)</v>
          </cell>
          <cell r="T607" t="str">
            <v>Instit.</v>
          </cell>
          <cell r="U607">
            <v>16</v>
          </cell>
        </row>
        <row r="608">
          <cell r="A608">
            <v>41780518</v>
          </cell>
          <cell r="B608">
            <v>663</v>
          </cell>
          <cell r="C608" t="str">
            <v>Asistencial</v>
          </cell>
          <cell r="D608" t="str">
            <v>Auxiliar Administrativo</v>
          </cell>
          <cell r="E608" t="str">
            <v>407</v>
          </cell>
          <cell r="F608" t="str">
            <v>27</v>
          </cell>
          <cell r="G608">
            <v>0</v>
          </cell>
          <cell r="H608" t="str">
            <v>Sí</v>
          </cell>
          <cell r="I608" t="str">
            <v>SGP</v>
          </cell>
          <cell r="J608" t="str">
            <v>Perm.</v>
          </cell>
          <cell r="K608" t="str">
            <v>Carrera Administrativa</v>
          </cell>
          <cell r="L608">
            <v>41780518</v>
          </cell>
          <cell r="M608" t="str">
            <v>AVELLANEDA GONZALEZ HELENA</v>
          </cell>
          <cell r="N608"/>
          <cell r="O608">
            <v>41780518</v>
          </cell>
          <cell r="P608" t="str">
            <v>AVELLANEDA GONZALEZ HELENA</v>
          </cell>
          <cell r="Q608" t="str">
            <v>Titular - Carrera</v>
          </cell>
          <cell r="R608" t="str">
            <v>Ocupado</v>
          </cell>
          <cell r="S608" t="str">
            <v>COLEGIO FRIEDRICH NAUMANN (IED)</v>
          </cell>
          <cell r="T608" t="str">
            <v>Instit.</v>
          </cell>
          <cell r="U608">
            <v>1</v>
          </cell>
        </row>
        <row r="609">
          <cell r="A609">
            <v>11304504</v>
          </cell>
          <cell r="B609">
            <v>2535</v>
          </cell>
          <cell r="C609" t="str">
            <v>Asistencial</v>
          </cell>
          <cell r="D609" t="str">
            <v>Auxiliar Administrativo</v>
          </cell>
          <cell r="E609" t="str">
            <v>407</v>
          </cell>
          <cell r="F609" t="str">
            <v>27</v>
          </cell>
          <cell r="G609">
            <v>0</v>
          </cell>
          <cell r="H609" t="str">
            <v>Sí</v>
          </cell>
          <cell r="I609" t="str">
            <v>SGP</v>
          </cell>
          <cell r="J609" t="str">
            <v>Perm.</v>
          </cell>
          <cell r="K609" t="str">
            <v>Carrera Administrativa</v>
          </cell>
          <cell r="L609">
            <v>11304504</v>
          </cell>
          <cell r="M609" t="str">
            <v>CRUZ PORTELA ALEJANDRO</v>
          </cell>
          <cell r="N609"/>
          <cell r="O609">
            <v>11304504</v>
          </cell>
          <cell r="P609" t="str">
            <v>CRUZ PORTELA ALEJANDRO</v>
          </cell>
          <cell r="Q609" t="str">
            <v>Titular - Carrera</v>
          </cell>
          <cell r="R609" t="str">
            <v>Ocupado</v>
          </cell>
          <cell r="S609" t="str">
            <v>COLEGIO EL JAZMIN (IED)</v>
          </cell>
          <cell r="T609" t="str">
            <v>Instit.</v>
          </cell>
          <cell r="U609">
            <v>16</v>
          </cell>
        </row>
        <row r="610">
          <cell r="A610">
            <v>79263705</v>
          </cell>
          <cell r="B610">
            <v>1612</v>
          </cell>
          <cell r="C610" t="str">
            <v>Asistencial</v>
          </cell>
          <cell r="D610" t="str">
            <v>Auxiliar Administrativo</v>
          </cell>
          <cell r="E610" t="str">
            <v>407</v>
          </cell>
          <cell r="F610" t="str">
            <v>27</v>
          </cell>
          <cell r="G610">
            <v>0</v>
          </cell>
          <cell r="H610" t="str">
            <v>Sí</v>
          </cell>
          <cell r="I610" t="str">
            <v>SGP</v>
          </cell>
          <cell r="J610" t="str">
            <v>Perm.</v>
          </cell>
          <cell r="K610" t="str">
            <v>Carrera Administrativa</v>
          </cell>
          <cell r="L610">
            <v>79263705</v>
          </cell>
          <cell r="M610" t="str">
            <v>SALAS MARIN ALFONSO</v>
          </cell>
          <cell r="N610" t="str">
            <v>P. Prueba - SED</v>
          </cell>
          <cell r="O610">
            <v>1022327202</v>
          </cell>
          <cell r="P610" t="str">
            <v>TOCORA PEREZ CESAR STEVEN</v>
          </cell>
          <cell r="Q610" t="str">
            <v>Provisional - Vac Tem</v>
          </cell>
          <cell r="R610" t="str">
            <v>Ocupado</v>
          </cell>
          <cell r="S610" t="str">
            <v>COLEGIO SAN RAFAEL (IED)</v>
          </cell>
          <cell r="T610" t="str">
            <v>Instit.</v>
          </cell>
          <cell r="U610">
            <v>8</v>
          </cell>
        </row>
        <row r="611">
          <cell r="A611">
            <v>51593849</v>
          </cell>
          <cell r="B611">
            <v>892</v>
          </cell>
          <cell r="C611" t="str">
            <v>Asistencial</v>
          </cell>
          <cell r="D611" t="str">
            <v>Auxiliar Administrativo</v>
          </cell>
          <cell r="E611" t="str">
            <v>407</v>
          </cell>
          <cell r="F611" t="str">
            <v>27</v>
          </cell>
          <cell r="G611">
            <v>0</v>
          </cell>
          <cell r="H611" t="str">
            <v>Sí</v>
          </cell>
          <cell r="I611" t="str">
            <v>SGP</v>
          </cell>
          <cell r="J611" t="str">
            <v>Perm.</v>
          </cell>
          <cell r="K611" t="str">
            <v>Carrera Administrativa</v>
          </cell>
          <cell r="L611">
            <v>51593849</v>
          </cell>
          <cell r="M611" t="str">
            <v>RAMIREZ RAMIREZ BEATRIZ</v>
          </cell>
          <cell r="N611"/>
          <cell r="O611">
            <v>51593849</v>
          </cell>
          <cell r="P611" t="str">
            <v>RAMIREZ RAMIREZ BEATRIZ</v>
          </cell>
          <cell r="Q611" t="str">
            <v>Titular - Carrera</v>
          </cell>
          <cell r="R611" t="str">
            <v>Ocupado</v>
          </cell>
          <cell r="S611" t="str">
            <v>COLEGIO FLORENTINO GONZALEZ (IED)</v>
          </cell>
          <cell r="T611" t="str">
            <v>Instit.</v>
          </cell>
          <cell r="U611">
            <v>4</v>
          </cell>
        </row>
        <row r="612">
          <cell r="A612">
            <v>19461019</v>
          </cell>
          <cell r="B612">
            <v>1311</v>
          </cell>
          <cell r="C612" t="str">
            <v>Asistencial</v>
          </cell>
          <cell r="D612" t="str">
            <v>Auxiliar Administrativo</v>
          </cell>
          <cell r="E612" t="str">
            <v>407</v>
          </cell>
          <cell r="F612" t="str">
            <v>27</v>
          </cell>
          <cell r="G612">
            <v>0</v>
          </cell>
          <cell r="H612" t="str">
            <v>Sí</v>
          </cell>
          <cell r="I612" t="str">
            <v>SGP</v>
          </cell>
          <cell r="J612" t="str">
            <v>Perm.</v>
          </cell>
          <cell r="K612" t="str">
            <v>Carrera Administrativa</v>
          </cell>
          <cell r="L612">
            <v>19461019</v>
          </cell>
          <cell r="M612" t="str">
            <v>GARAVITO VARGAS LUIS ELECTO</v>
          </cell>
          <cell r="N612"/>
          <cell r="O612">
            <v>19461019</v>
          </cell>
          <cell r="P612" t="str">
            <v>GARAVITO VARGAS LUIS ELECTO</v>
          </cell>
          <cell r="Q612" t="str">
            <v>Titular - Carrera</v>
          </cell>
          <cell r="R612" t="str">
            <v>Ocupado</v>
          </cell>
          <cell r="S612" t="str">
            <v>COLEGIO BRASILIA - BOSA (IED)</v>
          </cell>
          <cell r="T612" t="str">
            <v>Instit.</v>
          </cell>
          <cell r="U612">
            <v>7</v>
          </cell>
        </row>
        <row r="613">
          <cell r="A613">
            <v>79417160</v>
          </cell>
          <cell r="B613">
            <v>1343</v>
          </cell>
          <cell r="C613" t="str">
            <v>Asistencial</v>
          </cell>
          <cell r="D613" t="str">
            <v>Auxiliar Administrativo</v>
          </cell>
          <cell r="E613" t="str">
            <v>407</v>
          </cell>
          <cell r="F613" t="str">
            <v>27</v>
          </cell>
          <cell r="G613">
            <v>0</v>
          </cell>
          <cell r="H613" t="str">
            <v>Sí</v>
          </cell>
          <cell r="I613" t="str">
            <v>SGP</v>
          </cell>
          <cell r="J613" t="str">
            <v>Perm.</v>
          </cell>
          <cell r="K613" t="str">
            <v>Carrera Administrativa</v>
          </cell>
          <cell r="L613">
            <v>79417160</v>
          </cell>
          <cell r="M613" t="str">
            <v>TIBAQUIRA BOLAÑOS LUIS ENRIQUE</v>
          </cell>
          <cell r="N613"/>
          <cell r="O613">
            <v>79417160</v>
          </cell>
          <cell r="P613" t="str">
            <v>TIBAQUIRA BOLAÑOS LUIS ENRIQUE</v>
          </cell>
          <cell r="Q613" t="str">
            <v>Titular - Carrera</v>
          </cell>
          <cell r="R613" t="str">
            <v>Ocupado</v>
          </cell>
          <cell r="S613" t="str">
            <v>COLEGIO NICOLAS GOMEZ DAVILA (IED)</v>
          </cell>
          <cell r="T613" t="str">
            <v>Instit.</v>
          </cell>
          <cell r="U613">
            <v>19</v>
          </cell>
        </row>
        <row r="614">
          <cell r="A614">
            <v>51577694</v>
          </cell>
          <cell r="B614">
            <v>1533</v>
          </cell>
          <cell r="C614" t="str">
            <v>Asistencial</v>
          </cell>
          <cell r="D614" t="str">
            <v>Auxiliar Administrativo</v>
          </cell>
          <cell r="E614" t="str">
            <v>407</v>
          </cell>
          <cell r="F614" t="str">
            <v>27</v>
          </cell>
          <cell r="G614">
            <v>0</v>
          </cell>
          <cell r="H614" t="str">
            <v>Sí</v>
          </cell>
          <cell r="I614" t="str">
            <v>SGP</v>
          </cell>
          <cell r="J614" t="str">
            <v>Perm.</v>
          </cell>
          <cell r="K614" t="str">
            <v>Carrera Administrativa</v>
          </cell>
          <cell r="L614">
            <v>51577694</v>
          </cell>
          <cell r="M614" t="str">
            <v>MARTINEZ SANCHEZ TERESA</v>
          </cell>
          <cell r="N614"/>
          <cell r="O614">
            <v>51577694</v>
          </cell>
          <cell r="P614" t="str">
            <v>MARTINEZ SANCHEZ TERESA</v>
          </cell>
          <cell r="Q614" t="str">
            <v>Titular - Carrera</v>
          </cell>
          <cell r="R614" t="str">
            <v>Ocupado</v>
          </cell>
          <cell r="S614" t="str">
            <v>COLEGIO DARIO ECHANDIA (IED)</v>
          </cell>
          <cell r="T614" t="str">
            <v>Instit.</v>
          </cell>
          <cell r="U614">
            <v>8</v>
          </cell>
        </row>
        <row r="615">
          <cell r="A615">
            <v>80435779</v>
          </cell>
          <cell r="B615">
            <v>443</v>
          </cell>
          <cell r="C615" t="str">
            <v>Asistencial</v>
          </cell>
          <cell r="D615" t="str">
            <v>Auxiliar Administrativo</v>
          </cell>
          <cell r="E615" t="str">
            <v>407</v>
          </cell>
          <cell r="F615" t="str">
            <v>27</v>
          </cell>
          <cell r="G615">
            <v>0</v>
          </cell>
          <cell r="H615" t="str">
            <v>Sí</v>
          </cell>
          <cell r="I615" t="str">
            <v>Rec. Prop.</v>
          </cell>
          <cell r="J615" t="str">
            <v>Perm.</v>
          </cell>
          <cell r="K615" t="str">
            <v>Carrera Administrativa</v>
          </cell>
          <cell r="L615">
            <v>80435779</v>
          </cell>
          <cell r="M615" t="str">
            <v>MORALES MARTINEZ LUIS CARLOS</v>
          </cell>
          <cell r="N615"/>
          <cell r="O615">
            <v>80435779</v>
          </cell>
          <cell r="P615" t="str">
            <v>MORALES MARTINEZ LUIS CARLOS</v>
          </cell>
          <cell r="Q615" t="str">
            <v>Titular - Carrera</v>
          </cell>
          <cell r="R615" t="str">
            <v>Ocupado</v>
          </cell>
          <cell r="S615" t="str">
            <v>OFICINA DE TESORERÍA Y CONTABILIDAD</v>
          </cell>
          <cell r="T615" t="str">
            <v>Central</v>
          </cell>
          <cell r="U615" t="str">
            <v>N.A.</v>
          </cell>
        </row>
        <row r="616">
          <cell r="A616">
            <v>1013580424</v>
          </cell>
          <cell r="B616">
            <v>784</v>
          </cell>
          <cell r="C616" t="str">
            <v>Asistencial</v>
          </cell>
          <cell r="D616" t="str">
            <v>Auxiliar Administrativo</v>
          </cell>
          <cell r="E616" t="str">
            <v>407</v>
          </cell>
          <cell r="F616" t="str">
            <v>27</v>
          </cell>
          <cell r="G616">
            <v>0</v>
          </cell>
          <cell r="H616" t="str">
            <v>Sí</v>
          </cell>
          <cell r="I616" t="str">
            <v>SGP</v>
          </cell>
          <cell r="J616" t="str">
            <v>Perm.</v>
          </cell>
          <cell r="K616" t="str">
            <v>Carrera Administrativa</v>
          </cell>
          <cell r="L616">
            <v>1013580424</v>
          </cell>
          <cell r="M616" t="str">
            <v>FIGUEROA QUIROGA JULIETH ENERIETH</v>
          </cell>
          <cell r="N616"/>
          <cell r="O616">
            <v>1013580424</v>
          </cell>
          <cell r="P616" t="str">
            <v>FIGUEROA QUIROGA JULIETH ENERIETH</v>
          </cell>
          <cell r="Q616" t="str">
            <v>Titular - Carrera</v>
          </cell>
          <cell r="R616" t="str">
            <v>Ocupado</v>
          </cell>
          <cell r="S616" t="str">
            <v>COLEGIO AULAS COLOMBIANAS SAN LUIS (IED)</v>
          </cell>
          <cell r="T616" t="str">
            <v>Instit.</v>
          </cell>
          <cell r="U616">
            <v>3</v>
          </cell>
        </row>
        <row r="617">
          <cell r="A617">
            <v>19423721</v>
          </cell>
          <cell r="B617">
            <v>2367</v>
          </cell>
          <cell r="C617" t="str">
            <v>Asistencial</v>
          </cell>
          <cell r="D617" t="str">
            <v>Auxiliar Administrativo</v>
          </cell>
          <cell r="E617" t="str">
            <v>407</v>
          </cell>
          <cell r="F617" t="str">
            <v>27</v>
          </cell>
          <cell r="G617">
            <v>0</v>
          </cell>
          <cell r="H617" t="str">
            <v>Sí</v>
          </cell>
          <cell r="I617" t="str">
            <v>SGP</v>
          </cell>
          <cell r="J617" t="str">
            <v>Perm.</v>
          </cell>
          <cell r="K617" t="str">
            <v>Carrera Administrativa</v>
          </cell>
          <cell r="L617">
            <v>19423721</v>
          </cell>
          <cell r="M617" t="str">
            <v>MEDINA PRIETO JOSE JULIAN</v>
          </cell>
          <cell r="N617"/>
          <cell r="O617">
            <v>19423721</v>
          </cell>
          <cell r="P617" t="str">
            <v>MEDINA PRIETO JOSE JULIAN</v>
          </cell>
          <cell r="Q617" t="str">
            <v>Titular - Carrera</v>
          </cell>
          <cell r="R617" t="str">
            <v>Ocupado</v>
          </cell>
          <cell r="S617" t="str">
            <v>COLEGIO RAFAEL BERNAL JIMENEZ (IED)</v>
          </cell>
          <cell r="T617" t="str">
            <v>Instit.</v>
          </cell>
          <cell r="U617">
            <v>12</v>
          </cell>
        </row>
        <row r="618">
          <cell r="A618">
            <v>79748689</v>
          </cell>
          <cell r="B618">
            <v>2540</v>
          </cell>
          <cell r="C618" t="str">
            <v>Asistencial</v>
          </cell>
          <cell r="D618" t="str">
            <v>Auxiliar Administrativo</v>
          </cell>
          <cell r="E618" t="str">
            <v>407</v>
          </cell>
          <cell r="F618" t="str">
            <v>27</v>
          </cell>
          <cell r="G618">
            <v>0</v>
          </cell>
          <cell r="H618" t="str">
            <v>Sí</v>
          </cell>
          <cell r="I618" t="str">
            <v>SGP</v>
          </cell>
          <cell r="J618" t="str">
            <v>Perm.</v>
          </cell>
          <cell r="K618" t="str">
            <v>Carrera Administrativa</v>
          </cell>
          <cell r="L618">
            <v>79748689</v>
          </cell>
          <cell r="M618" t="str">
            <v>SILVA VANEGAS HENRY ALEXANDER</v>
          </cell>
          <cell r="N618"/>
          <cell r="O618">
            <v>79748689</v>
          </cell>
          <cell r="P618" t="str">
            <v>SILVA VANEGAS HENRY ALEXANDER</v>
          </cell>
          <cell r="Q618" t="str">
            <v>Titular - Carrera</v>
          </cell>
          <cell r="R618" t="str">
            <v>Ocupado</v>
          </cell>
          <cell r="S618" t="str">
            <v>COLEGIO ESPAÑA (IED)</v>
          </cell>
          <cell r="T618" t="str">
            <v>Instit.</v>
          </cell>
          <cell r="U618">
            <v>16</v>
          </cell>
        </row>
        <row r="619">
          <cell r="A619">
            <v>0</v>
          </cell>
          <cell r="B619">
            <v>700</v>
          </cell>
          <cell r="C619" t="str">
            <v>Asistencial</v>
          </cell>
          <cell r="D619" t="str">
            <v>Auxiliar Administrativo</v>
          </cell>
          <cell r="E619" t="str">
            <v>407</v>
          </cell>
          <cell r="F619" t="str">
            <v>27</v>
          </cell>
          <cell r="G619">
            <v>0</v>
          </cell>
          <cell r="H619" t="str">
            <v>Sí</v>
          </cell>
          <cell r="I619" t="str">
            <v>SGP</v>
          </cell>
          <cell r="J619" t="str">
            <v>Perm.</v>
          </cell>
          <cell r="K619" t="str">
            <v>Carrera Administrativa</v>
          </cell>
          <cell r="L619"/>
          <cell r="M619"/>
          <cell r="N619"/>
          <cell r="O619">
            <v>79324246</v>
          </cell>
          <cell r="P619" t="str">
            <v>SANCHEZ HEREDIA CARLOS ALBERTO</v>
          </cell>
          <cell r="Q619" t="str">
            <v>Encargo Vac Def</v>
          </cell>
          <cell r="R619" t="str">
            <v>Ocupado</v>
          </cell>
          <cell r="S619" t="str">
            <v>COLEGIO DIVINO MAESTRO (IED)</v>
          </cell>
          <cell r="T619" t="str">
            <v>Instit.</v>
          </cell>
          <cell r="U619">
            <v>1</v>
          </cell>
        </row>
        <row r="620">
          <cell r="A620">
            <v>19422424</v>
          </cell>
          <cell r="B620">
            <v>1693</v>
          </cell>
          <cell r="C620" t="str">
            <v>Asistencial</v>
          </cell>
          <cell r="D620" t="str">
            <v>Auxiliar Administrativo</v>
          </cell>
          <cell r="E620" t="str">
            <v>407</v>
          </cell>
          <cell r="F620" t="str">
            <v>27</v>
          </cell>
          <cell r="G620">
            <v>0</v>
          </cell>
          <cell r="H620" t="str">
            <v>Sí</v>
          </cell>
          <cell r="I620" t="str">
            <v>SGP</v>
          </cell>
          <cell r="J620" t="str">
            <v>Perm.</v>
          </cell>
          <cell r="K620" t="str">
            <v>Carrera Administrativa</v>
          </cell>
          <cell r="L620">
            <v>19422424</v>
          </cell>
          <cell r="M620" t="str">
            <v>MORENO AREVALO EUFRACIO ARNULFO</v>
          </cell>
          <cell r="N620"/>
          <cell r="O620">
            <v>19422424</v>
          </cell>
          <cell r="P620" t="str">
            <v>MORENO AREVALO EUFRACIO ARNULFO</v>
          </cell>
          <cell r="Q620" t="str">
            <v>Titular - Carrera</v>
          </cell>
          <cell r="R620" t="str">
            <v>Ocupado</v>
          </cell>
          <cell r="S620" t="str">
            <v>COLEGIO PROSPERO PINZON (IED)</v>
          </cell>
          <cell r="T620" t="str">
            <v>Instit.</v>
          </cell>
          <cell r="U620">
            <v>8</v>
          </cell>
        </row>
        <row r="621">
          <cell r="A621">
            <v>79352604</v>
          </cell>
          <cell r="B621">
            <v>1500</v>
          </cell>
          <cell r="C621" t="str">
            <v>Asistencial</v>
          </cell>
          <cell r="D621" t="str">
            <v>Auxiliar Administrativo</v>
          </cell>
          <cell r="E621" t="str">
            <v>407</v>
          </cell>
          <cell r="F621" t="str">
            <v>27</v>
          </cell>
          <cell r="G621">
            <v>0</v>
          </cell>
          <cell r="H621" t="str">
            <v>Sí</v>
          </cell>
          <cell r="I621" t="str">
            <v>SGP</v>
          </cell>
          <cell r="J621" t="str">
            <v>Perm.</v>
          </cell>
          <cell r="K621" t="str">
            <v>Carrera Administrativa</v>
          </cell>
          <cell r="L621">
            <v>79352604</v>
          </cell>
          <cell r="M621" t="str">
            <v>DIAZ DIAZ CARLOS JULIO</v>
          </cell>
          <cell r="N621"/>
          <cell r="O621">
            <v>79352604</v>
          </cell>
          <cell r="P621" t="str">
            <v>DIAZ DIAZ CARLOS JULIO</v>
          </cell>
          <cell r="Q621" t="str">
            <v>Titular - Carrera</v>
          </cell>
          <cell r="R621" t="str">
            <v>Ocupado</v>
          </cell>
          <cell r="S621" t="str">
            <v>COLEGIO MANUEL CEPEDA VARGAS (IED)</v>
          </cell>
          <cell r="T621" t="str">
            <v>Instit.</v>
          </cell>
          <cell r="U621">
            <v>8</v>
          </cell>
        </row>
        <row r="622">
          <cell r="A622">
            <v>45442405</v>
          </cell>
          <cell r="B622">
            <v>731</v>
          </cell>
          <cell r="C622" t="str">
            <v>Asistencial</v>
          </cell>
          <cell r="D622" t="str">
            <v>Auxiliar Administrativo</v>
          </cell>
          <cell r="E622" t="str">
            <v>407</v>
          </cell>
          <cell r="F622" t="str">
            <v>27</v>
          </cell>
          <cell r="G622">
            <v>0</v>
          </cell>
          <cell r="H622" t="str">
            <v>Sí</v>
          </cell>
          <cell r="I622" t="str">
            <v>SGP</v>
          </cell>
          <cell r="J622" t="str">
            <v>Perm.</v>
          </cell>
          <cell r="K622" t="str">
            <v>Carrera Administrativa</v>
          </cell>
          <cell r="L622">
            <v>45442405</v>
          </cell>
          <cell r="M622" t="str">
            <v>CARCAMO VILLARRAGA SILAD DEL CARMEN</v>
          </cell>
          <cell r="N622"/>
          <cell r="O622">
            <v>45442405</v>
          </cell>
          <cell r="P622" t="str">
            <v>CARCAMO VILLARRAGA SILAD DEL CARMEN</v>
          </cell>
          <cell r="Q622" t="str">
            <v>Titular - Carrera</v>
          </cell>
          <cell r="R622" t="str">
            <v>Ocupado</v>
          </cell>
          <cell r="S622" t="str">
            <v>COLEGIO SIMON RODRIGUEZ (IED)</v>
          </cell>
          <cell r="T622" t="str">
            <v>Instit.</v>
          </cell>
          <cell r="U622">
            <v>2</v>
          </cell>
        </row>
        <row r="623">
          <cell r="A623">
            <v>43678465</v>
          </cell>
          <cell r="B623">
            <v>1781</v>
          </cell>
          <cell r="C623" t="str">
            <v>Asistencial</v>
          </cell>
          <cell r="D623" t="str">
            <v>Auxiliar Administrativo</v>
          </cell>
          <cell r="E623" t="str">
            <v>407</v>
          </cell>
          <cell r="F623" t="str">
            <v>27</v>
          </cell>
          <cell r="G623">
            <v>0</v>
          </cell>
          <cell r="H623" t="str">
            <v>Sí</v>
          </cell>
          <cell r="I623" t="str">
            <v>SGP</v>
          </cell>
          <cell r="J623" t="str">
            <v>Perm.</v>
          </cell>
          <cell r="K623" t="str">
            <v>Carrera Administrativa</v>
          </cell>
          <cell r="L623">
            <v>43678465</v>
          </cell>
          <cell r="M623" t="str">
            <v>MONSALVE MARTINEZ ALBA LUZ</v>
          </cell>
          <cell r="N623"/>
          <cell r="O623">
            <v>43678465</v>
          </cell>
          <cell r="P623" t="str">
            <v>MONSALVE MARTINEZ ALBA LUZ</v>
          </cell>
          <cell r="Q623" t="str">
            <v>Titular - Carrera</v>
          </cell>
          <cell r="R623" t="str">
            <v>Ocupado</v>
          </cell>
          <cell r="S623" t="str">
            <v>COLEGIO GABRIEL BETANCOURT MEJIA (IED)</v>
          </cell>
          <cell r="T623" t="str">
            <v>Instit.</v>
          </cell>
          <cell r="U623">
            <v>8</v>
          </cell>
        </row>
        <row r="624">
          <cell r="A624">
            <v>43584283</v>
          </cell>
          <cell r="B624">
            <v>1863</v>
          </cell>
          <cell r="C624" t="str">
            <v>Asistencial</v>
          </cell>
          <cell r="D624" t="str">
            <v>Auxiliar Administrativo</v>
          </cell>
          <cell r="E624" t="str">
            <v>407</v>
          </cell>
          <cell r="F624" t="str">
            <v>27</v>
          </cell>
          <cell r="G624">
            <v>0</v>
          </cell>
          <cell r="H624" t="str">
            <v>Sí</v>
          </cell>
          <cell r="I624" t="str">
            <v>SGP</v>
          </cell>
          <cell r="J624" t="str">
            <v>Perm.</v>
          </cell>
          <cell r="K624" t="str">
            <v>Carrera Administrativa</v>
          </cell>
          <cell r="L624">
            <v>43584283</v>
          </cell>
          <cell r="M624" t="str">
            <v>RUIZ BIBIANA SIRLEY</v>
          </cell>
          <cell r="N624"/>
          <cell r="O624">
            <v>43584283</v>
          </cell>
          <cell r="P624" t="str">
            <v>RUIZ BIBIANA SIRLEY</v>
          </cell>
          <cell r="Q624" t="str">
            <v>Titular - Carrera</v>
          </cell>
          <cell r="R624" t="str">
            <v>Ocupado</v>
          </cell>
          <cell r="S624" t="str">
            <v>COLEGIO INSTITUTO TECNICO INTERNACIONAL (IED)</v>
          </cell>
          <cell r="T624" t="str">
            <v>Instit.</v>
          </cell>
          <cell r="U624">
            <v>9</v>
          </cell>
        </row>
        <row r="625">
          <cell r="A625">
            <v>43067459</v>
          </cell>
          <cell r="B625">
            <v>2486</v>
          </cell>
          <cell r="C625" t="str">
            <v>Asistencial</v>
          </cell>
          <cell r="D625" t="str">
            <v>Auxiliar Administrativo</v>
          </cell>
          <cell r="E625" t="str">
            <v>407</v>
          </cell>
          <cell r="F625" t="str">
            <v>27</v>
          </cell>
          <cell r="G625">
            <v>0</v>
          </cell>
          <cell r="H625" t="str">
            <v>Sí</v>
          </cell>
          <cell r="I625" t="str">
            <v>SGP</v>
          </cell>
          <cell r="J625" t="str">
            <v>Perm.</v>
          </cell>
          <cell r="K625" t="str">
            <v>Carrera Administrativa</v>
          </cell>
          <cell r="L625">
            <v>43067459</v>
          </cell>
          <cell r="M625" t="str">
            <v>PINZON CARRILLO MARY JEANETH</v>
          </cell>
          <cell r="N625"/>
          <cell r="O625">
            <v>43067459</v>
          </cell>
          <cell r="P625" t="str">
            <v>PINZON CARRILLO MARY JEANETH</v>
          </cell>
          <cell r="Q625" t="str">
            <v>Titular - Carrera</v>
          </cell>
          <cell r="R625" t="str">
            <v>Ocupado</v>
          </cell>
          <cell r="S625" t="str">
            <v>COLEGIO FRANCISCO DE PAULA SANTANDER (IED)</v>
          </cell>
          <cell r="T625" t="str">
            <v>Instit.</v>
          </cell>
          <cell r="U625">
            <v>15</v>
          </cell>
        </row>
        <row r="626">
          <cell r="A626">
            <v>30003171</v>
          </cell>
          <cell r="B626">
            <v>851</v>
          </cell>
          <cell r="C626" t="str">
            <v>Asistencial</v>
          </cell>
          <cell r="D626" t="str">
            <v>Auxiliar Administrativo</v>
          </cell>
          <cell r="E626" t="str">
            <v>407</v>
          </cell>
          <cell r="F626" t="str">
            <v>27</v>
          </cell>
          <cell r="G626">
            <v>0</v>
          </cell>
          <cell r="H626" t="str">
            <v>Sí</v>
          </cell>
          <cell r="I626" t="str">
            <v>SGP</v>
          </cell>
          <cell r="J626" t="str">
            <v>Perm.</v>
          </cell>
          <cell r="K626" t="str">
            <v>Carrera Administrativa</v>
          </cell>
          <cell r="L626">
            <v>30003171</v>
          </cell>
          <cell r="M626" t="str">
            <v>RUEDA LONDOÑO YOLANDA</v>
          </cell>
          <cell r="N626"/>
          <cell r="O626">
            <v>30003171</v>
          </cell>
          <cell r="P626" t="str">
            <v>RUEDA LONDOÑO YOLANDA</v>
          </cell>
          <cell r="Q626" t="str">
            <v>Titular - Carrera</v>
          </cell>
          <cell r="R626" t="str">
            <v>Ocupado</v>
          </cell>
          <cell r="S626" t="str">
            <v>COLEGIO LOS ALPES (IED)</v>
          </cell>
          <cell r="T626" t="str">
            <v>Instit.</v>
          </cell>
          <cell r="U626">
            <v>4</v>
          </cell>
        </row>
        <row r="627">
          <cell r="A627">
            <v>51554718</v>
          </cell>
          <cell r="B627">
            <v>1594</v>
          </cell>
          <cell r="C627" t="str">
            <v>Asistencial</v>
          </cell>
          <cell r="D627" t="str">
            <v>Auxiliar Administrativo</v>
          </cell>
          <cell r="E627" t="str">
            <v>407</v>
          </cell>
          <cell r="F627" t="str">
            <v>27</v>
          </cell>
          <cell r="G627">
            <v>0</v>
          </cell>
          <cell r="H627" t="str">
            <v>Sí</v>
          </cell>
          <cell r="I627" t="str">
            <v>SGP</v>
          </cell>
          <cell r="J627" t="str">
            <v>Perm.</v>
          </cell>
          <cell r="K627" t="str">
            <v>Carrera Administrativa</v>
          </cell>
          <cell r="L627">
            <v>51554718</v>
          </cell>
          <cell r="M627" t="str">
            <v>ARAGON MALAVER CLAUDIA PATRICIA</v>
          </cell>
          <cell r="N627"/>
          <cell r="O627">
            <v>51554718</v>
          </cell>
          <cell r="P627" t="str">
            <v>ARAGON MALAVER CLAUDIA PATRICIA</v>
          </cell>
          <cell r="Q627" t="str">
            <v>Titular - Carrera</v>
          </cell>
          <cell r="R627" t="str">
            <v>Ocupado</v>
          </cell>
          <cell r="S627" t="str">
            <v>COLEGIO SAN JOSE DE CASTILLA (IED)</v>
          </cell>
          <cell r="T627" t="str">
            <v>Instit.</v>
          </cell>
          <cell r="U627">
            <v>8</v>
          </cell>
        </row>
        <row r="628">
          <cell r="A628">
            <v>19419129</v>
          </cell>
          <cell r="B628">
            <v>2391</v>
          </cell>
          <cell r="C628" t="str">
            <v>Asistencial</v>
          </cell>
          <cell r="D628" t="str">
            <v>Auxiliar Administrativo</v>
          </cell>
          <cell r="E628" t="str">
            <v>407</v>
          </cell>
          <cell r="F628" t="str">
            <v>27</v>
          </cell>
          <cell r="G628">
            <v>0</v>
          </cell>
          <cell r="H628" t="str">
            <v>Sí</v>
          </cell>
          <cell r="I628" t="str">
            <v>SGP</v>
          </cell>
          <cell r="J628" t="str">
            <v>Perm.</v>
          </cell>
          <cell r="K628" t="str">
            <v>Carrera Administrativa</v>
          </cell>
          <cell r="L628">
            <v>19419129</v>
          </cell>
          <cell r="M628" t="str">
            <v>RODRIGUEZ ESQUIVEL LUIS ANTONIO</v>
          </cell>
          <cell r="N628"/>
          <cell r="O628">
            <v>19419129</v>
          </cell>
          <cell r="P628" t="str">
            <v>RODRIGUEZ ESQUIVEL LUIS ANTONIO</v>
          </cell>
          <cell r="Q628" t="str">
            <v>Titular - Carrera</v>
          </cell>
          <cell r="R628" t="str">
            <v>Ocupado</v>
          </cell>
          <cell r="S628" t="str">
            <v>COLEGIO MANUELA BELTRAN (IED)</v>
          </cell>
          <cell r="T628" t="str">
            <v>Instit.</v>
          </cell>
          <cell r="U628">
            <v>13</v>
          </cell>
        </row>
        <row r="629">
          <cell r="A629">
            <v>1024501392</v>
          </cell>
          <cell r="B629">
            <v>2968</v>
          </cell>
          <cell r="C629" t="str">
            <v>Asistencial</v>
          </cell>
          <cell r="D629" t="str">
            <v>Auxiliar Administrativo</v>
          </cell>
          <cell r="E629" t="str">
            <v>407</v>
          </cell>
          <cell r="F629" t="str">
            <v>27</v>
          </cell>
          <cell r="G629">
            <v>0</v>
          </cell>
          <cell r="H629" t="str">
            <v>Sí</v>
          </cell>
          <cell r="I629" t="str">
            <v>SGP</v>
          </cell>
          <cell r="J629" t="str">
            <v>Perm.</v>
          </cell>
          <cell r="K629" t="str">
            <v>Carrera Administrativa</v>
          </cell>
          <cell r="L629">
            <v>1024501392</v>
          </cell>
          <cell r="M629" t="str">
            <v>VALBUENA AGUDELO LENNIN MICHAEL STEVE</v>
          </cell>
          <cell r="N629"/>
          <cell r="O629">
            <v>1024501392</v>
          </cell>
          <cell r="P629" t="str">
            <v>VALBUENA AGUDELO LENNIN MICHAEL STEVE</v>
          </cell>
          <cell r="Q629" t="str">
            <v>Titular - Carrera</v>
          </cell>
          <cell r="R629" t="str">
            <v>Ocupado</v>
          </cell>
          <cell r="S629" t="str">
            <v>COLEGIO JOSE MARIA VARGAS VILA (IED)</v>
          </cell>
          <cell r="T629" t="str">
            <v>Instit.</v>
          </cell>
          <cell r="U629">
            <v>19</v>
          </cell>
        </row>
        <row r="630">
          <cell r="A630">
            <v>19413072</v>
          </cell>
          <cell r="B630">
            <v>647</v>
          </cell>
          <cell r="C630" t="str">
            <v>Asistencial</v>
          </cell>
          <cell r="D630" t="str">
            <v>Auxiliar Administrativo</v>
          </cell>
          <cell r="E630" t="str">
            <v>407</v>
          </cell>
          <cell r="F630" t="str">
            <v>27</v>
          </cell>
          <cell r="G630">
            <v>0</v>
          </cell>
          <cell r="H630" t="str">
            <v>Sí</v>
          </cell>
          <cell r="I630" t="str">
            <v>SGP</v>
          </cell>
          <cell r="J630" t="str">
            <v>Perm.</v>
          </cell>
          <cell r="K630" t="str">
            <v>Carrera Administrativa</v>
          </cell>
          <cell r="L630">
            <v>19413072</v>
          </cell>
          <cell r="M630" t="str">
            <v>MEJIA MONTENEGRO OSCAR RAMIRO</v>
          </cell>
          <cell r="N630"/>
          <cell r="O630">
            <v>19413072</v>
          </cell>
          <cell r="P630" t="str">
            <v>MEJIA MONTENEGRO OSCAR RAMIRO</v>
          </cell>
          <cell r="Q630" t="str">
            <v>Titular - Carrera</v>
          </cell>
          <cell r="R630" t="str">
            <v>Ocupado</v>
          </cell>
          <cell r="S630" t="str">
            <v>COLEGIO AQUILEO PARRA (IED)</v>
          </cell>
          <cell r="T630" t="str">
            <v>Instit.</v>
          </cell>
          <cell r="U630">
            <v>1</v>
          </cell>
        </row>
        <row r="631">
          <cell r="A631">
            <v>42782836</v>
          </cell>
          <cell r="B631">
            <v>1560</v>
          </cell>
          <cell r="C631" t="str">
            <v>Asistencial</v>
          </cell>
          <cell r="D631" t="str">
            <v>Auxiliar Administrativo</v>
          </cell>
          <cell r="E631" t="str">
            <v>407</v>
          </cell>
          <cell r="F631" t="str">
            <v>27</v>
          </cell>
          <cell r="G631">
            <v>0</v>
          </cell>
          <cell r="H631" t="str">
            <v>Sí</v>
          </cell>
          <cell r="I631" t="str">
            <v>SGP</v>
          </cell>
          <cell r="J631" t="str">
            <v>Perm.</v>
          </cell>
          <cell r="K631" t="str">
            <v>Carrera Administrativa</v>
          </cell>
          <cell r="L631">
            <v>42782836</v>
          </cell>
          <cell r="M631" t="str">
            <v>GARCIA OSORIO LUZ MARINA</v>
          </cell>
          <cell r="N631"/>
          <cell r="O631">
            <v>42782836</v>
          </cell>
          <cell r="P631" t="str">
            <v>GARCIA OSORIO LUZ MARINA</v>
          </cell>
          <cell r="Q631" t="str">
            <v>Titular - Carrera</v>
          </cell>
          <cell r="R631" t="str">
            <v>Ocupado</v>
          </cell>
          <cell r="S631" t="str">
            <v>COLEGIO TOM ADAMS (IED)</v>
          </cell>
          <cell r="T631" t="str">
            <v>Instit.</v>
          </cell>
          <cell r="U631">
            <v>8</v>
          </cell>
        </row>
        <row r="632">
          <cell r="A632">
            <v>19406558</v>
          </cell>
          <cell r="B632">
            <v>1159</v>
          </cell>
          <cell r="C632" t="str">
            <v>Asistencial</v>
          </cell>
          <cell r="D632" t="str">
            <v>Auxiliar Administrativo</v>
          </cell>
          <cell r="E632" t="str">
            <v>407</v>
          </cell>
          <cell r="F632" t="str">
            <v>27</v>
          </cell>
          <cell r="G632">
            <v>0</v>
          </cell>
          <cell r="H632" t="str">
            <v>Sí</v>
          </cell>
          <cell r="I632" t="str">
            <v>SGP</v>
          </cell>
          <cell r="J632" t="str">
            <v>Perm.</v>
          </cell>
          <cell r="K632" t="str">
            <v>Carrera Administrativa</v>
          </cell>
          <cell r="L632">
            <v>19406558</v>
          </cell>
          <cell r="M632" t="str">
            <v>CAICEDO FORERO JUAN BAUTISTA</v>
          </cell>
          <cell r="N632"/>
          <cell r="O632">
            <v>19406558</v>
          </cell>
          <cell r="P632" t="str">
            <v>CAICEDO FORERO JUAN BAUTISTA</v>
          </cell>
          <cell r="Q632" t="str">
            <v>Titular - Carrera</v>
          </cell>
          <cell r="R632" t="str">
            <v>Ocupado</v>
          </cell>
          <cell r="S632" t="str">
            <v>COLEGIO CENTRO INTEGRAL JOSE MARIA CORDOBA (IED)</v>
          </cell>
          <cell r="T632" t="str">
            <v>Instit.</v>
          </cell>
          <cell r="U632">
            <v>6</v>
          </cell>
        </row>
        <row r="633">
          <cell r="A633">
            <v>79892049</v>
          </cell>
          <cell r="B633">
            <v>2662</v>
          </cell>
          <cell r="C633" t="str">
            <v>Asistencial</v>
          </cell>
          <cell r="D633" t="str">
            <v>Auxiliar Administrativo</v>
          </cell>
          <cell r="E633" t="str">
            <v>407</v>
          </cell>
          <cell r="F633" t="str">
            <v>27</v>
          </cell>
          <cell r="G633">
            <v>0</v>
          </cell>
          <cell r="H633" t="str">
            <v>Sí</v>
          </cell>
          <cell r="I633" t="str">
            <v>SGP</v>
          </cell>
          <cell r="J633" t="str">
            <v>Perm.</v>
          </cell>
          <cell r="K633" t="str">
            <v>Carrera Administrativa</v>
          </cell>
          <cell r="L633">
            <v>79892049</v>
          </cell>
          <cell r="M633" t="str">
            <v>RODRIGUEZ RODRIGUEZ JAVIER DANIEL</v>
          </cell>
          <cell r="N633"/>
          <cell r="O633">
            <v>79892049</v>
          </cell>
          <cell r="P633" t="str">
            <v>RODRIGUEZ RODRIGUEZ JAVIER DANIEL</v>
          </cell>
          <cell r="Q633" t="str">
            <v>Titular - Carrera</v>
          </cell>
          <cell r="R633" t="str">
            <v>Ocupado</v>
          </cell>
          <cell r="S633" t="str">
            <v>COLEGIO EL LIBERTADOR (IED)</v>
          </cell>
          <cell r="T633" t="str">
            <v>Instit.</v>
          </cell>
          <cell r="U633">
            <v>18</v>
          </cell>
        </row>
        <row r="634">
          <cell r="A634">
            <v>19401520</v>
          </cell>
          <cell r="B634">
            <v>1767</v>
          </cell>
          <cell r="C634" t="str">
            <v>Asistencial</v>
          </cell>
          <cell r="D634" t="str">
            <v>Auxiliar Administrativo</v>
          </cell>
          <cell r="E634" t="str">
            <v>407</v>
          </cell>
          <cell r="F634" t="str">
            <v>27</v>
          </cell>
          <cell r="G634">
            <v>0</v>
          </cell>
          <cell r="H634" t="str">
            <v>Sí</v>
          </cell>
          <cell r="I634" t="str">
            <v>SGP</v>
          </cell>
          <cell r="J634" t="str">
            <v>Perm.</v>
          </cell>
          <cell r="K634" t="str">
            <v>Carrera Administrativa</v>
          </cell>
          <cell r="L634">
            <v>19401520</v>
          </cell>
          <cell r="M634" t="str">
            <v>DUARTE RETAVIZCA ALBERTO</v>
          </cell>
          <cell r="N634"/>
          <cell r="O634">
            <v>19401520</v>
          </cell>
          <cell r="P634" t="str">
            <v>DUARTE RETAVIZCA ALBERTO</v>
          </cell>
          <cell r="Q634" t="str">
            <v>Titular - Carrera</v>
          </cell>
          <cell r="R634" t="str">
            <v>Ocupado</v>
          </cell>
          <cell r="S634" t="str">
            <v>COLEGIO SAN JOSE DE CASTILLA (IED)</v>
          </cell>
          <cell r="T634" t="str">
            <v>Instit.</v>
          </cell>
          <cell r="U634">
            <v>8</v>
          </cell>
        </row>
        <row r="635">
          <cell r="A635">
            <v>0</v>
          </cell>
          <cell r="B635">
            <v>2861</v>
          </cell>
          <cell r="C635" t="str">
            <v>Asistencial</v>
          </cell>
          <cell r="D635" t="str">
            <v>Auxiliar Administrativo</v>
          </cell>
          <cell r="E635" t="str">
            <v>407</v>
          </cell>
          <cell r="F635" t="str">
            <v>27</v>
          </cell>
          <cell r="G635">
            <v>0</v>
          </cell>
          <cell r="H635" t="str">
            <v>Sí</v>
          </cell>
          <cell r="I635" t="str">
            <v>SGP</v>
          </cell>
          <cell r="J635" t="str">
            <v>Perm.</v>
          </cell>
          <cell r="K635" t="str">
            <v>Carrera Administrativa</v>
          </cell>
          <cell r="L635"/>
          <cell r="M635"/>
          <cell r="N635"/>
          <cell r="O635">
            <v>51990003</v>
          </cell>
          <cell r="P635" t="str">
            <v>BERNAL FRANCO CLAUDIA JANETH</v>
          </cell>
          <cell r="Q635" t="str">
            <v>Encargo Vac Def</v>
          </cell>
          <cell r="R635" t="str">
            <v>Ocupado</v>
          </cell>
          <cell r="S635" t="str">
            <v>COLEGIO ARBORIZADORA ALTA (IED)</v>
          </cell>
          <cell r="T635" t="str">
            <v>Instit.</v>
          </cell>
          <cell r="U635">
            <v>19</v>
          </cell>
        </row>
        <row r="636">
          <cell r="A636">
            <v>52845215</v>
          </cell>
          <cell r="B636">
            <v>1886</v>
          </cell>
          <cell r="C636" t="str">
            <v>Asistencial</v>
          </cell>
          <cell r="D636" t="str">
            <v>Auxiliar Administrativo</v>
          </cell>
          <cell r="E636" t="str">
            <v>407</v>
          </cell>
          <cell r="F636" t="str">
            <v>27</v>
          </cell>
          <cell r="G636">
            <v>0</v>
          </cell>
          <cell r="H636" t="str">
            <v>Sí</v>
          </cell>
          <cell r="I636" t="str">
            <v>SGP</v>
          </cell>
          <cell r="J636" t="str">
            <v>Perm.</v>
          </cell>
          <cell r="K636" t="str">
            <v>Carrera Administrativa</v>
          </cell>
          <cell r="L636">
            <v>52845215</v>
          </cell>
          <cell r="M636" t="str">
            <v>PEREZ BUITRAGO JERLEY ELIZABETH</v>
          </cell>
          <cell r="N636" t="str">
            <v>P. Prueba - Otra Entidad</v>
          </cell>
          <cell r="O636">
            <v>52995403</v>
          </cell>
          <cell r="P636" t="str">
            <v>ORJUELA RODRIGUEZ DIANA MARCELA</v>
          </cell>
          <cell r="Q636" t="str">
            <v>Encargo Vac Tem</v>
          </cell>
          <cell r="R636" t="str">
            <v>Ocupado</v>
          </cell>
          <cell r="S636" t="str">
            <v>COLEGIO CRISTOBAL COLON (IED)</v>
          </cell>
          <cell r="T636" t="str">
            <v>Instit.</v>
          </cell>
          <cell r="U636">
            <v>1</v>
          </cell>
        </row>
        <row r="637">
          <cell r="A637">
            <v>19395348</v>
          </cell>
          <cell r="B637">
            <v>1995</v>
          </cell>
          <cell r="C637" t="str">
            <v>Asistencial</v>
          </cell>
          <cell r="D637" t="str">
            <v>Auxiliar Administrativo</v>
          </cell>
          <cell r="E637" t="str">
            <v>407</v>
          </cell>
          <cell r="F637" t="str">
            <v>27</v>
          </cell>
          <cell r="G637">
            <v>0</v>
          </cell>
          <cell r="H637" t="str">
            <v>Sí</v>
          </cell>
          <cell r="I637" t="str">
            <v>SGP</v>
          </cell>
          <cell r="J637" t="str">
            <v>Perm.</v>
          </cell>
          <cell r="K637" t="str">
            <v>Carrera Administrativa</v>
          </cell>
          <cell r="L637">
            <v>19395348</v>
          </cell>
          <cell r="M637" t="str">
            <v>MOSCOSO MENDEZ JORGE ENRIQUE</v>
          </cell>
          <cell r="N637"/>
          <cell r="O637">
            <v>19395348</v>
          </cell>
          <cell r="P637" t="str">
            <v>MOSCOSO MENDEZ JORGE ENRIQUE</v>
          </cell>
          <cell r="Q637" t="str">
            <v>Titular - Carrera</v>
          </cell>
          <cell r="R637" t="str">
            <v>Ocupado</v>
          </cell>
          <cell r="S637" t="str">
            <v>COLEGIO SAN JOSE NORTE (IED)</v>
          </cell>
          <cell r="T637" t="str">
            <v>Instit.</v>
          </cell>
          <cell r="U637">
            <v>10</v>
          </cell>
        </row>
        <row r="638">
          <cell r="A638">
            <v>19387955</v>
          </cell>
          <cell r="B638">
            <v>2853</v>
          </cell>
          <cell r="C638" t="str">
            <v>Asistencial</v>
          </cell>
          <cell r="D638" t="str">
            <v>Auxiliar Administrativo</v>
          </cell>
          <cell r="E638" t="str">
            <v>407</v>
          </cell>
          <cell r="F638" t="str">
            <v>27</v>
          </cell>
          <cell r="G638">
            <v>0</v>
          </cell>
          <cell r="H638" t="str">
            <v>Sí</v>
          </cell>
          <cell r="I638" t="str">
            <v>SGP</v>
          </cell>
          <cell r="J638" t="str">
            <v>Perm.</v>
          </cell>
          <cell r="K638" t="str">
            <v>Carrera Administrativa</v>
          </cell>
          <cell r="L638">
            <v>19387955</v>
          </cell>
          <cell r="M638" t="str">
            <v>SANCHEZ ROCHA MARIO IVAN</v>
          </cell>
          <cell r="N638"/>
          <cell r="O638">
            <v>19387955</v>
          </cell>
          <cell r="P638" t="str">
            <v>SANCHEZ ROCHA MARIO IVAN</v>
          </cell>
          <cell r="Q638" t="str">
            <v>Titular - Carrera</v>
          </cell>
          <cell r="R638" t="str">
            <v>Ocupado</v>
          </cell>
          <cell r="S638" t="str">
            <v>COLEGIO EL PARAISO DE MANUELA BELTRAN (IED)</v>
          </cell>
          <cell r="T638" t="str">
            <v>Instit.</v>
          </cell>
          <cell r="U638">
            <v>19</v>
          </cell>
        </row>
        <row r="639">
          <cell r="A639">
            <v>52036658</v>
          </cell>
          <cell r="B639">
            <v>1003</v>
          </cell>
          <cell r="C639" t="str">
            <v>Asistencial</v>
          </cell>
          <cell r="D639" t="str">
            <v>Auxiliar Administrativo</v>
          </cell>
          <cell r="E639" t="str">
            <v>407</v>
          </cell>
          <cell r="F639" t="str">
            <v>27</v>
          </cell>
          <cell r="G639">
            <v>0</v>
          </cell>
          <cell r="H639" t="str">
            <v>Sí</v>
          </cell>
          <cell r="I639" t="str">
            <v>SGP</v>
          </cell>
          <cell r="J639" t="str">
            <v>Perm.</v>
          </cell>
          <cell r="K639" t="str">
            <v>Carrera Administrativa</v>
          </cell>
          <cell r="L639">
            <v>52036658</v>
          </cell>
          <cell r="M639" t="str">
            <v>BAEZ PARADA LUZ STELLA</v>
          </cell>
          <cell r="N639"/>
          <cell r="O639">
            <v>52036658</v>
          </cell>
          <cell r="P639" t="str">
            <v>BAEZ PARADA LUZ STELLA</v>
          </cell>
          <cell r="Q639" t="str">
            <v>Titular - Carrera</v>
          </cell>
          <cell r="R639" t="str">
            <v>Ocupado</v>
          </cell>
          <cell r="S639" t="str">
            <v>COLEGIO LA AURORA (IED)</v>
          </cell>
          <cell r="T639" t="str">
            <v>Instit.</v>
          </cell>
          <cell r="U639">
            <v>5</v>
          </cell>
        </row>
        <row r="640">
          <cell r="A640">
            <v>19375948</v>
          </cell>
          <cell r="B640">
            <v>1627</v>
          </cell>
          <cell r="C640" t="str">
            <v>Asistencial</v>
          </cell>
          <cell r="D640" t="str">
            <v>Auxiliar Administrativo</v>
          </cell>
          <cell r="E640" t="str">
            <v>407</v>
          </cell>
          <cell r="F640" t="str">
            <v>27</v>
          </cell>
          <cell r="G640">
            <v>0</v>
          </cell>
          <cell r="H640" t="str">
            <v>Sí</v>
          </cell>
          <cell r="I640" t="str">
            <v>SGP</v>
          </cell>
          <cell r="J640" t="str">
            <v>Perm.</v>
          </cell>
          <cell r="K640" t="str">
            <v>Carrera Administrativa</v>
          </cell>
          <cell r="L640">
            <v>19375948</v>
          </cell>
          <cell r="M640" t="str">
            <v>RUGELES LADINO IVAN ALEX</v>
          </cell>
          <cell r="N640"/>
          <cell r="O640">
            <v>19375948</v>
          </cell>
          <cell r="P640" t="str">
            <v>RUGELES LADINO IVAN ALEX</v>
          </cell>
          <cell r="Q640" t="str">
            <v>Titular - Carrera</v>
          </cell>
          <cell r="R640" t="str">
            <v>Ocupado</v>
          </cell>
          <cell r="S640" t="str">
            <v>COLEGIO LAS AMERICAS (IED)</v>
          </cell>
          <cell r="T640" t="str">
            <v>Instit.</v>
          </cell>
          <cell r="U640">
            <v>8</v>
          </cell>
        </row>
        <row r="641">
          <cell r="A641">
            <v>0</v>
          </cell>
          <cell r="B641">
            <v>1480</v>
          </cell>
          <cell r="C641" t="str">
            <v>Asistencial</v>
          </cell>
          <cell r="D641" t="str">
            <v>Auxiliar Administrativo</v>
          </cell>
          <cell r="E641" t="str">
            <v>407</v>
          </cell>
          <cell r="F641" t="str">
            <v>27</v>
          </cell>
          <cell r="G641">
            <v>0</v>
          </cell>
          <cell r="H641" t="str">
            <v>Sí</v>
          </cell>
          <cell r="I641" t="str">
            <v>SGP</v>
          </cell>
          <cell r="J641" t="str">
            <v>Perm.</v>
          </cell>
          <cell r="K641" t="str">
            <v>Carrera Administrativa</v>
          </cell>
          <cell r="L641"/>
          <cell r="M641"/>
          <cell r="N641"/>
          <cell r="O641"/>
          <cell r="P641"/>
          <cell r="Q641"/>
          <cell r="R641" t="str">
            <v>Vacante Definitiva</v>
          </cell>
          <cell r="S641" t="str">
            <v>COLEGIO PANTALEON GAITAN PEREZ (CED)</v>
          </cell>
          <cell r="T641" t="str">
            <v>Instit.</v>
          </cell>
          <cell r="U641">
            <v>4</v>
          </cell>
        </row>
        <row r="642">
          <cell r="A642">
            <v>52158456</v>
          </cell>
          <cell r="B642">
            <v>2421</v>
          </cell>
          <cell r="C642" t="str">
            <v>Asistencial</v>
          </cell>
          <cell r="D642" t="str">
            <v>Auxiliar Administrativo</v>
          </cell>
          <cell r="E642" t="str">
            <v>407</v>
          </cell>
          <cell r="F642" t="str">
            <v>27</v>
          </cell>
          <cell r="G642">
            <v>0</v>
          </cell>
          <cell r="H642" t="str">
            <v>Sí</v>
          </cell>
          <cell r="I642" t="str">
            <v>SGP</v>
          </cell>
          <cell r="J642" t="str">
            <v>Perm.</v>
          </cell>
          <cell r="K642" t="str">
            <v>Carrera Administrativa</v>
          </cell>
          <cell r="L642">
            <v>52158456</v>
          </cell>
          <cell r="M642" t="str">
            <v>GOMEZ SANCHEZ SONIA PATRICIA</v>
          </cell>
          <cell r="N642"/>
          <cell r="O642">
            <v>52158456</v>
          </cell>
          <cell r="P642" t="str">
            <v>GOMEZ SANCHEZ SONIA PATRICIA</v>
          </cell>
          <cell r="Q642" t="str">
            <v>Titular - Carrera</v>
          </cell>
          <cell r="R642" t="str">
            <v>Ocupado</v>
          </cell>
          <cell r="S642" t="str">
            <v>COLEGIO LICEO NACIONAL ANTONIA SANTOS (IED)</v>
          </cell>
          <cell r="T642" t="str">
            <v>Instit.</v>
          </cell>
          <cell r="U642">
            <v>14</v>
          </cell>
        </row>
        <row r="643">
          <cell r="A643">
            <v>0</v>
          </cell>
          <cell r="B643">
            <v>1939</v>
          </cell>
          <cell r="C643" t="str">
            <v>Asistencial</v>
          </cell>
          <cell r="D643" t="str">
            <v>Auxiliar Administrativo</v>
          </cell>
          <cell r="E643" t="str">
            <v>407</v>
          </cell>
          <cell r="F643" t="str">
            <v>27</v>
          </cell>
          <cell r="G643">
            <v>0</v>
          </cell>
          <cell r="H643" t="str">
            <v>Sí</v>
          </cell>
          <cell r="I643" t="str">
            <v>SGP</v>
          </cell>
          <cell r="J643" t="str">
            <v>Perm.</v>
          </cell>
          <cell r="K643" t="str">
            <v>Carrera Administrativa</v>
          </cell>
          <cell r="L643"/>
          <cell r="M643"/>
          <cell r="N643"/>
          <cell r="O643"/>
          <cell r="P643"/>
          <cell r="Q643"/>
          <cell r="R643" t="str">
            <v>Vacante Definitiva</v>
          </cell>
          <cell r="S643" t="str">
            <v>COLEGIO ANTONIO NARIÑO (IED)</v>
          </cell>
          <cell r="T643" t="str">
            <v>Instit.</v>
          </cell>
          <cell r="U643">
            <v>10</v>
          </cell>
        </row>
        <row r="644">
          <cell r="A644">
            <v>19456072</v>
          </cell>
          <cell r="B644">
            <v>2096</v>
          </cell>
          <cell r="C644" t="str">
            <v>Asistencial</v>
          </cell>
          <cell r="D644" t="str">
            <v>Auxiliar Administrativo</v>
          </cell>
          <cell r="E644" t="str">
            <v>407</v>
          </cell>
          <cell r="F644" t="str">
            <v>27</v>
          </cell>
          <cell r="G644">
            <v>0</v>
          </cell>
          <cell r="H644" t="str">
            <v>Sí</v>
          </cell>
          <cell r="I644" t="str">
            <v>SGP</v>
          </cell>
          <cell r="J644" t="str">
            <v>Perm.</v>
          </cell>
          <cell r="K644" t="str">
            <v>Carrera Administrativa</v>
          </cell>
          <cell r="L644">
            <v>19456072</v>
          </cell>
          <cell r="M644" t="str">
            <v>LOBELO GARZON JORGE</v>
          </cell>
          <cell r="N644"/>
          <cell r="O644">
            <v>19456072</v>
          </cell>
          <cell r="P644" t="str">
            <v>LOBELO GARZON JORGE</v>
          </cell>
          <cell r="Q644" t="str">
            <v>Titular - Carrera</v>
          </cell>
          <cell r="R644" t="str">
            <v>Ocupado</v>
          </cell>
          <cell r="S644" t="str">
            <v>COLEGIO ANTONIO VILLAVICENCIO (IED)</v>
          </cell>
          <cell r="T644" t="str">
            <v>Instit.</v>
          </cell>
          <cell r="U644">
            <v>10</v>
          </cell>
        </row>
        <row r="645">
          <cell r="A645">
            <v>0</v>
          </cell>
          <cell r="B645">
            <v>1670</v>
          </cell>
          <cell r="C645" t="str">
            <v>Asistencial</v>
          </cell>
          <cell r="D645" t="str">
            <v>Auxiliar Administrativo</v>
          </cell>
          <cell r="E645" t="str">
            <v>407</v>
          </cell>
          <cell r="F645" t="str">
            <v>27</v>
          </cell>
          <cell r="G645">
            <v>0</v>
          </cell>
          <cell r="H645" t="str">
            <v>Sí</v>
          </cell>
          <cell r="I645" t="str">
            <v>SGP</v>
          </cell>
          <cell r="J645" t="str">
            <v>Perm.</v>
          </cell>
          <cell r="K645" t="str">
            <v>Carrera Administrativa</v>
          </cell>
          <cell r="L645"/>
          <cell r="M645"/>
          <cell r="N645"/>
          <cell r="O645">
            <v>52769587</v>
          </cell>
          <cell r="P645" t="str">
            <v>SAENZ GARAY NIDIA MARCELA</v>
          </cell>
          <cell r="Q645" t="str">
            <v>Encargo Vac Def</v>
          </cell>
          <cell r="R645" t="str">
            <v>Ocupado</v>
          </cell>
          <cell r="S645" t="str">
            <v>COLEGIO ACACIA II (IED)</v>
          </cell>
          <cell r="T645" t="str">
            <v>Instit.</v>
          </cell>
          <cell r="U645">
            <v>19</v>
          </cell>
        </row>
        <row r="646">
          <cell r="A646">
            <v>19454523</v>
          </cell>
          <cell r="B646">
            <v>1242</v>
          </cell>
          <cell r="C646" t="str">
            <v>Asistencial</v>
          </cell>
          <cell r="D646" t="str">
            <v>Auxiliar Administrativo</v>
          </cell>
          <cell r="E646" t="str">
            <v>407</v>
          </cell>
          <cell r="F646" t="str">
            <v>27</v>
          </cell>
          <cell r="G646">
            <v>0</v>
          </cell>
          <cell r="H646" t="str">
            <v>Sí</v>
          </cell>
          <cell r="I646" t="str">
            <v>SGP</v>
          </cell>
          <cell r="J646" t="str">
            <v>Perm.</v>
          </cell>
          <cell r="K646" t="str">
            <v>Carrera Administrativa</v>
          </cell>
          <cell r="L646">
            <v>19454523</v>
          </cell>
          <cell r="M646" t="str">
            <v>HERRERA JIMENEZ PEDRO PABLO</v>
          </cell>
          <cell r="N646"/>
          <cell r="O646">
            <v>19454523</v>
          </cell>
          <cell r="P646" t="str">
            <v>HERRERA JIMENEZ PEDRO PABLO</v>
          </cell>
          <cell r="Q646" t="str">
            <v>Titular - Carrera</v>
          </cell>
          <cell r="R646" t="str">
            <v>Ocupado</v>
          </cell>
          <cell r="S646" t="str">
            <v>COLEGIO SAN CARLOS (IED)</v>
          </cell>
          <cell r="T646" t="str">
            <v>Instit.</v>
          </cell>
          <cell r="U646">
            <v>6</v>
          </cell>
        </row>
        <row r="647">
          <cell r="A647">
            <v>27789012</v>
          </cell>
          <cell r="B647">
            <v>1891</v>
          </cell>
          <cell r="C647" t="str">
            <v>Asistencial</v>
          </cell>
          <cell r="D647" t="str">
            <v>Auxiliar Administrativo</v>
          </cell>
          <cell r="E647" t="str">
            <v>407</v>
          </cell>
          <cell r="F647" t="str">
            <v>27</v>
          </cell>
          <cell r="G647">
            <v>0</v>
          </cell>
          <cell r="H647" t="str">
            <v>Sí</v>
          </cell>
          <cell r="I647" t="str">
            <v>SGP</v>
          </cell>
          <cell r="J647" t="str">
            <v>Perm.</v>
          </cell>
          <cell r="K647" t="str">
            <v>Carrera Administrativa</v>
          </cell>
          <cell r="L647">
            <v>27789012</v>
          </cell>
          <cell r="M647" t="str">
            <v>FLOREZ ROJAS CARMEN CECILIA</v>
          </cell>
          <cell r="N647"/>
          <cell r="O647">
            <v>27789012</v>
          </cell>
          <cell r="P647" t="str">
            <v>FLOREZ ROJAS CARMEN CECILIA</v>
          </cell>
          <cell r="Q647" t="str">
            <v>Titular - Carrera</v>
          </cell>
          <cell r="R647" t="str">
            <v>Ocupado</v>
          </cell>
          <cell r="S647" t="str">
            <v>COLEGIO ATAHUALPA (IED)</v>
          </cell>
          <cell r="T647" t="str">
            <v>Instit.</v>
          </cell>
          <cell r="U647">
            <v>9</v>
          </cell>
        </row>
        <row r="648">
          <cell r="A648">
            <v>27968888</v>
          </cell>
          <cell r="B648">
            <v>1567</v>
          </cell>
          <cell r="C648" t="str">
            <v>Asistencial</v>
          </cell>
          <cell r="D648" t="str">
            <v>Auxiliar Administrativo</v>
          </cell>
          <cell r="E648" t="str">
            <v>407</v>
          </cell>
          <cell r="F648" t="str">
            <v>27</v>
          </cell>
          <cell r="G648">
            <v>0</v>
          </cell>
          <cell r="H648" t="str">
            <v>Sí</v>
          </cell>
          <cell r="I648" t="str">
            <v>SGP</v>
          </cell>
          <cell r="J648" t="str">
            <v>Perm.</v>
          </cell>
          <cell r="K648" t="str">
            <v>Carrera Administrativa</v>
          </cell>
          <cell r="L648">
            <v>27968888</v>
          </cell>
          <cell r="M648" t="str">
            <v>CASAS VERANO ELSA FABIOLA</v>
          </cell>
          <cell r="N648"/>
          <cell r="O648">
            <v>27968888</v>
          </cell>
          <cell r="P648" t="str">
            <v>CASAS VERANO ELSA FABIOLA</v>
          </cell>
          <cell r="Q648" t="str">
            <v>Titular - Carrera</v>
          </cell>
          <cell r="R648" t="str">
            <v>Ocupado</v>
          </cell>
          <cell r="S648" t="str">
            <v>COLEGIO EL JAPON (IED)</v>
          </cell>
          <cell r="T648" t="str">
            <v>Instit.</v>
          </cell>
          <cell r="U648">
            <v>8</v>
          </cell>
        </row>
        <row r="649">
          <cell r="A649">
            <v>0</v>
          </cell>
          <cell r="B649">
            <v>3099</v>
          </cell>
          <cell r="C649" t="str">
            <v>Asistencial</v>
          </cell>
          <cell r="D649" t="str">
            <v>Auxiliar Administrativo</v>
          </cell>
          <cell r="E649" t="str">
            <v>407</v>
          </cell>
          <cell r="F649" t="str">
            <v>27</v>
          </cell>
          <cell r="G649">
            <v>0</v>
          </cell>
          <cell r="H649" t="str">
            <v>Sí</v>
          </cell>
          <cell r="I649" t="str">
            <v>SGP</v>
          </cell>
          <cell r="J649" t="str">
            <v>Perm.</v>
          </cell>
          <cell r="K649" t="str">
            <v>Carrera Administrativa</v>
          </cell>
          <cell r="L649"/>
          <cell r="M649"/>
          <cell r="N649"/>
          <cell r="O649"/>
          <cell r="P649"/>
          <cell r="Q649"/>
          <cell r="R649" t="str">
            <v>Vacante Definitiva</v>
          </cell>
          <cell r="S649" t="str">
            <v>COLEGIO EL VERJON (IED)</v>
          </cell>
          <cell r="T649" t="str">
            <v>Instit.</v>
          </cell>
          <cell r="U649">
            <v>3</v>
          </cell>
        </row>
        <row r="650">
          <cell r="A650">
            <v>19453565</v>
          </cell>
          <cell r="B650">
            <v>1185</v>
          </cell>
          <cell r="C650" t="str">
            <v>Asistencial</v>
          </cell>
          <cell r="D650" t="str">
            <v>Auxiliar Administrativo</v>
          </cell>
          <cell r="E650" t="str">
            <v>407</v>
          </cell>
          <cell r="F650" t="str">
            <v>27</v>
          </cell>
          <cell r="G650">
            <v>0</v>
          </cell>
          <cell r="H650" t="str">
            <v>Sí</v>
          </cell>
          <cell r="I650" t="str">
            <v>SGP</v>
          </cell>
          <cell r="J650" t="str">
            <v>Perm.</v>
          </cell>
          <cell r="K650" t="str">
            <v>Carrera Administrativa</v>
          </cell>
          <cell r="L650">
            <v>19453565</v>
          </cell>
          <cell r="M650" t="str">
            <v>WILCHES ROMERO HECTOR DANIEL</v>
          </cell>
          <cell r="N650"/>
          <cell r="O650">
            <v>19453565</v>
          </cell>
          <cell r="P650" t="str">
            <v>WILCHES ROMERO HECTOR DANIEL</v>
          </cell>
          <cell r="Q650" t="str">
            <v>Titular - Carrera</v>
          </cell>
          <cell r="R650" t="str">
            <v>Ocupado</v>
          </cell>
          <cell r="S650" t="str">
            <v>COLEGIO INSTITUTO TECNICO INDUSTRIAL PILOTO (IED)</v>
          </cell>
          <cell r="T650" t="str">
            <v>Instit.</v>
          </cell>
          <cell r="U650">
            <v>6</v>
          </cell>
        </row>
        <row r="651">
          <cell r="A651">
            <v>28204774</v>
          </cell>
          <cell r="B651">
            <v>2392</v>
          </cell>
          <cell r="C651" t="str">
            <v>Asistencial</v>
          </cell>
          <cell r="D651" t="str">
            <v>Auxiliar Administrativo</v>
          </cell>
          <cell r="E651" t="str">
            <v>407</v>
          </cell>
          <cell r="F651" t="str">
            <v>27</v>
          </cell>
          <cell r="G651">
            <v>0</v>
          </cell>
          <cell r="H651" t="str">
            <v>Sí</v>
          </cell>
          <cell r="I651" t="str">
            <v>SGP</v>
          </cell>
          <cell r="J651" t="str">
            <v>Perm.</v>
          </cell>
          <cell r="K651" t="str">
            <v>Carrera Administrativa</v>
          </cell>
          <cell r="L651">
            <v>28204774</v>
          </cell>
          <cell r="M651" t="str">
            <v>TIRADO TRASLAVINA GLORIA NELSY</v>
          </cell>
          <cell r="N651"/>
          <cell r="O651">
            <v>28204774</v>
          </cell>
          <cell r="P651" t="str">
            <v>TIRADO TRASLAVINA GLORIA NELSY</v>
          </cell>
          <cell r="Q651" t="str">
            <v>Titular - Carrera</v>
          </cell>
          <cell r="R651" t="str">
            <v>Ocupado</v>
          </cell>
          <cell r="S651" t="str">
            <v>COLEGIO MANUELA BELTRAN (IED)</v>
          </cell>
          <cell r="T651" t="str">
            <v>Instit.</v>
          </cell>
          <cell r="U651">
            <v>13</v>
          </cell>
        </row>
        <row r="652">
          <cell r="A652">
            <v>1072420147</v>
          </cell>
          <cell r="B652">
            <v>2710</v>
          </cell>
          <cell r="C652" t="str">
            <v>Asistencial</v>
          </cell>
          <cell r="D652" t="str">
            <v>Auxiliar Administrativo</v>
          </cell>
          <cell r="E652" t="str">
            <v>407</v>
          </cell>
          <cell r="F652" t="str">
            <v>27</v>
          </cell>
          <cell r="G652">
            <v>0</v>
          </cell>
          <cell r="H652" t="str">
            <v>Sí</v>
          </cell>
          <cell r="I652" t="str">
            <v>SGP</v>
          </cell>
          <cell r="J652" t="str">
            <v>Perm.</v>
          </cell>
          <cell r="K652" t="str">
            <v>Carrera Administrativa</v>
          </cell>
          <cell r="L652">
            <v>1072420147</v>
          </cell>
          <cell r="M652" t="str">
            <v>BENAVIDES RAMIREZ OSCAR RICARDO</v>
          </cell>
          <cell r="N652"/>
          <cell r="O652">
            <v>1072420147</v>
          </cell>
          <cell r="P652" t="str">
            <v>BENAVIDES RAMIREZ OSCAR RICARDO</v>
          </cell>
          <cell r="Q652" t="str">
            <v>Titular - Carrera</v>
          </cell>
          <cell r="R652" t="str">
            <v>Ocupado</v>
          </cell>
          <cell r="S652" t="str">
            <v>COLEGIO PALERMO SUR (IED)</v>
          </cell>
          <cell r="T652" t="str">
            <v>Instit.</v>
          </cell>
          <cell r="U652">
            <v>18</v>
          </cell>
        </row>
        <row r="653">
          <cell r="A653">
            <v>0</v>
          </cell>
          <cell r="B653">
            <v>659</v>
          </cell>
          <cell r="C653" t="str">
            <v>Asistencial</v>
          </cell>
          <cell r="D653" t="str">
            <v>Auxiliar Administrativo</v>
          </cell>
          <cell r="E653" t="str">
            <v>407</v>
          </cell>
          <cell r="F653" t="str">
            <v>27</v>
          </cell>
          <cell r="G653">
            <v>0</v>
          </cell>
          <cell r="H653" t="str">
            <v>Sí</v>
          </cell>
          <cell r="I653" t="str">
            <v>SGP</v>
          </cell>
          <cell r="J653" t="str">
            <v>Perm.</v>
          </cell>
          <cell r="K653" t="str">
            <v>Carrera Administrativa</v>
          </cell>
          <cell r="L653"/>
          <cell r="M653"/>
          <cell r="N653"/>
          <cell r="O653">
            <v>52269507</v>
          </cell>
          <cell r="P653" t="str">
            <v>BEJARANO CLAUDIA ESPERANZA</v>
          </cell>
          <cell r="Q653" t="str">
            <v>Provisional - Vac Def</v>
          </cell>
          <cell r="R653" t="str">
            <v>Ocupado</v>
          </cell>
          <cell r="S653" t="str">
            <v>COLEGIO EL MINUTO DE BUENOS AIRES (IED)</v>
          </cell>
          <cell r="T653" t="str">
            <v>Instit.</v>
          </cell>
          <cell r="U653">
            <v>19</v>
          </cell>
        </row>
        <row r="654">
          <cell r="A654">
            <v>19425003</v>
          </cell>
          <cell r="B654">
            <v>2221</v>
          </cell>
          <cell r="C654" t="str">
            <v>Asistencial</v>
          </cell>
          <cell r="D654" t="str">
            <v>Auxiliar Administrativo</v>
          </cell>
          <cell r="E654" t="str">
            <v>407</v>
          </cell>
          <cell r="F654" t="str">
            <v>27</v>
          </cell>
          <cell r="G654">
            <v>0</v>
          </cell>
          <cell r="H654" t="str">
            <v>Sí</v>
          </cell>
          <cell r="I654" t="str">
            <v>SGP</v>
          </cell>
          <cell r="J654" t="str">
            <v>Perm.</v>
          </cell>
          <cell r="K654" t="str">
            <v>Carrera Administrativa</v>
          </cell>
          <cell r="L654">
            <v>19425003</v>
          </cell>
          <cell r="M654" t="str">
            <v>BELTRAN ROJAS MOISES</v>
          </cell>
          <cell r="N654"/>
          <cell r="O654">
            <v>19425003</v>
          </cell>
          <cell r="P654" t="str">
            <v>BELTRAN ROJAS MOISES</v>
          </cell>
          <cell r="Q654" t="str">
            <v>Titular - Carrera</v>
          </cell>
          <cell r="R654" t="str">
            <v>Ocupado</v>
          </cell>
          <cell r="S654" t="str">
            <v>COLEGIO VEINTIUN ANGELES (IED)</v>
          </cell>
          <cell r="T654" t="str">
            <v>Instit.</v>
          </cell>
          <cell r="U654">
            <v>11</v>
          </cell>
        </row>
        <row r="655">
          <cell r="A655">
            <v>0</v>
          </cell>
          <cell r="B655">
            <v>2981</v>
          </cell>
          <cell r="C655" t="str">
            <v>Asistencial</v>
          </cell>
          <cell r="D655" t="str">
            <v>Auxiliar Administrativo</v>
          </cell>
          <cell r="E655" t="str">
            <v>407</v>
          </cell>
          <cell r="F655" t="str">
            <v>27</v>
          </cell>
          <cell r="G655">
            <v>0</v>
          </cell>
          <cell r="H655" t="str">
            <v>Sí</v>
          </cell>
          <cell r="I655" t="str">
            <v>SGP</v>
          </cell>
          <cell r="J655" t="str">
            <v>Perm.</v>
          </cell>
          <cell r="K655" t="str">
            <v>Carrera Administrativa</v>
          </cell>
          <cell r="L655"/>
          <cell r="M655"/>
          <cell r="N655"/>
          <cell r="O655">
            <v>80153318</v>
          </cell>
          <cell r="P655" t="str">
            <v>BALLESTEROS SARAY MARCOS EDWIN</v>
          </cell>
          <cell r="Q655" t="str">
            <v>Encargo Vac Def</v>
          </cell>
          <cell r="R655" t="str">
            <v>Ocupado</v>
          </cell>
          <cell r="S655" t="str">
            <v>COLEGIO ANTONIO GARCIA (IED)</v>
          </cell>
          <cell r="T655" t="str">
            <v>Instit.</v>
          </cell>
          <cell r="U655">
            <v>19</v>
          </cell>
        </row>
        <row r="656">
          <cell r="A656">
            <v>80132090</v>
          </cell>
          <cell r="B656">
            <v>872</v>
          </cell>
          <cell r="C656" t="str">
            <v>Asistencial</v>
          </cell>
          <cell r="D656" t="str">
            <v>Auxiliar Administrativo</v>
          </cell>
          <cell r="E656" t="str">
            <v>407</v>
          </cell>
          <cell r="F656" t="str">
            <v>27</v>
          </cell>
          <cell r="G656">
            <v>0</v>
          </cell>
          <cell r="H656" t="str">
            <v>Sí</v>
          </cell>
          <cell r="I656" t="str">
            <v>SGP</v>
          </cell>
          <cell r="J656" t="str">
            <v>Perm.</v>
          </cell>
          <cell r="K656" t="str">
            <v>Carrera Administrativa</v>
          </cell>
          <cell r="L656">
            <v>80132090</v>
          </cell>
          <cell r="M656" t="str">
            <v>MURCIA DELGADO DIEGO MICHEL</v>
          </cell>
          <cell r="N656"/>
          <cell r="O656">
            <v>80132090</v>
          </cell>
          <cell r="P656" t="str">
            <v>MURCIA DELGADO DIEGO MICHEL</v>
          </cell>
          <cell r="Q656" t="str">
            <v>Titular - Carrera</v>
          </cell>
          <cell r="R656" t="str">
            <v>Ocupado</v>
          </cell>
          <cell r="S656" t="str">
            <v>COLEGIO EL RODEO (IED)</v>
          </cell>
          <cell r="T656" t="str">
            <v>Instit.</v>
          </cell>
          <cell r="U656">
            <v>4</v>
          </cell>
        </row>
        <row r="657">
          <cell r="A657">
            <v>79863430</v>
          </cell>
          <cell r="B657">
            <v>2025</v>
          </cell>
          <cell r="C657" t="str">
            <v>Asistencial</v>
          </cell>
          <cell r="D657" t="str">
            <v>Auxiliar Administrativo</v>
          </cell>
          <cell r="E657" t="str">
            <v>407</v>
          </cell>
          <cell r="F657" t="str">
            <v>27</v>
          </cell>
          <cell r="G657">
            <v>0</v>
          </cell>
          <cell r="H657" t="str">
            <v>Sí</v>
          </cell>
          <cell r="I657" t="str">
            <v>SGP</v>
          </cell>
          <cell r="J657" t="str">
            <v>Perm.</v>
          </cell>
          <cell r="K657" t="str">
            <v>Carrera Administrativa</v>
          </cell>
          <cell r="L657">
            <v>79863430</v>
          </cell>
          <cell r="M657" t="str">
            <v>OROZCO WILCHES JIMMY ANDRÉS</v>
          </cell>
          <cell r="N657"/>
          <cell r="O657">
            <v>79863430</v>
          </cell>
          <cell r="P657" t="str">
            <v>OROZCO WILCHES JIMMY ANDRÉS</v>
          </cell>
          <cell r="Q657" t="str">
            <v>Titular - Carrera</v>
          </cell>
          <cell r="R657" t="str">
            <v>Ocupado</v>
          </cell>
          <cell r="S657" t="str">
            <v>COLEGIO REPUBLICA DE CHINA (IED)</v>
          </cell>
          <cell r="T657" t="str">
            <v>Instit.</v>
          </cell>
          <cell r="U657">
            <v>10</v>
          </cell>
        </row>
        <row r="658">
          <cell r="A658">
            <v>0</v>
          </cell>
          <cell r="B658">
            <v>2726</v>
          </cell>
          <cell r="C658" t="str">
            <v>Asistencial</v>
          </cell>
          <cell r="D658" t="str">
            <v>Auxiliar Administrativo</v>
          </cell>
          <cell r="E658" t="str">
            <v>407</v>
          </cell>
          <cell r="F658" t="str">
            <v>27</v>
          </cell>
          <cell r="G658">
            <v>0</v>
          </cell>
          <cell r="H658" t="str">
            <v>Sí</v>
          </cell>
          <cell r="I658" t="str">
            <v>SGP</v>
          </cell>
          <cell r="J658" t="str">
            <v>Perm.</v>
          </cell>
          <cell r="K658" t="str">
            <v>Carrera Administrativa</v>
          </cell>
          <cell r="L658"/>
          <cell r="M658"/>
          <cell r="N658"/>
          <cell r="O658">
            <v>28366371</v>
          </cell>
          <cell r="P658" t="str">
            <v>SANCHEZ CADENA JENNY ANDREA</v>
          </cell>
          <cell r="Q658" t="str">
            <v>Provisional - Vac Def</v>
          </cell>
          <cell r="R658" t="str">
            <v>Ocupado</v>
          </cell>
          <cell r="S658" t="str">
            <v>COLEGIO CLEMENCIA DE CAYCEDO (IED)</v>
          </cell>
          <cell r="T658" t="str">
            <v>Instit.</v>
          </cell>
          <cell r="U658">
            <v>18</v>
          </cell>
        </row>
        <row r="659">
          <cell r="A659">
            <v>19444621</v>
          </cell>
          <cell r="B659">
            <v>897</v>
          </cell>
          <cell r="C659" t="str">
            <v>Asistencial</v>
          </cell>
          <cell r="D659" t="str">
            <v>Auxiliar Administrativo</v>
          </cell>
          <cell r="E659" t="str">
            <v>407</v>
          </cell>
          <cell r="F659" t="str">
            <v>27</v>
          </cell>
          <cell r="G659">
            <v>0</v>
          </cell>
          <cell r="H659" t="str">
            <v>Sí</v>
          </cell>
          <cell r="I659" t="str">
            <v>SGP</v>
          </cell>
          <cell r="J659" t="str">
            <v>Perm.</v>
          </cell>
          <cell r="K659" t="str">
            <v>Carrera Administrativa</v>
          </cell>
          <cell r="L659">
            <v>19444621</v>
          </cell>
          <cell r="M659" t="str">
            <v>DUARTE PRIETO LUIS ANTONIO</v>
          </cell>
          <cell r="N659"/>
          <cell r="O659">
            <v>19444621</v>
          </cell>
          <cell r="P659" t="str">
            <v>DUARTE PRIETO LUIS ANTONIO</v>
          </cell>
          <cell r="Q659" t="str">
            <v>Titular - Carrera</v>
          </cell>
          <cell r="R659" t="str">
            <v>Ocupado</v>
          </cell>
          <cell r="S659" t="str">
            <v>COLEGIO MANUELITA SAENZ (IED)</v>
          </cell>
          <cell r="T659" t="str">
            <v>Instit.</v>
          </cell>
          <cell r="U659">
            <v>4</v>
          </cell>
        </row>
        <row r="660">
          <cell r="A660">
            <v>51552566</v>
          </cell>
          <cell r="B660">
            <v>2782</v>
          </cell>
          <cell r="C660" t="str">
            <v>Asistencial</v>
          </cell>
          <cell r="D660" t="str">
            <v>Auxiliar Administrativo</v>
          </cell>
          <cell r="E660" t="str">
            <v>407</v>
          </cell>
          <cell r="F660" t="str">
            <v>27</v>
          </cell>
          <cell r="G660">
            <v>0</v>
          </cell>
          <cell r="H660" t="str">
            <v>Sí</v>
          </cell>
          <cell r="I660" t="str">
            <v>SGP</v>
          </cell>
          <cell r="J660" t="str">
            <v>Perm.</v>
          </cell>
          <cell r="K660" t="str">
            <v>Carrera Administrativa</v>
          </cell>
          <cell r="L660">
            <v>51552566</v>
          </cell>
          <cell r="M660" t="str">
            <v>ACEVEDO SILVA ANA ISABEL</v>
          </cell>
          <cell r="N660"/>
          <cell r="O660">
            <v>51552566</v>
          </cell>
          <cell r="P660" t="str">
            <v>ACEVEDO SILVA ANA ISABEL</v>
          </cell>
          <cell r="Q660" t="str">
            <v>Titular - Carrera</v>
          </cell>
          <cell r="R660" t="str">
            <v>Ocupado</v>
          </cell>
          <cell r="S660" t="str">
            <v>COLEGIO REPUBLICA DE MEXICO (IED)</v>
          </cell>
          <cell r="T660" t="str">
            <v>Instit.</v>
          </cell>
          <cell r="U660">
            <v>19</v>
          </cell>
        </row>
        <row r="661">
          <cell r="A661">
            <v>1032430367</v>
          </cell>
          <cell r="B661">
            <v>2144</v>
          </cell>
          <cell r="C661" t="str">
            <v>Asistencial</v>
          </cell>
          <cell r="D661" t="str">
            <v>Auxiliar Administrativo</v>
          </cell>
          <cell r="E661" t="str">
            <v>407</v>
          </cell>
          <cell r="F661" t="str">
            <v>27</v>
          </cell>
          <cell r="G661">
            <v>0</v>
          </cell>
          <cell r="H661" t="str">
            <v>Sí</v>
          </cell>
          <cell r="I661" t="str">
            <v>SGP</v>
          </cell>
          <cell r="J661" t="str">
            <v>Perm.</v>
          </cell>
          <cell r="K661" t="str">
            <v>Carrera Administrativa</v>
          </cell>
          <cell r="L661">
            <v>1032430367</v>
          </cell>
          <cell r="M661" t="str">
            <v>MONTAÑEZ CHAPARRO FABIAN LEONARDO</v>
          </cell>
          <cell r="N661"/>
          <cell r="O661">
            <v>1032430367</v>
          </cell>
          <cell r="P661" t="str">
            <v>MONTAÑEZ CHAPARRO FABIAN LEONARDO</v>
          </cell>
          <cell r="Q661" t="str">
            <v>Titular - Carrera</v>
          </cell>
          <cell r="R661" t="str">
            <v>Ocupado</v>
          </cell>
          <cell r="S661" t="str">
            <v>COLEGIO ALBERTO LLERAS CAMARGO (IED)</v>
          </cell>
          <cell r="T661" t="str">
            <v>Instit.</v>
          </cell>
          <cell r="U661">
            <v>11</v>
          </cell>
        </row>
        <row r="662">
          <cell r="A662">
            <v>51550054</v>
          </cell>
          <cell r="B662">
            <v>2491</v>
          </cell>
          <cell r="C662" t="str">
            <v>Asistencial</v>
          </cell>
          <cell r="D662" t="str">
            <v>Auxiliar Administrativo</v>
          </cell>
          <cell r="E662" t="str">
            <v>407</v>
          </cell>
          <cell r="F662" t="str">
            <v>27</v>
          </cell>
          <cell r="G662">
            <v>0</v>
          </cell>
          <cell r="H662" t="str">
            <v>Sí</v>
          </cell>
          <cell r="I662" t="str">
            <v>SGP</v>
          </cell>
          <cell r="J662" t="str">
            <v>Perm.</v>
          </cell>
          <cell r="K662" t="str">
            <v>Carrera Administrativa</v>
          </cell>
          <cell r="L662">
            <v>51550054</v>
          </cell>
          <cell r="M662" t="str">
            <v>GALINDO RICO ESTHER PAULINA</v>
          </cell>
          <cell r="N662"/>
          <cell r="O662">
            <v>51550054</v>
          </cell>
          <cell r="P662" t="str">
            <v>GALINDO RICO ESTHER PAULINA</v>
          </cell>
          <cell r="Q662" t="str">
            <v>Titular - Carrera</v>
          </cell>
          <cell r="R662" t="str">
            <v>Ocupado</v>
          </cell>
          <cell r="S662" t="str">
            <v>COLEGIO TECNICO JAIME PARDO LEAL (IED)</v>
          </cell>
          <cell r="T662" t="str">
            <v>Instit.</v>
          </cell>
          <cell r="U662">
            <v>15</v>
          </cell>
        </row>
        <row r="663">
          <cell r="A663">
            <v>28697624</v>
          </cell>
          <cell r="B663">
            <v>1206</v>
          </cell>
          <cell r="C663" t="str">
            <v>Asistencial</v>
          </cell>
          <cell r="D663" t="str">
            <v>Auxiliar Administrativo</v>
          </cell>
          <cell r="E663" t="str">
            <v>407</v>
          </cell>
          <cell r="F663" t="str">
            <v>27</v>
          </cell>
          <cell r="G663">
            <v>0</v>
          </cell>
          <cell r="H663" t="str">
            <v>Sí</v>
          </cell>
          <cell r="I663" t="str">
            <v>SGP</v>
          </cell>
          <cell r="J663" t="str">
            <v>Perm.</v>
          </cell>
          <cell r="K663" t="str">
            <v>Carrera Administrativa</v>
          </cell>
          <cell r="L663">
            <v>28697624</v>
          </cell>
          <cell r="M663" t="str">
            <v>CARDOZO GONZALEZ YOLANDA</v>
          </cell>
          <cell r="N663"/>
          <cell r="O663">
            <v>28697624</v>
          </cell>
          <cell r="P663" t="str">
            <v>CARDOZO GONZALEZ YOLANDA</v>
          </cell>
          <cell r="Q663" t="str">
            <v>Titular - Carrera</v>
          </cell>
          <cell r="R663" t="str">
            <v>Ocupado</v>
          </cell>
          <cell r="S663" t="str">
            <v>COLEGIO CIUDAD DE BOGOTA (IED)</v>
          </cell>
          <cell r="T663" t="str">
            <v>Instit.</v>
          </cell>
          <cell r="U663">
            <v>6</v>
          </cell>
        </row>
        <row r="664">
          <cell r="A664">
            <v>11428121</v>
          </cell>
          <cell r="B664">
            <v>2556</v>
          </cell>
          <cell r="C664" t="str">
            <v>Asistencial</v>
          </cell>
          <cell r="D664" t="str">
            <v>Auxiliar Administrativo</v>
          </cell>
          <cell r="E664" t="str">
            <v>407</v>
          </cell>
          <cell r="F664" t="str">
            <v>27</v>
          </cell>
          <cell r="G664">
            <v>0</v>
          </cell>
          <cell r="H664" t="str">
            <v>Sí</v>
          </cell>
          <cell r="I664" t="str">
            <v>SGP</v>
          </cell>
          <cell r="J664" t="str">
            <v>Perm.</v>
          </cell>
          <cell r="K664" t="str">
            <v>Carrera Administrativa</v>
          </cell>
          <cell r="L664">
            <v>11428121</v>
          </cell>
          <cell r="M664" t="str">
            <v>RAMIREZ GARZON JORGE HUMBERTO</v>
          </cell>
          <cell r="N664"/>
          <cell r="O664">
            <v>11428121</v>
          </cell>
          <cell r="P664" t="str">
            <v>RAMIREZ GARZON JORGE HUMBERTO</v>
          </cell>
          <cell r="Q664" t="str">
            <v>Titular - Carrera</v>
          </cell>
          <cell r="R664" t="str">
            <v>Ocupado</v>
          </cell>
          <cell r="S664" t="str">
            <v>COLEGIO MARCO ANTONIO CARREÑO SILVA (IED)</v>
          </cell>
          <cell r="T664" t="str">
            <v>Instit.</v>
          </cell>
          <cell r="U664">
            <v>16</v>
          </cell>
        </row>
        <row r="665">
          <cell r="A665">
            <v>28697879</v>
          </cell>
          <cell r="B665">
            <v>1642</v>
          </cell>
          <cell r="C665" t="str">
            <v>Asistencial</v>
          </cell>
          <cell r="D665" t="str">
            <v>Auxiliar Administrativo</v>
          </cell>
          <cell r="E665" t="str">
            <v>407</v>
          </cell>
          <cell r="F665" t="str">
            <v>27</v>
          </cell>
          <cell r="G665">
            <v>0</v>
          </cell>
          <cell r="H665" t="str">
            <v>Sí</v>
          </cell>
          <cell r="I665" t="str">
            <v>SGP</v>
          </cell>
          <cell r="J665" t="str">
            <v>Perm.</v>
          </cell>
          <cell r="K665" t="str">
            <v>Carrera Administrativa</v>
          </cell>
          <cell r="L665">
            <v>28697879</v>
          </cell>
          <cell r="M665" t="str">
            <v>BARRERO BERDUGO DOLLY ASCENCION</v>
          </cell>
          <cell r="N665"/>
          <cell r="O665">
            <v>28697879</v>
          </cell>
          <cell r="P665" t="str">
            <v>BARRERO BERDUGO DOLLY ASCENCION</v>
          </cell>
          <cell r="Q665" t="str">
            <v>Titular - Carrera</v>
          </cell>
          <cell r="R665" t="str">
            <v>Ocupado</v>
          </cell>
          <cell r="S665" t="str">
            <v>COLEGIO ISABEL II (IED)</v>
          </cell>
          <cell r="T665" t="str">
            <v>Instit.</v>
          </cell>
          <cell r="U665">
            <v>8</v>
          </cell>
        </row>
        <row r="666">
          <cell r="A666">
            <v>1071838145</v>
          </cell>
          <cell r="B666">
            <v>3076</v>
          </cell>
          <cell r="C666" t="str">
            <v>Asistencial</v>
          </cell>
          <cell r="D666" t="str">
            <v>Auxiliar Administrativo</v>
          </cell>
          <cell r="E666" t="str">
            <v>407</v>
          </cell>
          <cell r="F666" t="str">
            <v>27</v>
          </cell>
          <cell r="G666">
            <v>0</v>
          </cell>
          <cell r="H666" t="str">
            <v>Sí</v>
          </cell>
          <cell r="I666" t="str">
            <v>SGP</v>
          </cell>
          <cell r="J666" t="str">
            <v>Perm.</v>
          </cell>
          <cell r="K666" t="str">
            <v>Carrera Administrativa</v>
          </cell>
          <cell r="L666">
            <v>1071838145</v>
          </cell>
          <cell r="M666" t="str">
            <v>CORREDOR MOSCOSO JOSE WILFREDO</v>
          </cell>
          <cell r="N666"/>
          <cell r="O666">
            <v>1071838145</v>
          </cell>
          <cell r="P666" t="str">
            <v>CORREDOR MOSCOSO JOSE WILFREDO</v>
          </cell>
          <cell r="Q666" t="str">
            <v>Titular - Carrera</v>
          </cell>
          <cell r="R666" t="str">
            <v>Ocupado</v>
          </cell>
          <cell r="S666" t="str">
            <v>COLEGIO SALUDCOOP NORTE (IED)</v>
          </cell>
          <cell r="T666" t="str">
            <v>Instit.</v>
          </cell>
          <cell r="U666">
            <v>1</v>
          </cell>
        </row>
        <row r="667">
          <cell r="A667">
            <v>25361292</v>
          </cell>
          <cell r="B667">
            <v>2889</v>
          </cell>
          <cell r="C667" t="str">
            <v>Asistencial</v>
          </cell>
          <cell r="D667" t="str">
            <v>Auxiliar Administrativo</v>
          </cell>
          <cell r="E667" t="str">
            <v>407</v>
          </cell>
          <cell r="F667" t="str">
            <v>27</v>
          </cell>
          <cell r="G667">
            <v>0</v>
          </cell>
          <cell r="H667" t="str">
            <v>Sí</v>
          </cell>
          <cell r="I667" t="str">
            <v>SGP</v>
          </cell>
          <cell r="J667" t="str">
            <v>Perm.</v>
          </cell>
          <cell r="K667" t="str">
            <v>Carrera Administrativa</v>
          </cell>
          <cell r="L667">
            <v>25361292</v>
          </cell>
          <cell r="M667" t="str">
            <v>LEON OTERO ANA LISBE</v>
          </cell>
          <cell r="N667"/>
          <cell r="O667">
            <v>25361292</v>
          </cell>
          <cell r="P667" t="str">
            <v>LEON OTERO ANA LISBE</v>
          </cell>
          <cell r="Q667" t="str">
            <v>Titular - Carrera</v>
          </cell>
          <cell r="R667" t="str">
            <v>Ocupado</v>
          </cell>
          <cell r="S667" t="str">
            <v>COLEGIO SOTAVENTO (IED)</v>
          </cell>
          <cell r="T667" t="str">
            <v>Instit.</v>
          </cell>
          <cell r="U667">
            <v>19</v>
          </cell>
        </row>
        <row r="668">
          <cell r="A668">
            <v>28205022</v>
          </cell>
          <cell r="B668">
            <v>1425</v>
          </cell>
          <cell r="C668" t="str">
            <v>Asistencial</v>
          </cell>
          <cell r="D668" t="str">
            <v>Auxiliar Administrativo</v>
          </cell>
          <cell r="E668" t="str">
            <v>407</v>
          </cell>
          <cell r="F668" t="str">
            <v>27</v>
          </cell>
          <cell r="G668">
            <v>0</v>
          </cell>
          <cell r="H668" t="str">
            <v>Sí</v>
          </cell>
          <cell r="I668" t="str">
            <v>SGP</v>
          </cell>
          <cell r="J668" t="str">
            <v>Perm.</v>
          </cell>
          <cell r="K668" t="str">
            <v>Carrera Administrativa</v>
          </cell>
          <cell r="L668">
            <v>28205022</v>
          </cell>
          <cell r="M668" t="str">
            <v>ARIZA AMADO GLADYS MIREYA</v>
          </cell>
          <cell r="N668"/>
          <cell r="O668">
            <v>28205022</v>
          </cell>
          <cell r="P668" t="str">
            <v>ARIZA AMADO GLADYS MIREYA</v>
          </cell>
          <cell r="Q668" t="str">
            <v>Titular - Carrera</v>
          </cell>
          <cell r="R668" t="str">
            <v>Ocupado</v>
          </cell>
          <cell r="S668" t="str">
            <v>COLEGIO LUIS LOPEZ DE MESA (IED)</v>
          </cell>
          <cell r="T668" t="str">
            <v>Instit.</v>
          </cell>
          <cell r="U668">
            <v>7</v>
          </cell>
        </row>
        <row r="669">
          <cell r="A669">
            <v>3064621</v>
          </cell>
          <cell r="B669">
            <v>2302</v>
          </cell>
          <cell r="C669" t="str">
            <v>Asistencial</v>
          </cell>
          <cell r="D669" t="str">
            <v>Auxiliar Administrativo</v>
          </cell>
          <cell r="E669" t="str">
            <v>407</v>
          </cell>
          <cell r="F669" t="str">
            <v>27</v>
          </cell>
          <cell r="G669">
            <v>0</v>
          </cell>
          <cell r="H669" t="str">
            <v>Sí</v>
          </cell>
          <cell r="I669" t="str">
            <v>SGP</v>
          </cell>
          <cell r="J669" t="str">
            <v>Perm.</v>
          </cell>
          <cell r="K669" t="str">
            <v>Carrera Administrativa</v>
          </cell>
          <cell r="L669">
            <v>3064621</v>
          </cell>
          <cell r="M669" t="str">
            <v>BELTRAN GARAVITO JAIRO BUENAVENTURA</v>
          </cell>
          <cell r="N669"/>
          <cell r="O669">
            <v>3064621</v>
          </cell>
          <cell r="P669" t="str">
            <v>BELTRAN GARAVITO JAIRO BUENAVENTURA</v>
          </cell>
          <cell r="Q669" t="str">
            <v>Titular - Carrera</v>
          </cell>
          <cell r="R669" t="str">
            <v>Ocupado</v>
          </cell>
          <cell r="S669" t="str">
            <v>COLEGIO HUNZA (IED)</v>
          </cell>
          <cell r="T669" t="str">
            <v>Instit.</v>
          </cell>
          <cell r="U669">
            <v>11</v>
          </cell>
        </row>
        <row r="670">
          <cell r="A670">
            <v>1022332897</v>
          </cell>
          <cell r="B670">
            <v>1491</v>
          </cell>
          <cell r="C670" t="str">
            <v>Asistencial</v>
          </cell>
          <cell r="D670" t="str">
            <v>Auxiliar Administrativo</v>
          </cell>
          <cell r="E670" t="str">
            <v>407</v>
          </cell>
          <cell r="F670" t="str">
            <v>27</v>
          </cell>
          <cell r="G670">
            <v>0</v>
          </cell>
          <cell r="H670" t="str">
            <v>Sí</v>
          </cell>
          <cell r="I670" t="str">
            <v>SGP</v>
          </cell>
          <cell r="J670" t="str">
            <v>Perm.</v>
          </cell>
          <cell r="K670" t="str">
            <v>Carrera Administrativa</v>
          </cell>
          <cell r="L670">
            <v>1022332897</v>
          </cell>
          <cell r="M670" t="str">
            <v>AVILA VICTORIA JENNIFER</v>
          </cell>
          <cell r="N670" t="str">
            <v>P. Prueba - Otra Entidad</v>
          </cell>
          <cell r="O670">
            <v>13456889</v>
          </cell>
          <cell r="P670" t="str">
            <v>TORRADO CELIS GIOVANNI ARTURO</v>
          </cell>
          <cell r="Q670" t="str">
            <v>Provisional - Vac Tem</v>
          </cell>
          <cell r="R670" t="str">
            <v>Ocupado</v>
          </cell>
          <cell r="S670" t="str">
            <v>COLEGIO EL PORVENIR (IED)</v>
          </cell>
          <cell r="T670" t="str">
            <v>Instit.</v>
          </cell>
          <cell r="U670">
            <v>7</v>
          </cell>
        </row>
        <row r="671">
          <cell r="A671">
            <v>79418094</v>
          </cell>
          <cell r="B671">
            <v>2005</v>
          </cell>
          <cell r="C671" t="str">
            <v>Asistencial</v>
          </cell>
          <cell r="D671" t="str">
            <v>Auxiliar Administrativo</v>
          </cell>
          <cell r="E671" t="str">
            <v>407</v>
          </cell>
          <cell r="F671" t="str">
            <v>27</v>
          </cell>
          <cell r="G671">
            <v>0</v>
          </cell>
          <cell r="H671" t="str">
            <v>Sí</v>
          </cell>
          <cell r="I671" t="str">
            <v>SGP</v>
          </cell>
          <cell r="J671" t="str">
            <v>Perm.</v>
          </cell>
          <cell r="K671" t="str">
            <v>Carrera Administrativa</v>
          </cell>
          <cell r="L671">
            <v>79418094</v>
          </cell>
          <cell r="M671" t="str">
            <v>SEDANO MORENO CESAR TULIO</v>
          </cell>
          <cell r="N671"/>
          <cell r="O671">
            <v>79418094</v>
          </cell>
          <cell r="P671" t="str">
            <v>SEDANO MORENO CESAR TULIO</v>
          </cell>
          <cell r="Q671" t="str">
            <v>Titular - Carrera</v>
          </cell>
          <cell r="R671" t="str">
            <v>Ocupado</v>
          </cell>
          <cell r="S671" t="str">
            <v>COLEGIO NACIONES UNIDAS (IED)</v>
          </cell>
          <cell r="T671" t="str">
            <v>Instit.</v>
          </cell>
          <cell r="U671">
            <v>10</v>
          </cell>
        </row>
        <row r="672">
          <cell r="A672">
            <v>51661288</v>
          </cell>
          <cell r="B672">
            <v>2720</v>
          </cell>
          <cell r="C672" t="str">
            <v>Asistencial</v>
          </cell>
          <cell r="D672" t="str">
            <v>Auxiliar Administrativo</v>
          </cell>
          <cell r="E672" t="str">
            <v>407</v>
          </cell>
          <cell r="F672" t="str">
            <v>27</v>
          </cell>
          <cell r="G672">
            <v>0</v>
          </cell>
          <cell r="H672" t="str">
            <v>Sí</v>
          </cell>
          <cell r="I672" t="str">
            <v>SGP</v>
          </cell>
          <cell r="J672" t="str">
            <v>Perm.</v>
          </cell>
          <cell r="K672" t="str">
            <v>Carrera Administrativa</v>
          </cell>
          <cell r="L672">
            <v>51661288</v>
          </cell>
          <cell r="M672" t="str">
            <v>FONSECA MONROY MELBA INES</v>
          </cell>
          <cell r="N672"/>
          <cell r="O672">
            <v>51661288</v>
          </cell>
          <cell r="P672" t="str">
            <v>FONSECA MONROY MELBA INES</v>
          </cell>
          <cell r="Q672" t="str">
            <v>Titular - Carrera</v>
          </cell>
          <cell r="R672" t="str">
            <v>Ocupado</v>
          </cell>
          <cell r="S672" t="str">
            <v>COLEGIO ENRIQUE OLAYA HERRERA (IED)</v>
          </cell>
          <cell r="T672" t="str">
            <v>Instit.</v>
          </cell>
          <cell r="U672">
            <v>18</v>
          </cell>
        </row>
        <row r="673">
          <cell r="A673">
            <v>51661237</v>
          </cell>
          <cell r="B673">
            <v>1561</v>
          </cell>
          <cell r="C673" t="str">
            <v>Asistencial</v>
          </cell>
          <cell r="D673" t="str">
            <v>Auxiliar Administrativo</v>
          </cell>
          <cell r="E673" t="str">
            <v>407</v>
          </cell>
          <cell r="F673" t="str">
            <v>27</v>
          </cell>
          <cell r="G673">
            <v>0</v>
          </cell>
          <cell r="H673" t="str">
            <v>Sí</v>
          </cell>
          <cell r="I673" t="str">
            <v>SGP</v>
          </cell>
          <cell r="J673" t="str">
            <v>Perm.</v>
          </cell>
          <cell r="K673" t="str">
            <v>Carrera Administrativa</v>
          </cell>
          <cell r="L673">
            <v>51661237</v>
          </cell>
          <cell r="M673" t="str">
            <v>VERA VIVAS MARIA LUISA</v>
          </cell>
          <cell r="N673"/>
          <cell r="O673">
            <v>51661237</v>
          </cell>
          <cell r="P673" t="str">
            <v>VERA VIVAS MARIA LUISA</v>
          </cell>
          <cell r="Q673" t="str">
            <v>Titular - Carrera</v>
          </cell>
          <cell r="R673" t="str">
            <v>Ocupado</v>
          </cell>
          <cell r="S673" t="str">
            <v>COLEGIO TOM ADAMS (IED)</v>
          </cell>
          <cell r="T673" t="str">
            <v>Instit.</v>
          </cell>
          <cell r="U673">
            <v>8</v>
          </cell>
        </row>
        <row r="674">
          <cell r="A674">
            <v>20492185</v>
          </cell>
          <cell r="B674">
            <v>2141</v>
          </cell>
          <cell r="C674" t="str">
            <v>Asistencial</v>
          </cell>
          <cell r="D674" t="str">
            <v>Auxiliar Administrativo</v>
          </cell>
          <cell r="E674" t="str">
            <v>407</v>
          </cell>
          <cell r="F674" t="str">
            <v>27</v>
          </cell>
          <cell r="G674">
            <v>0</v>
          </cell>
          <cell r="H674" t="str">
            <v>Sí</v>
          </cell>
          <cell r="I674" t="str">
            <v>SGP</v>
          </cell>
          <cell r="J674" t="str">
            <v>Perm.</v>
          </cell>
          <cell r="K674" t="str">
            <v>Carrera Administrativa</v>
          </cell>
          <cell r="L674">
            <v>20492185</v>
          </cell>
          <cell r="M674" t="str">
            <v>RUBIANO RODRIGUEZ DORA INES</v>
          </cell>
          <cell r="N674"/>
          <cell r="O674">
            <v>20492185</v>
          </cell>
          <cell r="P674" t="str">
            <v>RUBIANO RODRIGUEZ DORA INES</v>
          </cell>
          <cell r="Q674" t="str">
            <v>Titular - Carrera</v>
          </cell>
          <cell r="R674" t="str">
            <v>Ocupado</v>
          </cell>
          <cell r="S674" t="str">
            <v>COLEGIO ALBERTO LLERAS CAMARGO (IED)</v>
          </cell>
          <cell r="T674" t="str">
            <v>Instit.</v>
          </cell>
          <cell r="U674">
            <v>11</v>
          </cell>
        </row>
        <row r="675">
          <cell r="A675">
            <v>20492147</v>
          </cell>
          <cell r="B675">
            <v>1580</v>
          </cell>
          <cell r="C675" t="str">
            <v>Asistencial</v>
          </cell>
          <cell r="D675" t="str">
            <v>Auxiliar Administrativo</v>
          </cell>
          <cell r="E675" t="str">
            <v>407</v>
          </cell>
          <cell r="F675" t="str">
            <v>27</v>
          </cell>
          <cell r="G675">
            <v>0</v>
          </cell>
          <cell r="H675" t="str">
            <v>Sí</v>
          </cell>
          <cell r="I675" t="str">
            <v>SGP</v>
          </cell>
          <cell r="J675" t="str">
            <v>Perm.</v>
          </cell>
          <cell r="K675" t="str">
            <v>Carrera Administrativa</v>
          </cell>
          <cell r="L675">
            <v>20492147</v>
          </cell>
          <cell r="M675" t="str">
            <v>NAVARRETE GUTIERREZ ALMILVIA</v>
          </cell>
          <cell r="N675"/>
          <cell r="O675">
            <v>20492147</v>
          </cell>
          <cell r="P675" t="str">
            <v>NAVARRETE GUTIERREZ ALMILVIA</v>
          </cell>
          <cell r="Q675" t="str">
            <v>Titular - Carrera</v>
          </cell>
          <cell r="R675" t="str">
            <v>Ocupado</v>
          </cell>
          <cell r="S675" t="str">
            <v>COLEGIO JOHN F. KENNEDY (IED)</v>
          </cell>
          <cell r="T675" t="str">
            <v>Instit.</v>
          </cell>
          <cell r="U675">
            <v>8</v>
          </cell>
        </row>
        <row r="676">
          <cell r="A676">
            <v>0</v>
          </cell>
          <cell r="B676">
            <v>2625</v>
          </cell>
          <cell r="C676" t="str">
            <v>Asistencial</v>
          </cell>
          <cell r="D676" t="str">
            <v>Auxiliar Administrativo</v>
          </cell>
          <cell r="E676" t="str">
            <v>407</v>
          </cell>
          <cell r="F676" t="str">
            <v>27</v>
          </cell>
          <cell r="G676">
            <v>0</v>
          </cell>
          <cell r="H676" t="str">
            <v>Sí</v>
          </cell>
          <cell r="I676" t="str">
            <v>SGP</v>
          </cell>
          <cell r="J676" t="str">
            <v>Perm.</v>
          </cell>
          <cell r="K676" t="str">
            <v>Carrera Administrativa</v>
          </cell>
          <cell r="L676"/>
          <cell r="M676"/>
          <cell r="N676"/>
          <cell r="O676">
            <v>55166809</v>
          </cell>
          <cell r="P676" t="str">
            <v>MATTA REYES SANDRA ROCIO</v>
          </cell>
          <cell r="Q676" t="str">
            <v>Provisional - Vac Def</v>
          </cell>
          <cell r="R676" t="str">
            <v>Ocupado</v>
          </cell>
          <cell r="S676" t="str">
            <v>COLEGIO LICEO FEMENINO MERCEDES NARIÑO (IED)</v>
          </cell>
          <cell r="T676" t="str">
            <v>Instit.</v>
          </cell>
          <cell r="U676">
            <v>18</v>
          </cell>
        </row>
        <row r="677">
          <cell r="A677">
            <v>0</v>
          </cell>
          <cell r="B677">
            <v>3101</v>
          </cell>
          <cell r="C677" t="str">
            <v>Asistencial</v>
          </cell>
          <cell r="D677" t="str">
            <v>Auxiliar Administrativo</v>
          </cell>
          <cell r="E677" t="str">
            <v>407</v>
          </cell>
          <cell r="F677" t="str">
            <v>27</v>
          </cell>
          <cell r="G677">
            <v>0</v>
          </cell>
          <cell r="H677" t="str">
            <v>Sí</v>
          </cell>
          <cell r="I677" t="str">
            <v>SGP</v>
          </cell>
          <cell r="J677" t="str">
            <v>Perm.</v>
          </cell>
          <cell r="K677" t="str">
            <v>Carrera Administrativa</v>
          </cell>
          <cell r="L677"/>
          <cell r="M677"/>
          <cell r="N677"/>
          <cell r="O677">
            <v>79490653</v>
          </cell>
          <cell r="P677" t="str">
            <v>LUIS FERNANDO SAENZ PALMA</v>
          </cell>
          <cell r="Q677" t="str">
            <v>Provisional - Vac Def</v>
          </cell>
          <cell r="R677" t="str">
            <v>Ocupado</v>
          </cell>
          <cell r="S677" t="str">
            <v>COLEGIO PABLO DE TARSO (IED)</v>
          </cell>
          <cell r="T677" t="str">
            <v>Instit.</v>
          </cell>
          <cell r="U677">
            <v>7</v>
          </cell>
        </row>
        <row r="678">
          <cell r="A678">
            <v>0</v>
          </cell>
          <cell r="B678">
            <v>1566</v>
          </cell>
          <cell r="C678" t="str">
            <v>Asistencial</v>
          </cell>
          <cell r="D678" t="str">
            <v>Auxiliar Administrativo</v>
          </cell>
          <cell r="E678" t="str">
            <v>407</v>
          </cell>
          <cell r="F678" t="str">
            <v>27</v>
          </cell>
          <cell r="G678">
            <v>0</v>
          </cell>
          <cell r="H678" t="str">
            <v>Sí</v>
          </cell>
          <cell r="I678" t="str">
            <v>SGP</v>
          </cell>
          <cell r="J678" t="str">
            <v>Perm.</v>
          </cell>
          <cell r="K678" t="str">
            <v>Carrera Administrativa</v>
          </cell>
          <cell r="L678"/>
          <cell r="M678"/>
          <cell r="N678"/>
          <cell r="O678">
            <v>52421349</v>
          </cell>
          <cell r="P678" t="str">
            <v>NEIRA ORDOÑEZ SONIA YANETH</v>
          </cell>
          <cell r="Q678" t="str">
            <v>Encargo Vac Def</v>
          </cell>
          <cell r="R678" t="str">
            <v>Ocupado</v>
          </cell>
          <cell r="S678" t="str">
            <v>COLEGIO BOSANOVA (IED)</v>
          </cell>
          <cell r="T678" t="str">
            <v>Instit.</v>
          </cell>
          <cell r="U678">
            <v>7</v>
          </cell>
        </row>
        <row r="679">
          <cell r="A679">
            <v>51652941</v>
          </cell>
          <cell r="B679">
            <v>929</v>
          </cell>
          <cell r="C679" t="str">
            <v>Asistencial</v>
          </cell>
          <cell r="D679" t="str">
            <v>Auxiliar Administrativo</v>
          </cell>
          <cell r="E679" t="str">
            <v>407</v>
          </cell>
          <cell r="F679" t="str">
            <v>27</v>
          </cell>
          <cell r="G679">
            <v>0</v>
          </cell>
          <cell r="H679" t="str">
            <v>Sí</v>
          </cell>
          <cell r="I679" t="str">
            <v>SGP</v>
          </cell>
          <cell r="J679" t="str">
            <v>Perm.</v>
          </cell>
          <cell r="K679" t="str">
            <v>Carrera Administrativa</v>
          </cell>
          <cell r="L679">
            <v>51652941</v>
          </cell>
          <cell r="M679" t="str">
            <v>MONTES ORTIZ MARIA CRISTINA</v>
          </cell>
          <cell r="N679"/>
          <cell r="O679">
            <v>51652941</v>
          </cell>
          <cell r="P679" t="str">
            <v>MONTES ORTIZ MARIA CRISTINA</v>
          </cell>
          <cell r="Q679" t="str">
            <v>Titular - Carrera</v>
          </cell>
          <cell r="R679" t="str">
            <v>Ocupado</v>
          </cell>
          <cell r="S679" t="str">
            <v>COLEGIO JOSE FELIX RESTREPO (IED)</v>
          </cell>
          <cell r="T679" t="str">
            <v>Instit.</v>
          </cell>
          <cell r="U679">
            <v>4</v>
          </cell>
        </row>
        <row r="680">
          <cell r="A680">
            <v>20472886</v>
          </cell>
          <cell r="B680">
            <v>2064</v>
          </cell>
          <cell r="C680" t="str">
            <v>Asistencial</v>
          </cell>
          <cell r="D680" t="str">
            <v>Auxiliar Administrativo</v>
          </cell>
          <cell r="E680" t="str">
            <v>407</v>
          </cell>
          <cell r="F680" t="str">
            <v>27</v>
          </cell>
          <cell r="G680">
            <v>0</v>
          </cell>
          <cell r="H680" t="str">
            <v>Sí</v>
          </cell>
          <cell r="I680" t="str">
            <v>SGP</v>
          </cell>
          <cell r="J680" t="str">
            <v>Perm.</v>
          </cell>
          <cell r="K680" t="str">
            <v>Carrera Administrativa</v>
          </cell>
          <cell r="L680">
            <v>20472886</v>
          </cell>
          <cell r="M680" t="str">
            <v>PRIETO ACERO MARIA DEL ROSARIO</v>
          </cell>
          <cell r="N680"/>
          <cell r="O680">
            <v>20472886</v>
          </cell>
          <cell r="P680" t="str">
            <v>PRIETO ACERO MARIA DEL ROSARIO</v>
          </cell>
          <cell r="Q680" t="str">
            <v>Titular - Carrera</v>
          </cell>
          <cell r="R680" t="str">
            <v>Ocupado</v>
          </cell>
          <cell r="S680" t="str">
            <v>COLEGIO TOMAS CIPRIANO DE MOSQUERA (IED)</v>
          </cell>
          <cell r="T680" t="str">
            <v>Instit.</v>
          </cell>
          <cell r="U680">
            <v>10</v>
          </cell>
        </row>
        <row r="681">
          <cell r="A681">
            <v>20491814</v>
          </cell>
          <cell r="B681">
            <v>2236</v>
          </cell>
          <cell r="C681" t="str">
            <v>Asistencial</v>
          </cell>
          <cell r="D681" t="str">
            <v>Auxiliar Administrativo</v>
          </cell>
          <cell r="E681" t="str">
            <v>407</v>
          </cell>
          <cell r="F681" t="str">
            <v>27</v>
          </cell>
          <cell r="G681">
            <v>0</v>
          </cell>
          <cell r="H681" t="str">
            <v>Sí</v>
          </cell>
          <cell r="I681" t="str">
            <v>SGP</v>
          </cell>
          <cell r="J681" t="str">
            <v>Perm.</v>
          </cell>
          <cell r="K681" t="str">
            <v>Carrera Administrativa</v>
          </cell>
          <cell r="L681">
            <v>20491814</v>
          </cell>
          <cell r="M681" t="str">
            <v>DONCEL QUINTERO ZULMA CARMENZA</v>
          </cell>
          <cell r="N681"/>
          <cell r="O681">
            <v>20491814</v>
          </cell>
          <cell r="P681" t="str">
            <v>DONCEL QUINTERO ZULMA CARMENZA</v>
          </cell>
          <cell r="Q681" t="str">
            <v>Titular - Carrera</v>
          </cell>
          <cell r="R681" t="str">
            <v>Ocupado</v>
          </cell>
          <cell r="S681" t="str">
            <v>COLEGIO EL SALITRE - SUBA (IED)</v>
          </cell>
          <cell r="T681" t="str">
            <v>Instit.</v>
          </cell>
          <cell r="U681">
            <v>11</v>
          </cell>
        </row>
        <row r="682">
          <cell r="A682">
            <v>51662455</v>
          </cell>
          <cell r="B682">
            <v>3111</v>
          </cell>
          <cell r="C682" t="str">
            <v>Asistencial</v>
          </cell>
          <cell r="D682" t="str">
            <v>Auxiliar Administrativo</v>
          </cell>
          <cell r="E682" t="str">
            <v>407</v>
          </cell>
          <cell r="F682" t="str">
            <v>27</v>
          </cell>
          <cell r="G682">
            <v>0</v>
          </cell>
          <cell r="H682" t="str">
            <v>Sí</v>
          </cell>
          <cell r="I682" t="str">
            <v>SGP</v>
          </cell>
          <cell r="J682" t="str">
            <v>Perm.</v>
          </cell>
          <cell r="K682" t="str">
            <v>Carrera Administrativa</v>
          </cell>
          <cell r="L682">
            <v>51662455</v>
          </cell>
          <cell r="M682" t="str">
            <v>ESCANDON ALVARADO LUZ MIREYA</v>
          </cell>
          <cell r="N682"/>
          <cell r="O682">
            <v>51662455</v>
          </cell>
          <cell r="P682" t="str">
            <v>ESCANDON ALVARADO LUZ MIREYA</v>
          </cell>
          <cell r="Q682" t="str">
            <v>Titular - Carrera</v>
          </cell>
          <cell r="R682" t="str">
            <v>Ocupado</v>
          </cell>
          <cell r="S682" t="str">
            <v>COLEGIO FERNANDO MAZUERA VILLEGAS (IED)</v>
          </cell>
          <cell r="T682" t="str">
            <v>Instit.</v>
          </cell>
          <cell r="U682">
            <v>7</v>
          </cell>
        </row>
        <row r="683">
          <cell r="A683">
            <v>0</v>
          </cell>
          <cell r="B683">
            <v>978</v>
          </cell>
          <cell r="C683" t="str">
            <v>Asistencial</v>
          </cell>
          <cell r="D683" t="str">
            <v>Auxiliar Administrativo</v>
          </cell>
          <cell r="E683" t="str">
            <v>407</v>
          </cell>
          <cell r="F683" t="str">
            <v>27</v>
          </cell>
          <cell r="G683">
            <v>0</v>
          </cell>
          <cell r="H683" t="str">
            <v>Sí</v>
          </cell>
          <cell r="I683" t="str">
            <v>SGP</v>
          </cell>
          <cell r="J683" t="str">
            <v>Perm.</v>
          </cell>
          <cell r="K683" t="str">
            <v>Carrera Administrativa</v>
          </cell>
          <cell r="L683"/>
          <cell r="M683"/>
          <cell r="N683"/>
          <cell r="O683">
            <v>52444806</v>
          </cell>
          <cell r="P683" t="str">
            <v>ACOSTA CARDENAS JENNY EDITH</v>
          </cell>
          <cell r="Q683" t="str">
            <v>Provisional - Vac Def</v>
          </cell>
          <cell r="R683" t="str">
            <v>Ocupado</v>
          </cell>
          <cell r="S683" t="str">
            <v>COLEGIO REPUBLICA FEDERAL DE ALEMANIA (IED)</v>
          </cell>
          <cell r="T683" t="str">
            <v>Instit.</v>
          </cell>
          <cell r="U683">
            <v>18</v>
          </cell>
        </row>
        <row r="684">
          <cell r="A684">
            <v>20586818</v>
          </cell>
          <cell r="B684">
            <v>2719</v>
          </cell>
          <cell r="C684" t="str">
            <v>Asistencial</v>
          </cell>
          <cell r="D684" t="str">
            <v>Auxiliar Administrativo</v>
          </cell>
          <cell r="E684" t="str">
            <v>407</v>
          </cell>
          <cell r="F684" t="str">
            <v>27</v>
          </cell>
          <cell r="G684">
            <v>0</v>
          </cell>
          <cell r="H684" t="str">
            <v>Sí</v>
          </cell>
          <cell r="I684" t="str">
            <v>SGP</v>
          </cell>
          <cell r="J684" t="str">
            <v>Perm.</v>
          </cell>
          <cell r="K684" t="str">
            <v>Carrera Administrativa</v>
          </cell>
          <cell r="L684">
            <v>20586818</v>
          </cell>
          <cell r="M684" t="str">
            <v>MARTIN CALDERON BEATRIZ</v>
          </cell>
          <cell r="N684"/>
          <cell r="O684">
            <v>20586818</v>
          </cell>
          <cell r="P684" t="str">
            <v>MARTIN CALDERON BEATRIZ</v>
          </cell>
          <cell r="Q684" t="str">
            <v>Titular - Carrera</v>
          </cell>
          <cell r="R684" t="str">
            <v>Ocupado</v>
          </cell>
          <cell r="S684" t="str">
            <v>COLEGIO ENRIQUE OLAYA HERRERA (IED)</v>
          </cell>
          <cell r="T684" t="str">
            <v>Instit.</v>
          </cell>
          <cell r="U684">
            <v>18</v>
          </cell>
        </row>
        <row r="685">
          <cell r="A685">
            <v>20590168</v>
          </cell>
          <cell r="B685">
            <v>1047</v>
          </cell>
          <cell r="C685" t="str">
            <v>Asistencial</v>
          </cell>
          <cell r="D685" t="str">
            <v>Auxiliar Administrativo</v>
          </cell>
          <cell r="E685" t="str">
            <v>407</v>
          </cell>
          <cell r="F685" t="str">
            <v>27</v>
          </cell>
          <cell r="G685">
            <v>0</v>
          </cell>
          <cell r="H685" t="str">
            <v>Sí</v>
          </cell>
          <cell r="I685" t="str">
            <v>SGP</v>
          </cell>
          <cell r="J685" t="str">
            <v>Perm.</v>
          </cell>
          <cell r="K685" t="str">
            <v>Carrera Administrativa</v>
          </cell>
          <cell r="L685">
            <v>20590168</v>
          </cell>
          <cell r="M685" t="str">
            <v>BELTRAN ROJAS MARIA YANETH</v>
          </cell>
          <cell r="N685"/>
          <cell r="O685">
            <v>20590168</v>
          </cell>
          <cell r="P685" t="str">
            <v>BELTRAN ROJAS MARIA YANETH</v>
          </cell>
          <cell r="Q685" t="str">
            <v>Titular - Carrera</v>
          </cell>
          <cell r="R685" t="str">
            <v>Ocupado</v>
          </cell>
          <cell r="S685" t="str">
            <v>COLEGIO MIGUEL DE CERVANTES SAAVEDRA (IED)</v>
          </cell>
          <cell r="T685" t="str">
            <v>Instit.</v>
          </cell>
          <cell r="U685">
            <v>5</v>
          </cell>
        </row>
        <row r="686">
          <cell r="A686">
            <v>0</v>
          </cell>
          <cell r="B686">
            <v>1724</v>
          </cell>
          <cell r="C686" t="str">
            <v>Asistencial</v>
          </cell>
          <cell r="D686" t="str">
            <v>Auxiliar Administrativo</v>
          </cell>
          <cell r="E686" t="str">
            <v>407</v>
          </cell>
          <cell r="F686" t="str">
            <v>27</v>
          </cell>
          <cell r="G686">
            <v>0</v>
          </cell>
          <cell r="H686" t="str">
            <v>Sí</v>
          </cell>
          <cell r="I686" t="str">
            <v>SGP</v>
          </cell>
          <cell r="J686" t="str">
            <v>Perm.</v>
          </cell>
          <cell r="K686" t="str">
            <v>Carrera Administrativa</v>
          </cell>
          <cell r="L686"/>
          <cell r="M686"/>
          <cell r="N686"/>
          <cell r="O686">
            <v>52447669</v>
          </cell>
          <cell r="P686" t="str">
            <v>PINEDA CASTRO YELIZZA CATERINE</v>
          </cell>
          <cell r="Q686" t="str">
            <v>Encargo Vac Def</v>
          </cell>
          <cell r="R686" t="str">
            <v>Ocupado</v>
          </cell>
          <cell r="S686" t="str">
            <v>COLEGIO LA FLORESTA SUR (IED)</v>
          </cell>
          <cell r="T686" t="str">
            <v>Instit.</v>
          </cell>
          <cell r="U686">
            <v>8</v>
          </cell>
        </row>
        <row r="687">
          <cell r="A687">
            <v>20666468</v>
          </cell>
          <cell r="B687">
            <v>2070</v>
          </cell>
          <cell r="C687" t="str">
            <v>Asistencial</v>
          </cell>
          <cell r="D687" t="str">
            <v>Auxiliar Administrativo</v>
          </cell>
          <cell r="E687" t="str">
            <v>407</v>
          </cell>
          <cell r="F687" t="str">
            <v>27</v>
          </cell>
          <cell r="G687">
            <v>0</v>
          </cell>
          <cell r="H687" t="str">
            <v>Sí</v>
          </cell>
          <cell r="I687" t="str">
            <v>SGP</v>
          </cell>
          <cell r="J687" t="str">
            <v>Perm.</v>
          </cell>
          <cell r="K687" t="str">
            <v>Carrera Administrativa</v>
          </cell>
          <cell r="L687">
            <v>20666468</v>
          </cell>
          <cell r="M687" t="str">
            <v>ACOSTA CASTILLO AURORA ELIZABETH</v>
          </cell>
          <cell r="N687"/>
          <cell r="O687">
            <v>20666468</v>
          </cell>
          <cell r="P687" t="str">
            <v>ACOSTA CASTILLO AURORA ELIZABETH</v>
          </cell>
          <cell r="Q687" t="str">
            <v>Titular - Carrera</v>
          </cell>
          <cell r="R687" t="str">
            <v>Ocupado</v>
          </cell>
          <cell r="S687" t="str">
            <v>COLEGIO CHARRY (IED)</v>
          </cell>
          <cell r="T687" t="str">
            <v>Instit.</v>
          </cell>
          <cell r="U687">
            <v>10</v>
          </cell>
        </row>
        <row r="688">
          <cell r="A688">
            <v>93393374</v>
          </cell>
          <cell r="B688">
            <v>2363</v>
          </cell>
          <cell r="C688" t="str">
            <v>Asistencial</v>
          </cell>
          <cell r="D688" t="str">
            <v>Auxiliar Administrativo</v>
          </cell>
          <cell r="E688" t="str">
            <v>407</v>
          </cell>
          <cell r="F688" t="str">
            <v>27</v>
          </cell>
          <cell r="G688">
            <v>0</v>
          </cell>
          <cell r="H688" t="str">
            <v>Sí</v>
          </cell>
          <cell r="I688" t="str">
            <v>SGP</v>
          </cell>
          <cell r="J688" t="str">
            <v>Perm.</v>
          </cell>
          <cell r="K688" t="str">
            <v>Carrera Administrativa</v>
          </cell>
          <cell r="L688">
            <v>93393374</v>
          </cell>
          <cell r="M688" t="str">
            <v>SANCHEZ GONZALEZ JAIME ANDRES ALFREDO</v>
          </cell>
          <cell r="N688"/>
          <cell r="O688">
            <v>93393374</v>
          </cell>
          <cell r="P688" t="str">
            <v>SANCHEZ GONZALEZ JAIME ANDRES ALFREDO</v>
          </cell>
          <cell r="Q688" t="str">
            <v>Titular - Carrera</v>
          </cell>
          <cell r="R688" t="str">
            <v>Ocupado</v>
          </cell>
          <cell r="S688" t="str">
            <v>COLEGIO FRANCISCO PRIMERO S.S. (IED)</v>
          </cell>
          <cell r="T688" t="str">
            <v>Instit.</v>
          </cell>
          <cell r="U688">
            <v>12</v>
          </cell>
        </row>
        <row r="689">
          <cell r="A689">
            <v>0</v>
          </cell>
          <cell r="B689">
            <v>2274</v>
          </cell>
          <cell r="C689" t="str">
            <v>Asistencial</v>
          </cell>
          <cell r="D689" t="str">
            <v>Auxiliar Administrativo</v>
          </cell>
          <cell r="E689" t="str">
            <v>407</v>
          </cell>
          <cell r="F689" t="str">
            <v>27</v>
          </cell>
          <cell r="G689">
            <v>0</v>
          </cell>
          <cell r="H689" t="str">
            <v>Sí</v>
          </cell>
          <cell r="I689" t="str">
            <v>SGP</v>
          </cell>
          <cell r="J689" t="str">
            <v>Perm.</v>
          </cell>
          <cell r="K689" t="str">
            <v>Carrera Administrativa</v>
          </cell>
          <cell r="L689"/>
          <cell r="M689"/>
          <cell r="N689"/>
          <cell r="O689">
            <v>51988561</v>
          </cell>
          <cell r="P689" t="str">
            <v>SABOGAL CUBILLOS GLORIA</v>
          </cell>
          <cell r="Q689" t="str">
            <v>Provisional - Vac Def</v>
          </cell>
          <cell r="R689" t="str">
            <v>Ocupado</v>
          </cell>
          <cell r="S689" t="str">
            <v>COLEGIO MARRUECOS Y MOLINOS (IED)</v>
          </cell>
          <cell r="T689" t="str">
            <v>Instit.</v>
          </cell>
          <cell r="U689">
            <v>18</v>
          </cell>
        </row>
        <row r="690">
          <cell r="A690">
            <v>51650059</v>
          </cell>
          <cell r="B690">
            <v>3047</v>
          </cell>
          <cell r="C690" t="str">
            <v>Asistencial</v>
          </cell>
          <cell r="D690" t="str">
            <v>Auxiliar Administrativo</v>
          </cell>
          <cell r="E690" t="str">
            <v>407</v>
          </cell>
          <cell r="F690" t="str">
            <v>27</v>
          </cell>
          <cell r="G690">
            <v>0</v>
          </cell>
          <cell r="H690" t="str">
            <v>Sí</v>
          </cell>
          <cell r="I690" t="str">
            <v>SGP</v>
          </cell>
          <cell r="J690" t="str">
            <v>Perm.</v>
          </cell>
          <cell r="K690" t="str">
            <v>Carrera Administrativa</v>
          </cell>
          <cell r="L690">
            <v>51650059</v>
          </cell>
          <cell r="M690" t="str">
            <v>CAMARGO VARGAS ALBA PATRICIA</v>
          </cell>
          <cell r="N690"/>
          <cell r="O690">
            <v>51650059</v>
          </cell>
          <cell r="P690" t="str">
            <v>CAMARGO VARGAS ALBA PATRICIA</v>
          </cell>
          <cell r="Q690" t="str">
            <v>Titular - Carrera</v>
          </cell>
          <cell r="R690" t="str">
            <v>Ocupado</v>
          </cell>
          <cell r="S690" t="str">
            <v>COLEGIO PANTALEON GAITAN PEREZ (CED)</v>
          </cell>
          <cell r="T690" t="str">
            <v>Instit.</v>
          </cell>
          <cell r="U690">
            <v>4</v>
          </cell>
        </row>
        <row r="691">
          <cell r="A691">
            <v>3242995</v>
          </cell>
          <cell r="B691">
            <v>1532</v>
          </cell>
          <cell r="C691" t="str">
            <v>Asistencial</v>
          </cell>
          <cell r="D691" t="str">
            <v>Auxiliar Administrativo</v>
          </cell>
          <cell r="E691" t="str">
            <v>407</v>
          </cell>
          <cell r="F691" t="str">
            <v>27</v>
          </cell>
          <cell r="G691">
            <v>0</v>
          </cell>
          <cell r="H691" t="str">
            <v>Sí</v>
          </cell>
          <cell r="I691" t="str">
            <v>SGP</v>
          </cell>
          <cell r="J691" t="str">
            <v>Perm.</v>
          </cell>
          <cell r="K691" t="str">
            <v>Carrera Administrativa</v>
          </cell>
          <cell r="L691">
            <v>3242995</v>
          </cell>
          <cell r="M691" t="str">
            <v>GARZON RODRIGUEZ JORGE ENRIQUE</v>
          </cell>
          <cell r="N691"/>
          <cell r="O691">
            <v>3242995</v>
          </cell>
          <cell r="P691" t="str">
            <v>GARZON RODRIGUEZ JORGE ENRIQUE</v>
          </cell>
          <cell r="Q691" t="str">
            <v>Titular - Carrera</v>
          </cell>
          <cell r="R691" t="str">
            <v>Ocupado</v>
          </cell>
          <cell r="S691" t="str">
            <v>COLEGIO DARIO ECHANDIA (IED)</v>
          </cell>
          <cell r="T691" t="str">
            <v>Instit.</v>
          </cell>
          <cell r="U691">
            <v>8</v>
          </cell>
        </row>
        <row r="692">
          <cell r="A692">
            <v>5934434</v>
          </cell>
          <cell r="B692">
            <v>1010</v>
          </cell>
          <cell r="C692" t="str">
            <v>Asistencial</v>
          </cell>
          <cell r="D692" t="str">
            <v>Auxiliar Administrativo</v>
          </cell>
          <cell r="E692" t="str">
            <v>407</v>
          </cell>
          <cell r="F692" t="str">
            <v>27</v>
          </cell>
          <cell r="G692">
            <v>0</v>
          </cell>
          <cell r="H692" t="str">
            <v>Sí</v>
          </cell>
          <cell r="I692" t="str">
            <v>SGP</v>
          </cell>
          <cell r="J692" t="str">
            <v>Perm.</v>
          </cell>
          <cell r="K692" t="str">
            <v>Carrera Administrativa</v>
          </cell>
          <cell r="L692">
            <v>5934434</v>
          </cell>
          <cell r="M692" t="str">
            <v>BARRIOS CASTRO FERNANDO</v>
          </cell>
          <cell r="N692"/>
          <cell r="O692">
            <v>5934434</v>
          </cell>
          <cell r="P692" t="str">
            <v>BARRIOS CASTRO FERNANDO</v>
          </cell>
          <cell r="Q692" t="str">
            <v>Titular - Carrera</v>
          </cell>
          <cell r="R692" t="str">
            <v>Ocupado</v>
          </cell>
          <cell r="S692" t="str">
            <v>COLEGIO NUEVO SAN ANDRES DE LOS ALTOS (IED)</v>
          </cell>
          <cell r="T692" t="str">
            <v>Instit.</v>
          </cell>
          <cell r="U692">
            <v>5</v>
          </cell>
        </row>
        <row r="693">
          <cell r="A693">
            <v>20586531</v>
          </cell>
          <cell r="B693">
            <v>1669</v>
          </cell>
          <cell r="C693" t="str">
            <v>Asistencial</v>
          </cell>
          <cell r="D693" t="str">
            <v>Auxiliar Administrativo</v>
          </cell>
          <cell r="E693" t="str">
            <v>407</v>
          </cell>
          <cell r="F693" t="str">
            <v>27</v>
          </cell>
          <cell r="G693">
            <v>0</v>
          </cell>
          <cell r="H693" t="str">
            <v>Sí</v>
          </cell>
          <cell r="I693" t="str">
            <v>SGP</v>
          </cell>
          <cell r="J693" t="str">
            <v>Perm.</v>
          </cell>
          <cell r="K693" t="str">
            <v>Carrera Administrativa</v>
          </cell>
          <cell r="L693">
            <v>20586531</v>
          </cell>
          <cell r="M693" t="str">
            <v>PENA VERGARA FANNY ELIZABETH</v>
          </cell>
          <cell r="N693"/>
          <cell r="O693">
            <v>20586531</v>
          </cell>
          <cell r="P693" t="str">
            <v>PENA VERGARA FANNY ELIZABETH</v>
          </cell>
          <cell r="Q693" t="str">
            <v>Titular - Carrera</v>
          </cell>
          <cell r="R693" t="str">
            <v>Ocupado</v>
          </cell>
          <cell r="S693" t="str">
            <v>COLEGIO FERNANDO SOTO APARICIO (IED)</v>
          </cell>
          <cell r="T693" t="str">
            <v>Instit.</v>
          </cell>
          <cell r="U693">
            <v>8</v>
          </cell>
        </row>
        <row r="694">
          <cell r="A694">
            <v>261895</v>
          </cell>
          <cell r="B694">
            <v>927</v>
          </cell>
          <cell r="C694" t="str">
            <v>Asistencial</v>
          </cell>
          <cell r="D694" t="str">
            <v>Auxiliar Administrativo</v>
          </cell>
          <cell r="E694" t="str">
            <v>407</v>
          </cell>
          <cell r="F694" t="str">
            <v>27</v>
          </cell>
          <cell r="G694">
            <v>0</v>
          </cell>
          <cell r="H694" t="str">
            <v>Sí</v>
          </cell>
          <cell r="I694" t="str">
            <v>SGP</v>
          </cell>
          <cell r="J694" t="str">
            <v>Perm.</v>
          </cell>
          <cell r="K694" t="str">
            <v>Carrera Administrativa</v>
          </cell>
          <cell r="L694">
            <v>261895</v>
          </cell>
          <cell r="M694" t="str">
            <v>ACOSTA GARAVITO JOSE REINEL</v>
          </cell>
          <cell r="N694"/>
          <cell r="O694">
            <v>261895</v>
          </cell>
          <cell r="P694" t="str">
            <v>ACOSTA GARAVITO JOSE REINEL</v>
          </cell>
          <cell r="Q694" t="str">
            <v>Titular - Carrera</v>
          </cell>
          <cell r="R694" t="str">
            <v>Ocupado</v>
          </cell>
          <cell r="S694" t="str">
            <v>COLEGIO JOSE FELIX RESTREPO (IED)</v>
          </cell>
          <cell r="T694" t="str">
            <v>Instit.</v>
          </cell>
          <cell r="U694">
            <v>4</v>
          </cell>
        </row>
        <row r="695">
          <cell r="A695">
            <v>0</v>
          </cell>
          <cell r="B695">
            <v>2988</v>
          </cell>
          <cell r="C695" t="str">
            <v>Asistencial</v>
          </cell>
          <cell r="D695" t="str">
            <v>Auxiliar Administrativo</v>
          </cell>
          <cell r="E695" t="str">
            <v>407</v>
          </cell>
          <cell r="F695" t="str">
            <v>27</v>
          </cell>
          <cell r="G695">
            <v>0</v>
          </cell>
          <cell r="H695" t="str">
            <v>Sí</v>
          </cell>
          <cell r="I695" t="str">
            <v>SGP</v>
          </cell>
          <cell r="J695" t="str">
            <v>Perm.</v>
          </cell>
          <cell r="K695" t="str">
            <v>Carrera Administrativa</v>
          </cell>
          <cell r="L695"/>
          <cell r="M695"/>
          <cell r="N695"/>
          <cell r="O695">
            <v>80372803</v>
          </cell>
          <cell r="P695" t="str">
            <v>MARTINEZ AVILA MANUEL HUMBERTO</v>
          </cell>
          <cell r="Q695" t="str">
            <v>Provisional - Vac Def</v>
          </cell>
          <cell r="R695" t="str">
            <v>Ocupado</v>
          </cell>
          <cell r="S695" t="str">
            <v>COLEGIO FANNY MIKEY (IED)</v>
          </cell>
          <cell r="T695" t="str">
            <v>Instit.</v>
          </cell>
          <cell r="U695">
            <v>19</v>
          </cell>
        </row>
        <row r="696">
          <cell r="A696">
            <v>20492823</v>
          </cell>
          <cell r="B696">
            <v>690</v>
          </cell>
          <cell r="C696" t="str">
            <v>Asistencial</v>
          </cell>
          <cell r="D696" t="str">
            <v>Auxiliar Administrativo</v>
          </cell>
          <cell r="E696" t="str">
            <v>407</v>
          </cell>
          <cell r="F696" t="str">
            <v>27</v>
          </cell>
          <cell r="G696">
            <v>0</v>
          </cell>
          <cell r="H696" t="str">
            <v>Sí</v>
          </cell>
          <cell r="I696" t="str">
            <v>SGP</v>
          </cell>
          <cell r="J696" t="str">
            <v>Perm.</v>
          </cell>
          <cell r="K696" t="str">
            <v>Carrera Administrativa</v>
          </cell>
          <cell r="L696">
            <v>20492823</v>
          </cell>
          <cell r="M696" t="str">
            <v>ALVAREZ CRUZ SANDRA PATRICIA</v>
          </cell>
          <cell r="N696"/>
          <cell r="O696">
            <v>20492823</v>
          </cell>
          <cell r="P696" t="str">
            <v>ALVAREZ CRUZ SANDRA PATRICIA</v>
          </cell>
          <cell r="Q696" t="str">
            <v>Titular - Carrera</v>
          </cell>
          <cell r="R696" t="str">
            <v>Ocupado</v>
          </cell>
          <cell r="S696" t="str">
            <v>COLEGIO ANIBAL FERNANDEZ DE SOTO (IED)</v>
          </cell>
          <cell r="T696" t="str">
            <v>Instit.</v>
          </cell>
          <cell r="U696">
            <v>11</v>
          </cell>
        </row>
        <row r="697">
          <cell r="A697">
            <v>51679222</v>
          </cell>
          <cell r="B697">
            <v>1656</v>
          </cell>
          <cell r="C697" t="str">
            <v>Asistencial</v>
          </cell>
          <cell r="D697" t="str">
            <v>Auxiliar Administrativo</v>
          </cell>
          <cell r="E697" t="str">
            <v>407</v>
          </cell>
          <cell r="F697" t="str">
            <v>27</v>
          </cell>
          <cell r="G697">
            <v>0</v>
          </cell>
          <cell r="H697" t="str">
            <v>Sí</v>
          </cell>
          <cell r="I697" t="str">
            <v>SGP</v>
          </cell>
          <cell r="J697" t="str">
            <v>Perm.</v>
          </cell>
          <cell r="K697" t="str">
            <v>Carrera Administrativa</v>
          </cell>
          <cell r="L697">
            <v>51679222</v>
          </cell>
          <cell r="M697" t="str">
            <v>LOZADA HERRERA ANA DOLORES</v>
          </cell>
          <cell r="N697"/>
          <cell r="O697">
            <v>51679222</v>
          </cell>
          <cell r="P697" t="str">
            <v>LOZADA HERRERA ANA DOLORES</v>
          </cell>
          <cell r="Q697" t="str">
            <v>Titular - Carrera</v>
          </cell>
          <cell r="R697" t="str">
            <v>Ocupado</v>
          </cell>
          <cell r="S697" t="str">
            <v>COLEGIO LA CHUCUA (IED)</v>
          </cell>
          <cell r="T697" t="str">
            <v>Instit.</v>
          </cell>
          <cell r="U697">
            <v>8</v>
          </cell>
        </row>
        <row r="698">
          <cell r="A698">
            <v>20492879</v>
          </cell>
          <cell r="B698">
            <v>2296</v>
          </cell>
          <cell r="C698" t="str">
            <v>Asistencial</v>
          </cell>
          <cell r="D698" t="str">
            <v>Auxiliar Administrativo</v>
          </cell>
          <cell r="E698" t="str">
            <v>407</v>
          </cell>
          <cell r="F698" t="str">
            <v>27</v>
          </cell>
          <cell r="G698">
            <v>0</v>
          </cell>
          <cell r="H698" t="str">
            <v>Sí</v>
          </cell>
          <cell r="I698" t="str">
            <v>SGP</v>
          </cell>
          <cell r="J698" t="str">
            <v>Perm.</v>
          </cell>
          <cell r="K698" t="str">
            <v>Carrera Administrativa</v>
          </cell>
          <cell r="L698">
            <v>20492879</v>
          </cell>
          <cell r="M698" t="str">
            <v>QUINTERO GUAYAMBUCO CLARA ISMENIA</v>
          </cell>
          <cell r="N698"/>
          <cell r="O698">
            <v>20492879</v>
          </cell>
          <cell r="P698" t="str">
            <v>QUINTERO GUAYAMBUCO CLARA ISMENIA</v>
          </cell>
          <cell r="Q698" t="str">
            <v>Titular - Carrera</v>
          </cell>
          <cell r="R698" t="str">
            <v>Ocupado</v>
          </cell>
          <cell r="S698" t="str">
            <v>COLEGIO GERARDO PAREDES (IED)</v>
          </cell>
          <cell r="T698" t="str">
            <v>Instit.</v>
          </cell>
          <cell r="U698">
            <v>11</v>
          </cell>
        </row>
        <row r="699">
          <cell r="A699">
            <v>51677271</v>
          </cell>
          <cell r="B699">
            <v>2551</v>
          </cell>
          <cell r="C699" t="str">
            <v>Asistencial</v>
          </cell>
          <cell r="D699" t="str">
            <v>Auxiliar Administrativo</v>
          </cell>
          <cell r="E699" t="str">
            <v>407</v>
          </cell>
          <cell r="F699" t="str">
            <v>27</v>
          </cell>
          <cell r="G699">
            <v>0</v>
          </cell>
          <cell r="H699" t="str">
            <v>Sí</v>
          </cell>
          <cell r="I699" t="str">
            <v>SGP</v>
          </cell>
          <cell r="J699" t="str">
            <v>Perm.</v>
          </cell>
          <cell r="K699" t="str">
            <v>Carrera Administrativa</v>
          </cell>
          <cell r="L699">
            <v>51677271</v>
          </cell>
          <cell r="M699" t="str">
            <v>ALAYON PUERTO ELIZABETH</v>
          </cell>
          <cell r="N699"/>
          <cell r="O699">
            <v>51677271</v>
          </cell>
          <cell r="P699" t="str">
            <v>ALAYON PUERTO ELIZABETH</v>
          </cell>
          <cell r="Q699" t="str">
            <v>Titular - Carrera</v>
          </cell>
          <cell r="R699" t="str">
            <v>Ocupado</v>
          </cell>
          <cell r="S699" t="str">
            <v>COLEGIO ANTONIO JOSE DE SUCRE (IED)</v>
          </cell>
          <cell r="T699" t="str">
            <v>Instit.</v>
          </cell>
          <cell r="U699">
            <v>16</v>
          </cell>
        </row>
        <row r="700">
          <cell r="A700">
            <v>20492559</v>
          </cell>
          <cell r="B700">
            <v>2247</v>
          </cell>
          <cell r="C700" t="str">
            <v>Asistencial</v>
          </cell>
          <cell r="D700" t="str">
            <v>Auxiliar Administrativo</v>
          </cell>
          <cell r="E700" t="str">
            <v>407</v>
          </cell>
          <cell r="F700" t="str">
            <v>27</v>
          </cell>
          <cell r="G700">
            <v>0</v>
          </cell>
          <cell r="H700" t="str">
            <v>Sí</v>
          </cell>
          <cell r="I700" t="str">
            <v>SGP</v>
          </cell>
          <cell r="J700" t="str">
            <v>Perm.</v>
          </cell>
          <cell r="K700" t="str">
            <v>Carrera Administrativa</v>
          </cell>
          <cell r="L700">
            <v>20492559</v>
          </cell>
          <cell r="M700" t="str">
            <v>BUITRAGO PRIETO FANNY</v>
          </cell>
          <cell r="N700"/>
          <cell r="O700">
            <v>20492559</v>
          </cell>
          <cell r="P700" t="str">
            <v>BUITRAGO PRIETO FANNY</v>
          </cell>
          <cell r="Q700" t="str">
            <v>Titular - Carrera</v>
          </cell>
          <cell r="R700" t="str">
            <v>Ocupado</v>
          </cell>
          <cell r="S700" t="str">
            <v>COLEGIO ANIBAL FERNANDEZ DE SOTO (IED)</v>
          </cell>
          <cell r="T700" t="str">
            <v>Instit.</v>
          </cell>
          <cell r="U700">
            <v>11</v>
          </cell>
        </row>
        <row r="701">
          <cell r="A701">
            <v>20493455</v>
          </cell>
          <cell r="B701">
            <v>2142</v>
          </cell>
          <cell r="C701" t="str">
            <v>Asistencial</v>
          </cell>
          <cell r="D701" t="str">
            <v>Auxiliar Administrativo</v>
          </cell>
          <cell r="E701" t="str">
            <v>407</v>
          </cell>
          <cell r="F701" t="str">
            <v>27</v>
          </cell>
          <cell r="G701">
            <v>0</v>
          </cell>
          <cell r="H701" t="str">
            <v>Sí</v>
          </cell>
          <cell r="I701" t="str">
            <v>SGP</v>
          </cell>
          <cell r="J701" t="str">
            <v>Perm.</v>
          </cell>
          <cell r="K701" t="str">
            <v>Carrera Administrativa</v>
          </cell>
          <cell r="L701">
            <v>20493455</v>
          </cell>
          <cell r="M701" t="str">
            <v>GOMEZ GOMEZ CECILIA</v>
          </cell>
          <cell r="N701"/>
          <cell r="O701">
            <v>20493455</v>
          </cell>
          <cell r="P701" t="str">
            <v>GOMEZ GOMEZ CECILIA</v>
          </cell>
          <cell r="Q701" t="str">
            <v>Titular - Carrera</v>
          </cell>
          <cell r="R701" t="str">
            <v>Ocupado</v>
          </cell>
          <cell r="S701" t="str">
            <v>COLEGIO ALBERTO LLERAS CAMARGO (IED)</v>
          </cell>
          <cell r="T701" t="str">
            <v>Instit.</v>
          </cell>
          <cell r="U701">
            <v>11</v>
          </cell>
        </row>
        <row r="702">
          <cell r="A702">
            <v>51675574</v>
          </cell>
          <cell r="B702">
            <v>2472</v>
          </cell>
          <cell r="C702" t="str">
            <v>Asistencial</v>
          </cell>
          <cell r="D702" t="str">
            <v>Auxiliar Administrativo</v>
          </cell>
          <cell r="E702" t="str">
            <v>407</v>
          </cell>
          <cell r="F702" t="str">
            <v>27</v>
          </cell>
          <cell r="G702">
            <v>0</v>
          </cell>
          <cell r="H702" t="str">
            <v>Sí</v>
          </cell>
          <cell r="I702" t="str">
            <v>SGP</v>
          </cell>
          <cell r="J702" t="str">
            <v>Perm.</v>
          </cell>
          <cell r="K702" t="str">
            <v>Carrera Administrativa</v>
          </cell>
          <cell r="L702">
            <v>51675574</v>
          </cell>
          <cell r="M702" t="str">
            <v>GUTIERREZ GONZALEZ CARMEN ROSMERY</v>
          </cell>
          <cell r="N702"/>
          <cell r="O702">
            <v>51675574</v>
          </cell>
          <cell r="P702" t="str">
            <v>GUTIERREZ GONZALEZ CARMEN ROSMERY</v>
          </cell>
          <cell r="Q702" t="str">
            <v>Titular - Carrera</v>
          </cell>
          <cell r="R702" t="str">
            <v>Ocupado</v>
          </cell>
          <cell r="S702" t="str">
            <v>COLEGIO ESCUELA NORMAL SUPERIOR DISTRITAL MARIA MONTESSORI (IED)</v>
          </cell>
          <cell r="T702" t="str">
            <v>Instit.</v>
          </cell>
          <cell r="U702">
            <v>15</v>
          </cell>
        </row>
        <row r="703">
          <cell r="A703">
            <v>51675097</v>
          </cell>
          <cell r="B703">
            <v>2354</v>
          </cell>
          <cell r="C703" t="str">
            <v>Asistencial</v>
          </cell>
          <cell r="D703" t="str">
            <v>Auxiliar Administrativo</v>
          </cell>
          <cell r="E703" t="str">
            <v>407</v>
          </cell>
          <cell r="F703" t="str">
            <v>27</v>
          </cell>
          <cell r="G703">
            <v>0</v>
          </cell>
          <cell r="H703" t="str">
            <v>Sí</v>
          </cell>
          <cell r="I703" t="str">
            <v>SGP</v>
          </cell>
          <cell r="J703" t="str">
            <v>Perm.</v>
          </cell>
          <cell r="K703" t="str">
            <v>Carrera Administrativa</v>
          </cell>
          <cell r="L703">
            <v>51675097</v>
          </cell>
          <cell r="M703" t="str">
            <v>BERMUDEZ CLARA INES</v>
          </cell>
          <cell r="N703"/>
          <cell r="O703">
            <v>51675097</v>
          </cell>
          <cell r="P703" t="str">
            <v>BERMUDEZ CLARA INES</v>
          </cell>
          <cell r="Q703" t="str">
            <v>Titular - Carrera</v>
          </cell>
          <cell r="R703" t="str">
            <v>Ocupado</v>
          </cell>
          <cell r="S703" t="str">
            <v>COLEGIO SIMON BOLIVAR (IED)</v>
          </cell>
          <cell r="T703" t="str">
            <v>Instit.</v>
          </cell>
          <cell r="U703">
            <v>10</v>
          </cell>
        </row>
        <row r="704">
          <cell r="A704">
            <v>0</v>
          </cell>
          <cell r="B704">
            <v>2244</v>
          </cell>
          <cell r="C704" t="str">
            <v>Asistencial</v>
          </cell>
          <cell r="D704" t="str">
            <v>Auxiliar Administrativo</v>
          </cell>
          <cell r="E704" t="str">
            <v>407</v>
          </cell>
          <cell r="F704" t="str">
            <v>27</v>
          </cell>
          <cell r="G704">
            <v>0</v>
          </cell>
          <cell r="H704" t="str">
            <v>Sí</v>
          </cell>
          <cell r="I704" t="str">
            <v>SGP</v>
          </cell>
          <cell r="J704" t="str">
            <v>Perm.</v>
          </cell>
          <cell r="K704" t="str">
            <v>Carrera Administrativa</v>
          </cell>
          <cell r="L704"/>
          <cell r="M704"/>
          <cell r="N704"/>
          <cell r="O704">
            <v>79636822</v>
          </cell>
          <cell r="P704" t="str">
            <v>FLOREZ SUAREZ JUAN CARLOS</v>
          </cell>
          <cell r="Q704" t="str">
            <v>Provisional - Vac Def</v>
          </cell>
          <cell r="R704" t="str">
            <v>Ocupado</v>
          </cell>
          <cell r="S704" t="str">
            <v>COLEGIO USAQUEN (IED)</v>
          </cell>
          <cell r="T704" t="str">
            <v>Instit.</v>
          </cell>
          <cell r="U704">
            <v>1</v>
          </cell>
        </row>
        <row r="705">
          <cell r="A705">
            <v>261826</v>
          </cell>
          <cell r="B705">
            <v>1742</v>
          </cell>
          <cell r="C705" t="str">
            <v>Asistencial</v>
          </cell>
          <cell r="D705" t="str">
            <v>Auxiliar Administrativo</v>
          </cell>
          <cell r="E705" t="str">
            <v>407</v>
          </cell>
          <cell r="F705" t="str">
            <v>27</v>
          </cell>
          <cell r="G705">
            <v>0</v>
          </cell>
          <cell r="H705" t="str">
            <v>Sí</v>
          </cell>
          <cell r="I705" t="str">
            <v>SGP</v>
          </cell>
          <cell r="J705" t="str">
            <v>Perm.</v>
          </cell>
          <cell r="K705" t="str">
            <v>Carrera Administrativa</v>
          </cell>
          <cell r="L705">
            <v>261826</v>
          </cell>
          <cell r="M705" t="str">
            <v>PEÑA ROJAS GUILLERMO</v>
          </cell>
          <cell r="N705"/>
          <cell r="O705">
            <v>261826</v>
          </cell>
          <cell r="P705" t="str">
            <v>PEÑA ROJAS GUILLERMO</v>
          </cell>
          <cell r="Q705" t="str">
            <v>Titular - Carrera</v>
          </cell>
          <cell r="R705" t="str">
            <v>Ocupado</v>
          </cell>
          <cell r="S705" t="str">
            <v>COLEGIO ALFONSO LOPEZ PUMAREJO (IED)</v>
          </cell>
          <cell r="T705" t="str">
            <v>Instit.</v>
          </cell>
          <cell r="U705">
            <v>8</v>
          </cell>
        </row>
        <row r="706">
          <cell r="A706">
            <v>20546158</v>
          </cell>
          <cell r="B706">
            <v>941</v>
          </cell>
          <cell r="C706" t="str">
            <v>Asistencial</v>
          </cell>
          <cell r="D706" t="str">
            <v>Auxiliar Administrativo</v>
          </cell>
          <cell r="E706" t="str">
            <v>407</v>
          </cell>
          <cell r="F706" t="str">
            <v>27</v>
          </cell>
          <cell r="G706">
            <v>0</v>
          </cell>
          <cell r="H706" t="str">
            <v>Sí</v>
          </cell>
          <cell r="I706" t="str">
            <v>SGP</v>
          </cell>
          <cell r="J706" t="str">
            <v>Perm.</v>
          </cell>
          <cell r="K706" t="str">
            <v>Carrera Administrativa</v>
          </cell>
          <cell r="L706">
            <v>20546158</v>
          </cell>
          <cell r="M706" t="str">
            <v>PARDO ROMERO NUBIA ISABEL</v>
          </cell>
          <cell r="N706"/>
          <cell r="O706">
            <v>20546158</v>
          </cell>
          <cell r="P706" t="str">
            <v>PARDO ROMERO NUBIA ISABEL</v>
          </cell>
          <cell r="Q706" t="str">
            <v>Titular - Carrera</v>
          </cell>
          <cell r="R706" t="str">
            <v>Ocupado</v>
          </cell>
          <cell r="S706" t="str">
            <v>COLEGIO NUEVA DELHI (IED)</v>
          </cell>
          <cell r="T706" t="str">
            <v>Instit.</v>
          </cell>
          <cell r="U706">
            <v>4</v>
          </cell>
        </row>
        <row r="707">
          <cell r="A707">
            <v>20493712</v>
          </cell>
          <cell r="B707">
            <v>2143</v>
          </cell>
          <cell r="C707" t="str">
            <v>Asistencial</v>
          </cell>
          <cell r="D707" t="str">
            <v>Auxiliar Administrativo</v>
          </cell>
          <cell r="E707" t="str">
            <v>407</v>
          </cell>
          <cell r="F707" t="str">
            <v>27</v>
          </cell>
          <cell r="G707">
            <v>0</v>
          </cell>
          <cell r="H707" t="str">
            <v>Sí</v>
          </cell>
          <cell r="I707" t="str">
            <v>SGP</v>
          </cell>
          <cell r="J707" t="str">
            <v>Perm.</v>
          </cell>
          <cell r="K707" t="str">
            <v>Carrera Administrativa</v>
          </cell>
          <cell r="L707">
            <v>20493712</v>
          </cell>
          <cell r="M707" t="str">
            <v>JIMENEZ RIANO DORA NELLY</v>
          </cell>
          <cell r="N707"/>
          <cell r="O707">
            <v>20493712</v>
          </cell>
          <cell r="P707" t="str">
            <v>JIMENEZ RIANO DORA NELLY</v>
          </cell>
          <cell r="Q707" t="str">
            <v>Titular - Carrera</v>
          </cell>
          <cell r="R707" t="str">
            <v>Ocupado</v>
          </cell>
          <cell r="S707" t="str">
            <v>COLEGIO ALBERTO LLERAS CAMARGO (IED)</v>
          </cell>
          <cell r="T707" t="str">
            <v>Instit.</v>
          </cell>
          <cell r="U707">
            <v>11</v>
          </cell>
        </row>
        <row r="708">
          <cell r="A708">
            <v>2971932</v>
          </cell>
          <cell r="B708">
            <v>1913</v>
          </cell>
          <cell r="C708" t="str">
            <v>Asistencial</v>
          </cell>
          <cell r="D708" t="str">
            <v>Auxiliar Administrativo</v>
          </cell>
          <cell r="E708" t="str">
            <v>407</v>
          </cell>
          <cell r="F708" t="str">
            <v>27</v>
          </cell>
          <cell r="G708">
            <v>0</v>
          </cell>
          <cell r="H708" t="str">
            <v>Sí</v>
          </cell>
          <cell r="I708" t="str">
            <v>SGP</v>
          </cell>
          <cell r="J708" t="str">
            <v>Perm.</v>
          </cell>
          <cell r="K708" t="str">
            <v>Carrera Administrativa</v>
          </cell>
          <cell r="L708">
            <v>2971932</v>
          </cell>
          <cell r="M708" t="str">
            <v>CORREDOR DIAZ JAIRO ORLANDO</v>
          </cell>
          <cell r="N708"/>
          <cell r="O708">
            <v>2971932</v>
          </cell>
          <cell r="P708" t="str">
            <v>CORREDOR DIAZ JAIRO ORLANDO</v>
          </cell>
          <cell r="Q708" t="str">
            <v>Titular - Carrera</v>
          </cell>
          <cell r="R708" t="str">
            <v>Ocupado</v>
          </cell>
          <cell r="S708" t="str">
            <v>COLEGIO INSTITUTO TECNICO LAUREANO GOMEZ (IED)</v>
          </cell>
          <cell r="T708" t="str">
            <v>Instit.</v>
          </cell>
          <cell r="U708">
            <v>10</v>
          </cell>
        </row>
        <row r="709">
          <cell r="A709">
            <v>0</v>
          </cell>
          <cell r="B709">
            <v>1981</v>
          </cell>
          <cell r="C709" t="str">
            <v>Asistencial</v>
          </cell>
          <cell r="D709" t="str">
            <v>Auxiliar Administrativo</v>
          </cell>
          <cell r="E709" t="str">
            <v>407</v>
          </cell>
          <cell r="F709" t="str">
            <v>27</v>
          </cell>
          <cell r="G709">
            <v>0</v>
          </cell>
          <cell r="H709" t="str">
            <v>Sí</v>
          </cell>
          <cell r="I709" t="str">
            <v>SGP</v>
          </cell>
          <cell r="J709" t="str">
            <v>Perm.</v>
          </cell>
          <cell r="K709" t="str">
            <v>Carrera Administrativa</v>
          </cell>
          <cell r="L709"/>
          <cell r="M709"/>
          <cell r="N709"/>
          <cell r="O709">
            <v>80238371</v>
          </cell>
          <cell r="P709" t="str">
            <v>FUERTE OVIEDO JUAN MANUEL</v>
          </cell>
          <cell r="Q709" t="str">
            <v>Encargo Vac Def</v>
          </cell>
          <cell r="R709" t="str">
            <v>Ocupado</v>
          </cell>
          <cell r="S709" t="str">
            <v>COLEGIO LA TOSCANA - LISBOA (IED)</v>
          </cell>
          <cell r="T709" t="str">
            <v>Instit.</v>
          </cell>
          <cell r="U709">
            <v>11</v>
          </cell>
        </row>
        <row r="710">
          <cell r="A710">
            <v>51671313</v>
          </cell>
          <cell r="B710">
            <v>1162</v>
          </cell>
          <cell r="C710" t="str">
            <v>Asistencial</v>
          </cell>
          <cell r="D710" t="str">
            <v>Auxiliar Administrativo</v>
          </cell>
          <cell r="E710" t="str">
            <v>407</v>
          </cell>
          <cell r="F710" t="str">
            <v>27</v>
          </cell>
          <cell r="G710">
            <v>0</v>
          </cell>
          <cell r="H710" t="str">
            <v>Sí</v>
          </cell>
          <cell r="I710" t="str">
            <v>SGP</v>
          </cell>
          <cell r="J710" t="str">
            <v>Perm.</v>
          </cell>
          <cell r="K710" t="str">
            <v>Carrera Administrativa</v>
          </cell>
          <cell r="L710">
            <v>51671313</v>
          </cell>
          <cell r="M710" t="str">
            <v>GARCIA LEON OMAIRA</v>
          </cell>
          <cell r="N710"/>
          <cell r="O710">
            <v>51671313</v>
          </cell>
          <cell r="P710" t="str">
            <v>GARCIA LEON OMAIRA</v>
          </cell>
          <cell r="Q710" t="str">
            <v>Titular - Carrera</v>
          </cell>
          <cell r="R710" t="str">
            <v>Ocupado</v>
          </cell>
          <cell r="S710" t="str">
            <v>COLEGIO CENTRO INTEGRAL JOSE MARIA CORDOBA (IED)</v>
          </cell>
          <cell r="T710" t="str">
            <v>Instit.</v>
          </cell>
          <cell r="U710">
            <v>6</v>
          </cell>
        </row>
        <row r="711">
          <cell r="A711">
            <v>51670676</v>
          </cell>
          <cell r="B711">
            <v>2579</v>
          </cell>
          <cell r="C711" t="str">
            <v>Asistencial</v>
          </cell>
          <cell r="D711" t="str">
            <v>Auxiliar Administrativo</v>
          </cell>
          <cell r="E711" t="str">
            <v>407</v>
          </cell>
          <cell r="F711" t="str">
            <v>27</v>
          </cell>
          <cell r="G711">
            <v>0</v>
          </cell>
          <cell r="H711" t="str">
            <v>Sí</v>
          </cell>
          <cell r="I711" t="str">
            <v>SGP</v>
          </cell>
          <cell r="J711" t="str">
            <v>Perm.</v>
          </cell>
          <cell r="K711" t="str">
            <v>Carrera Administrativa</v>
          </cell>
          <cell r="L711">
            <v>51670676</v>
          </cell>
          <cell r="M711" t="str">
            <v>LOZANO SALDAÑA ROSALBA</v>
          </cell>
          <cell r="N711"/>
          <cell r="O711">
            <v>51670676</v>
          </cell>
          <cell r="P711" t="str">
            <v>LOZANO SALDAÑA ROSALBA</v>
          </cell>
          <cell r="Q711" t="str">
            <v>Titular - Carrera</v>
          </cell>
          <cell r="R711" t="str">
            <v>Ocupado</v>
          </cell>
          <cell r="S711" t="str">
            <v>COLEGIO JULIO GARAVITO ARMERO (IED)</v>
          </cell>
          <cell r="T711" t="str">
            <v>Instit.</v>
          </cell>
          <cell r="U711">
            <v>16</v>
          </cell>
        </row>
        <row r="712">
          <cell r="A712">
            <v>362116</v>
          </cell>
          <cell r="B712">
            <v>2307</v>
          </cell>
          <cell r="C712" t="str">
            <v>Asistencial</v>
          </cell>
          <cell r="D712" t="str">
            <v>Auxiliar Administrativo</v>
          </cell>
          <cell r="E712" t="str">
            <v>407</v>
          </cell>
          <cell r="F712" t="str">
            <v>27</v>
          </cell>
          <cell r="G712">
            <v>0</v>
          </cell>
          <cell r="H712" t="str">
            <v>Sí</v>
          </cell>
          <cell r="I712" t="str">
            <v>SGP</v>
          </cell>
          <cell r="J712" t="str">
            <v>Perm.</v>
          </cell>
          <cell r="K712" t="str">
            <v>Carrera Administrativa</v>
          </cell>
          <cell r="L712">
            <v>362116</v>
          </cell>
          <cell r="M712" t="str">
            <v>RUIZ SUAREZ JULIO CIRO</v>
          </cell>
          <cell r="N712"/>
          <cell r="O712">
            <v>362116</v>
          </cell>
          <cell r="P712" t="str">
            <v>RUIZ SUAREZ JULIO CIRO</v>
          </cell>
          <cell r="Q712" t="str">
            <v>Titular - Carrera</v>
          </cell>
          <cell r="R712" t="str">
            <v>Ocupado</v>
          </cell>
          <cell r="S712" t="str">
            <v>COLEGIO NICOLAS BUENAVENTURA (IED)</v>
          </cell>
          <cell r="T712" t="str">
            <v>Instit.</v>
          </cell>
          <cell r="U712">
            <v>11</v>
          </cell>
        </row>
        <row r="713">
          <cell r="A713">
            <v>478919</v>
          </cell>
          <cell r="B713">
            <v>1795</v>
          </cell>
          <cell r="C713" t="str">
            <v>Asistencial</v>
          </cell>
          <cell r="D713" t="str">
            <v>Auxiliar Administrativo</v>
          </cell>
          <cell r="E713" t="str">
            <v>407</v>
          </cell>
          <cell r="F713" t="str">
            <v>27</v>
          </cell>
          <cell r="G713">
            <v>0</v>
          </cell>
          <cell r="H713" t="str">
            <v>Sí</v>
          </cell>
          <cell r="I713" t="str">
            <v>SGP</v>
          </cell>
          <cell r="J713" t="str">
            <v>Perm.</v>
          </cell>
          <cell r="K713" t="str">
            <v>Carrera Administrativa</v>
          </cell>
          <cell r="L713">
            <v>478919</v>
          </cell>
          <cell r="M713" t="str">
            <v>GARCIA BELTRAN JOSE ANTONIO</v>
          </cell>
          <cell r="N713"/>
          <cell r="O713">
            <v>478919</v>
          </cell>
          <cell r="P713" t="str">
            <v>GARCIA BELTRAN JOSE ANTONIO</v>
          </cell>
          <cell r="Q713" t="str">
            <v>Titular - Carrera</v>
          </cell>
          <cell r="R713" t="str">
            <v>Ocupado</v>
          </cell>
          <cell r="S713" t="str">
            <v>COLEGIO GENERAL GUSTAVO ROJAS PINILLA (IED)</v>
          </cell>
          <cell r="T713" t="str">
            <v>Instit.</v>
          </cell>
          <cell r="U713">
            <v>8</v>
          </cell>
        </row>
        <row r="714">
          <cell r="A714">
            <v>51669358</v>
          </cell>
          <cell r="B714">
            <v>2532</v>
          </cell>
          <cell r="C714" t="str">
            <v>Asistencial</v>
          </cell>
          <cell r="D714" t="str">
            <v>Auxiliar Administrativo</v>
          </cell>
          <cell r="E714" t="str">
            <v>407</v>
          </cell>
          <cell r="F714" t="str">
            <v>27</v>
          </cell>
          <cell r="G714">
            <v>0</v>
          </cell>
          <cell r="H714" t="str">
            <v>Sí</v>
          </cell>
          <cell r="I714" t="str">
            <v>SGP</v>
          </cell>
          <cell r="J714" t="str">
            <v>Perm.</v>
          </cell>
          <cell r="K714" t="str">
            <v>Carrera Administrativa</v>
          </cell>
          <cell r="L714">
            <v>51669358</v>
          </cell>
          <cell r="M714" t="str">
            <v>SANCHEZ BOLIVAR CARMEN</v>
          </cell>
          <cell r="N714"/>
          <cell r="O714">
            <v>51669358</v>
          </cell>
          <cell r="P714" t="str">
            <v>SANCHEZ BOLIVAR CARMEN</v>
          </cell>
          <cell r="Q714" t="str">
            <v>Titular - Carrera</v>
          </cell>
          <cell r="R714" t="str">
            <v>Ocupado</v>
          </cell>
          <cell r="S714" t="str">
            <v>COLEGIO ANDRES BELLO (IED)</v>
          </cell>
          <cell r="T714" t="str">
            <v>Instit.</v>
          </cell>
          <cell r="U714">
            <v>16</v>
          </cell>
        </row>
        <row r="715">
          <cell r="A715">
            <v>51668714</v>
          </cell>
          <cell r="B715">
            <v>2127</v>
          </cell>
          <cell r="C715" t="str">
            <v>Asistencial</v>
          </cell>
          <cell r="D715" t="str">
            <v>Auxiliar Administrativo</v>
          </cell>
          <cell r="E715" t="str">
            <v>407</v>
          </cell>
          <cell r="F715" t="str">
            <v>27</v>
          </cell>
          <cell r="G715">
            <v>0</v>
          </cell>
          <cell r="H715" t="str">
            <v>Sí</v>
          </cell>
          <cell r="I715" t="str">
            <v>SGP</v>
          </cell>
          <cell r="J715" t="str">
            <v>Perm.</v>
          </cell>
          <cell r="K715" t="str">
            <v>Carrera Administrativa</v>
          </cell>
          <cell r="L715">
            <v>51668714</v>
          </cell>
          <cell r="M715" t="str">
            <v>CADENA ORDONEZ BERTHA CECILIA</v>
          </cell>
          <cell r="N715"/>
          <cell r="O715">
            <v>51668714</v>
          </cell>
          <cell r="P715" t="str">
            <v>CADENA ORDONEZ BERTHA CECILIA</v>
          </cell>
          <cell r="Q715" t="str">
            <v>Titular - Carrera</v>
          </cell>
          <cell r="R715" t="str">
            <v>Ocupado</v>
          </cell>
          <cell r="S715" t="str">
            <v>DIRECCIÓN LOCAL DE EDUCACIÓN 11 - SUBA</v>
          </cell>
          <cell r="T715" t="str">
            <v>Local</v>
          </cell>
          <cell r="U715">
            <v>11</v>
          </cell>
        </row>
        <row r="716">
          <cell r="A716">
            <v>20493731</v>
          </cell>
          <cell r="B716">
            <v>911</v>
          </cell>
          <cell r="C716" t="str">
            <v>Asistencial</v>
          </cell>
          <cell r="D716" t="str">
            <v>Auxiliar Administrativo</v>
          </cell>
          <cell r="E716" t="str">
            <v>407</v>
          </cell>
          <cell r="F716" t="str">
            <v>27</v>
          </cell>
          <cell r="G716">
            <v>0</v>
          </cell>
          <cell r="H716" t="str">
            <v>Sí</v>
          </cell>
          <cell r="I716" t="str">
            <v>SGP</v>
          </cell>
          <cell r="J716" t="str">
            <v>Perm.</v>
          </cell>
          <cell r="K716" t="str">
            <v>Carrera Administrativa</v>
          </cell>
          <cell r="L716">
            <v>20493731</v>
          </cell>
          <cell r="M716" t="str">
            <v>FERNANDEZ GARZON ALEXANDRA</v>
          </cell>
          <cell r="N716"/>
          <cell r="O716">
            <v>20493731</v>
          </cell>
          <cell r="P716" t="str">
            <v>FERNANDEZ GARZON ALEXANDRA</v>
          </cell>
          <cell r="Q716" t="str">
            <v>Titular - Carrera</v>
          </cell>
          <cell r="R716" t="str">
            <v>Ocupado</v>
          </cell>
          <cell r="S716" t="str">
            <v>COLEGIO TECNICO TOMAS RUEDA VARGAS (IED)</v>
          </cell>
          <cell r="T716" t="str">
            <v>Instit.</v>
          </cell>
          <cell r="U716">
            <v>4</v>
          </cell>
        </row>
        <row r="717">
          <cell r="A717">
            <v>51667332</v>
          </cell>
          <cell r="B717">
            <v>1135</v>
          </cell>
          <cell r="C717" t="str">
            <v>Asistencial</v>
          </cell>
          <cell r="D717" t="str">
            <v>Auxiliar Administrativo</v>
          </cell>
          <cell r="E717" t="str">
            <v>407</v>
          </cell>
          <cell r="F717" t="str">
            <v>27</v>
          </cell>
          <cell r="G717">
            <v>0</v>
          </cell>
          <cell r="H717" t="str">
            <v>Sí</v>
          </cell>
          <cell r="I717" t="str">
            <v>SGP</v>
          </cell>
          <cell r="J717" t="str">
            <v>Perm.</v>
          </cell>
          <cell r="K717" t="str">
            <v>Carrera Administrativa</v>
          </cell>
          <cell r="L717">
            <v>51667332</v>
          </cell>
          <cell r="M717" t="str">
            <v>SALCEDO BALLESTEROS MARIA JULIETA</v>
          </cell>
          <cell r="N717"/>
          <cell r="O717">
            <v>51667332</v>
          </cell>
          <cell r="P717" t="str">
            <v>SALCEDO BALLESTEROS MARIA JULIETA</v>
          </cell>
          <cell r="Q717" t="str">
            <v>Titular - Carrera</v>
          </cell>
          <cell r="R717" t="str">
            <v>Ocupado</v>
          </cell>
          <cell r="S717" t="str">
            <v>COLEGIO BRAZUELOS (IED)</v>
          </cell>
          <cell r="T717" t="str">
            <v>Instit.</v>
          </cell>
          <cell r="U717">
            <v>5</v>
          </cell>
        </row>
        <row r="718">
          <cell r="A718">
            <v>51662574</v>
          </cell>
          <cell r="B718">
            <v>1331</v>
          </cell>
          <cell r="C718" t="str">
            <v>Asistencial</v>
          </cell>
          <cell r="D718" t="str">
            <v>Auxiliar Administrativo</v>
          </cell>
          <cell r="E718" t="str">
            <v>407</v>
          </cell>
          <cell r="F718" t="str">
            <v>27</v>
          </cell>
          <cell r="G718">
            <v>0</v>
          </cell>
          <cell r="H718" t="str">
            <v>Sí</v>
          </cell>
          <cell r="I718" t="str">
            <v>SGP</v>
          </cell>
          <cell r="J718" t="str">
            <v>Perm.</v>
          </cell>
          <cell r="K718" t="str">
            <v>Carrera Administrativa</v>
          </cell>
          <cell r="L718">
            <v>51662574</v>
          </cell>
          <cell r="M718" t="str">
            <v>GAITAN CRUZ RUTH MARITZA</v>
          </cell>
          <cell r="N718"/>
          <cell r="O718">
            <v>51662574</v>
          </cell>
          <cell r="P718" t="str">
            <v>GAITAN CRUZ RUTH MARITZA</v>
          </cell>
          <cell r="Q718" t="str">
            <v>Titular - Carrera</v>
          </cell>
          <cell r="R718" t="str">
            <v>Ocupado</v>
          </cell>
          <cell r="S718" t="str">
            <v>COLEGIO ISABEL II (IED)</v>
          </cell>
          <cell r="T718" t="str">
            <v>Instit.</v>
          </cell>
          <cell r="U718">
            <v>8</v>
          </cell>
        </row>
        <row r="719">
          <cell r="A719">
            <v>51641576</v>
          </cell>
          <cell r="B719">
            <v>1553</v>
          </cell>
          <cell r="C719" t="str">
            <v>Asistencial</v>
          </cell>
          <cell r="D719" t="str">
            <v>Auxiliar Administrativo</v>
          </cell>
          <cell r="E719" t="str">
            <v>407</v>
          </cell>
          <cell r="F719" t="str">
            <v>27</v>
          </cell>
          <cell r="G719">
            <v>0</v>
          </cell>
          <cell r="H719" t="str">
            <v>Sí</v>
          </cell>
          <cell r="I719" t="str">
            <v>SGP</v>
          </cell>
          <cell r="J719" t="str">
            <v>Perm.</v>
          </cell>
          <cell r="K719" t="str">
            <v>Carrera Administrativa</v>
          </cell>
          <cell r="L719">
            <v>51641576</v>
          </cell>
          <cell r="M719" t="str">
            <v>BELTRAN BELTRAN ESPERANZA</v>
          </cell>
          <cell r="N719"/>
          <cell r="O719">
            <v>51641576</v>
          </cell>
          <cell r="P719" t="str">
            <v>BELTRAN BELTRAN ESPERANZA</v>
          </cell>
          <cell r="Q719" t="str">
            <v>Titular - Carrera</v>
          </cell>
          <cell r="R719" t="str">
            <v>Ocupado</v>
          </cell>
          <cell r="S719" t="str">
            <v>COLEGIO LA AMISTAD (IED)</v>
          </cell>
          <cell r="T719" t="str">
            <v>Instit.</v>
          </cell>
          <cell r="U719">
            <v>8</v>
          </cell>
        </row>
        <row r="720">
          <cell r="A720">
            <v>51673378</v>
          </cell>
          <cell r="B720">
            <v>695</v>
          </cell>
          <cell r="C720" t="str">
            <v>Asistencial</v>
          </cell>
          <cell r="D720" t="str">
            <v>Auxiliar Administrativo</v>
          </cell>
          <cell r="E720" t="str">
            <v>407</v>
          </cell>
          <cell r="F720" t="str">
            <v>27</v>
          </cell>
          <cell r="G720">
            <v>0</v>
          </cell>
          <cell r="H720" t="str">
            <v>Sí</v>
          </cell>
          <cell r="I720" t="str">
            <v>SGP</v>
          </cell>
          <cell r="J720" t="str">
            <v>Perm.</v>
          </cell>
          <cell r="K720" t="str">
            <v>Carrera Administrativa</v>
          </cell>
          <cell r="L720">
            <v>51673378</v>
          </cell>
          <cell r="M720" t="str">
            <v>RODRIGUEZ TELLEZ MARTHA LUCIA</v>
          </cell>
          <cell r="N720"/>
          <cell r="O720">
            <v>51673378</v>
          </cell>
          <cell r="P720" t="str">
            <v>RODRIGUEZ TELLEZ MARTHA LUCIA</v>
          </cell>
          <cell r="Q720" t="str">
            <v>Titular - Carrera</v>
          </cell>
          <cell r="R720" t="str">
            <v>Ocupado</v>
          </cell>
          <cell r="S720" t="str">
            <v>COLEGIO USAQUEN (IED)</v>
          </cell>
          <cell r="T720" t="str">
            <v>Instit.</v>
          </cell>
          <cell r="U720">
            <v>1</v>
          </cell>
        </row>
        <row r="721">
          <cell r="A721">
            <v>0</v>
          </cell>
          <cell r="B721">
            <v>3080</v>
          </cell>
          <cell r="C721" t="str">
            <v>Asistencial</v>
          </cell>
          <cell r="D721" t="str">
            <v>Auxiliar Administrativo</v>
          </cell>
          <cell r="E721" t="str">
            <v>407</v>
          </cell>
          <cell r="F721" t="str">
            <v>27</v>
          </cell>
          <cell r="G721">
            <v>0</v>
          </cell>
          <cell r="H721" t="str">
            <v>Sí</v>
          </cell>
          <cell r="I721" t="str">
            <v>SGP</v>
          </cell>
          <cell r="J721" t="str">
            <v>Perm.</v>
          </cell>
          <cell r="K721" t="str">
            <v>Carrera Administrativa</v>
          </cell>
          <cell r="L721"/>
          <cell r="M721"/>
          <cell r="N721"/>
          <cell r="O721">
            <v>80792058</v>
          </cell>
          <cell r="P721" t="str">
            <v>PULIDO SANCHEZ JOSE LUIS</v>
          </cell>
          <cell r="Q721" t="str">
            <v>Encargo Vac Def</v>
          </cell>
          <cell r="R721" t="str">
            <v>Ocupado</v>
          </cell>
          <cell r="S721" t="str">
            <v>COLEGIO CARLOS ARTURO TORRES (IED)</v>
          </cell>
          <cell r="T721" t="str">
            <v>Instit.</v>
          </cell>
          <cell r="U721">
            <v>8</v>
          </cell>
        </row>
        <row r="722">
          <cell r="A722">
            <v>51615673</v>
          </cell>
          <cell r="B722">
            <v>1748</v>
          </cell>
          <cell r="C722" t="str">
            <v>Asistencial</v>
          </cell>
          <cell r="D722" t="str">
            <v>Auxiliar Administrativo</v>
          </cell>
          <cell r="E722" t="str">
            <v>407</v>
          </cell>
          <cell r="F722" t="str">
            <v>27</v>
          </cell>
          <cell r="G722">
            <v>0</v>
          </cell>
          <cell r="H722" t="str">
            <v>Sí</v>
          </cell>
          <cell r="I722" t="str">
            <v>SGP</v>
          </cell>
          <cell r="J722" t="str">
            <v>Perm.</v>
          </cell>
          <cell r="K722" t="str">
            <v>Carrera Administrativa</v>
          </cell>
          <cell r="L722">
            <v>51615673</v>
          </cell>
          <cell r="M722" t="str">
            <v>IBANEZ ALBARRACIN MARIA ANTONIA</v>
          </cell>
          <cell r="N722"/>
          <cell r="O722">
            <v>51615673</v>
          </cell>
          <cell r="P722" t="str">
            <v>IBANEZ ALBARRACIN MARIA ANTONIA</v>
          </cell>
          <cell r="Q722" t="str">
            <v>Titular - Carrera</v>
          </cell>
          <cell r="R722" t="str">
            <v>Ocupado</v>
          </cell>
          <cell r="S722" t="str">
            <v>COLEGIO INSTITUTO TECNICO RODRIGO DE TRIANA (IED)</v>
          </cell>
          <cell r="T722" t="str">
            <v>Instit.</v>
          </cell>
          <cell r="U722">
            <v>8</v>
          </cell>
        </row>
        <row r="723">
          <cell r="A723">
            <v>5174301</v>
          </cell>
          <cell r="B723">
            <v>2626</v>
          </cell>
          <cell r="C723" t="str">
            <v>Asistencial</v>
          </cell>
          <cell r="D723" t="str">
            <v>Auxiliar Administrativo</v>
          </cell>
          <cell r="E723" t="str">
            <v>407</v>
          </cell>
          <cell r="F723" t="str">
            <v>27</v>
          </cell>
          <cell r="G723">
            <v>0</v>
          </cell>
          <cell r="H723" t="str">
            <v>Sí</v>
          </cell>
          <cell r="I723" t="str">
            <v>SGP</v>
          </cell>
          <cell r="J723" t="str">
            <v>Perm.</v>
          </cell>
          <cell r="K723" t="str">
            <v>Carrera Administrativa</v>
          </cell>
          <cell r="L723">
            <v>5174301</v>
          </cell>
          <cell r="M723" t="str">
            <v>MAESTRE BROCHERO EBER FRANCISCO</v>
          </cell>
          <cell r="N723"/>
          <cell r="O723">
            <v>5174301</v>
          </cell>
          <cell r="P723" t="str">
            <v>MAESTRE BROCHERO EBER FRANCISCO</v>
          </cell>
          <cell r="Q723" t="str">
            <v>Titular - Carrera</v>
          </cell>
          <cell r="R723" t="str">
            <v>Ocupado</v>
          </cell>
          <cell r="S723" t="str">
            <v>COLEGIO LICEO FEMENINO MERCEDES NARIÑO (IED)</v>
          </cell>
          <cell r="T723" t="str">
            <v>Instit.</v>
          </cell>
          <cell r="U723">
            <v>18</v>
          </cell>
        </row>
        <row r="724">
          <cell r="A724">
            <v>0</v>
          </cell>
          <cell r="B724">
            <v>1353</v>
          </cell>
          <cell r="C724" t="str">
            <v>Asistencial</v>
          </cell>
          <cell r="D724" t="str">
            <v>Auxiliar Administrativo</v>
          </cell>
          <cell r="E724" t="str">
            <v>407</v>
          </cell>
          <cell r="F724" t="str">
            <v>27</v>
          </cell>
          <cell r="G724">
            <v>0</v>
          </cell>
          <cell r="H724" t="str">
            <v>Sí</v>
          </cell>
          <cell r="I724" t="str">
            <v>SGP</v>
          </cell>
          <cell r="J724" t="str">
            <v>Perm.</v>
          </cell>
          <cell r="K724" t="str">
            <v>Carrera Administrativa</v>
          </cell>
          <cell r="L724"/>
          <cell r="M724"/>
          <cell r="N724"/>
          <cell r="O724">
            <v>79203034</v>
          </cell>
          <cell r="P724" t="str">
            <v>AGUILAR OVIEDO PEDRO ARTURO</v>
          </cell>
          <cell r="Q724" t="str">
            <v>Provisional - Vac Def</v>
          </cell>
          <cell r="R724" t="str">
            <v>Ocupado</v>
          </cell>
          <cell r="S724" t="str">
            <v>COLEGIO ALFONSO REYES ECHANDIA (IED)</v>
          </cell>
          <cell r="T724" t="str">
            <v>Instit.</v>
          </cell>
          <cell r="U724">
            <v>7</v>
          </cell>
        </row>
        <row r="725">
          <cell r="A725">
            <v>80015313</v>
          </cell>
          <cell r="B725">
            <v>990</v>
          </cell>
          <cell r="C725" t="str">
            <v>Asistencial</v>
          </cell>
          <cell r="D725" t="str">
            <v>Auxiliar Administrativo</v>
          </cell>
          <cell r="E725" t="str">
            <v>407</v>
          </cell>
          <cell r="F725" t="str">
            <v>27</v>
          </cell>
          <cell r="G725">
            <v>0</v>
          </cell>
          <cell r="H725" t="str">
            <v>Sí</v>
          </cell>
          <cell r="I725" t="str">
            <v>SGP</v>
          </cell>
          <cell r="J725" t="str">
            <v>Perm.</v>
          </cell>
          <cell r="K725" t="str">
            <v>Carrera Administrativa</v>
          </cell>
          <cell r="L725">
            <v>80015313</v>
          </cell>
          <cell r="M725" t="str">
            <v>CHALA LEONARDO FABIO</v>
          </cell>
          <cell r="N725"/>
          <cell r="O725">
            <v>80015313</v>
          </cell>
          <cell r="P725" t="str">
            <v>CHALA LEONARDO FABIO</v>
          </cell>
          <cell r="Q725" t="str">
            <v>Titular - Carrera</v>
          </cell>
          <cell r="R725" t="str">
            <v>Ocupado</v>
          </cell>
          <cell r="S725" t="str">
            <v>COLEGIO ESTANISLAO ZULETA (IED)</v>
          </cell>
          <cell r="T725" t="str">
            <v>Instit.</v>
          </cell>
          <cell r="U725">
            <v>5</v>
          </cell>
        </row>
        <row r="726">
          <cell r="A726">
            <v>52492232</v>
          </cell>
          <cell r="B726">
            <v>1138</v>
          </cell>
          <cell r="C726" t="str">
            <v>Asistencial</v>
          </cell>
          <cell r="D726" t="str">
            <v>Auxiliar Administrativo</v>
          </cell>
          <cell r="E726" t="str">
            <v>407</v>
          </cell>
          <cell r="F726" t="str">
            <v>27</v>
          </cell>
          <cell r="G726">
            <v>0</v>
          </cell>
          <cell r="H726" t="str">
            <v>Sí</v>
          </cell>
          <cell r="I726" t="str">
            <v>SGP</v>
          </cell>
          <cell r="J726" t="str">
            <v>Perm.</v>
          </cell>
          <cell r="K726" t="str">
            <v>Carrera Administrativa</v>
          </cell>
          <cell r="L726">
            <v>52492232</v>
          </cell>
          <cell r="M726" t="str">
            <v>BUENAVENTURA RUEDA SANDRA MILENA</v>
          </cell>
          <cell r="N726"/>
          <cell r="O726">
            <v>52492232</v>
          </cell>
          <cell r="P726" t="str">
            <v>BUENAVENTURA RUEDA SANDRA MILENA</v>
          </cell>
          <cell r="Q726" t="str">
            <v>Titular - Carrera</v>
          </cell>
          <cell r="R726" t="str">
            <v>Ocupado</v>
          </cell>
          <cell r="S726" t="str">
            <v>COLEGIO MIGUEL ANTONIO CARO (IED)</v>
          </cell>
          <cell r="T726" t="str">
            <v>Instit.</v>
          </cell>
          <cell r="U726">
            <v>10</v>
          </cell>
        </row>
        <row r="727">
          <cell r="A727">
            <v>23474353</v>
          </cell>
          <cell r="B727">
            <v>694</v>
          </cell>
          <cell r="C727" t="str">
            <v>Asistencial</v>
          </cell>
          <cell r="D727" t="str">
            <v>Auxiliar Administrativo</v>
          </cell>
          <cell r="E727" t="str">
            <v>407</v>
          </cell>
          <cell r="F727" t="str">
            <v>27</v>
          </cell>
          <cell r="G727">
            <v>0</v>
          </cell>
          <cell r="H727" t="str">
            <v>Sí</v>
          </cell>
          <cell r="I727" t="str">
            <v>SGP</v>
          </cell>
          <cell r="J727" t="str">
            <v>Perm.</v>
          </cell>
          <cell r="K727" t="str">
            <v>Carrera Administrativa</v>
          </cell>
          <cell r="L727">
            <v>23474353</v>
          </cell>
          <cell r="M727" t="str">
            <v>CRUZ CUBIDES NURY OFIR</v>
          </cell>
          <cell r="N727"/>
          <cell r="O727">
            <v>23474353</v>
          </cell>
          <cell r="P727" t="str">
            <v>CRUZ CUBIDES NURY OFIR</v>
          </cell>
          <cell r="Q727" t="str">
            <v>Titular - Carrera</v>
          </cell>
          <cell r="R727" t="str">
            <v>Ocupado</v>
          </cell>
          <cell r="S727" t="str">
            <v>COLEGIO USAQUEN (IED)</v>
          </cell>
          <cell r="T727" t="str">
            <v>Instit.</v>
          </cell>
          <cell r="U727">
            <v>1</v>
          </cell>
        </row>
        <row r="728">
          <cell r="A728">
            <v>19479987</v>
          </cell>
          <cell r="B728">
            <v>816</v>
          </cell>
          <cell r="C728" t="str">
            <v>Asistencial</v>
          </cell>
          <cell r="D728" t="str">
            <v>Auxiliar Administrativo</v>
          </cell>
          <cell r="E728" t="str">
            <v>407</v>
          </cell>
          <cell r="F728" t="str">
            <v>27</v>
          </cell>
          <cell r="G728">
            <v>0</v>
          </cell>
          <cell r="H728" t="str">
            <v>Sí</v>
          </cell>
          <cell r="I728" t="str">
            <v>SGP</v>
          </cell>
          <cell r="J728" t="str">
            <v>Perm.</v>
          </cell>
          <cell r="K728" t="str">
            <v>Carrera Administrativa</v>
          </cell>
          <cell r="L728">
            <v>19479987</v>
          </cell>
          <cell r="M728" t="str">
            <v>ESCOBAR HERNANDEZ GUSTAVO</v>
          </cell>
          <cell r="N728"/>
          <cell r="O728">
            <v>19479987</v>
          </cell>
          <cell r="P728" t="str">
            <v>ESCOBAR HERNANDEZ GUSTAVO</v>
          </cell>
          <cell r="Q728" t="str">
            <v>Titular - Carrera</v>
          </cell>
          <cell r="R728" t="str">
            <v>Ocupado</v>
          </cell>
          <cell r="S728" t="str">
            <v>COLEGIO SAN JOSÉ SUR ORIENTAL (IED)</v>
          </cell>
          <cell r="T728" t="str">
            <v>Instit.</v>
          </cell>
          <cell r="U728">
            <v>4</v>
          </cell>
        </row>
        <row r="729">
          <cell r="A729">
            <v>79489660</v>
          </cell>
          <cell r="B729">
            <v>1497</v>
          </cell>
          <cell r="C729" t="str">
            <v>Asistencial</v>
          </cell>
          <cell r="D729" t="str">
            <v>Auxiliar Administrativo</v>
          </cell>
          <cell r="E729" t="str">
            <v>407</v>
          </cell>
          <cell r="F729" t="str">
            <v>27</v>
          </cell>
          <cell r="G729">
            <v>0</v>
          </cell>
          <cell r="H729" t="str">
            <v>Sí</v>
          </cell>
          <cell r="I729" t="str">
            <v>SGP</v>
          </cell>
          <cell r="J729" t="str">
            <v>Perm.</v>
          </cell>
          <cell r="K729" t="str">
            <v>Carrera Administrativa</v>
          </cell>
          <cell r="L729">
            <v>79489660</v>
          </cell>
          <cell r="M729" t="str">
            <v>MENDIETA HERNANDEZ FRANCISCO JAVIER</v>
          </cell>
          <cell r="N729"/>
          <cell r="O729">
            <v>79489660</v>
          </cell>
          <cell r="P729" t="str">
            <v>MENDIETA HERNANDEZ FRANCISCO JAVIER</v>
          </cell>
          <cell r="Q729" t="str">
            <v>Titular - Carrera</v>
          </cell>
          <cell r="R729" t="str">
            <v>Ocupado</v>
          </cell>
          <cell r="S729" t="str">
            <v>COLEGIO BOSANOVA (IED)</v>
          </cell>
          <cell r="T729" t="str">
            <v>Instit.</v>
          </cell>
          <cell r="U729">
            <v>7</v>
          </cell>
        </row>
        <row r="730">
          <cell r="A730">
            <v>15323834</v>
          </cell>
          <cell r="B730">
            <v>2267</v>
          </cell>
          <cell r="C730" t="str">
            <v>Asistencial</v>
          </cell>
          <cell r="D730" t="str">
            <v>Auxiliar Administrativo</v>
          </cell>
          <cell r="E730" t="str">
            <v>407</v>
          </cell>
          <cell r="F730" t="str">
            <v>27</v>
          </cell>
          <cell r="G730">
            <v>0</v>
          </cell>
          <cell r="H730" t="str">
            <v>Sí</v>
          </cell>
          <cell r="I730" t="str">
            <v>SGP</v>
          </cell>
          <cell r="J730" t="str">
            <v>Perm.</v>
          </cell>
          <cell r="K730" t="str">
            <v>Carrera Administrativa</v>
          </cell>
          <cell r="L730">
            <v>15323834</v>
          </cell>
          <cell r="M730" t="str">
            <v>GARCÍA RAMÍREZ JOSE GERMÁN</v>
          </cell>
          <cell r="N730"/>
          <cell r="O730">
            <v>15323834</v>
          </cell>
          <cell r="P730" t="str">
            <v>GARCÍA RAMÍREZ JOSE GERMÁN</v>
          </cell>
          <cell r="Q730" t="str">
            <v>Titular - Carrera</v>
          </cell>
          <cell r="R730" t="str">
            <v>Ocupado</v>
          </cell>
          <cell r="S730" t="str">
            <v>COLEGIO VILLA ELISA (IED)</v>
          </cell>
          <cell r="T730" t="str">
            <v>Instit.</v>
          </cell>
          <cell r="U730">
            <v>11</v>
          </cell>
        </row>
        <row r="731">
          <cell r="A731">
            <v>41656506</v>
          </cell>
          <cell r="B731">
            <v>1498</v>
          </cell>
          <cell r="C731" t="str">
            <v>Asistencial</v>
          </cell>
          <cell r="D731" t="str">
            <v>Auxiliar Administrativo</v>
          </cell>
          <cell r="E731" t="str">
            <v>407</v>
          </cell>
          <cell r="F731" t="str">
            <v>27</v>
          </cell>
          <cell r="G731">
            <v>0</v>
          </cell>
          <cell r="H731" t="str">
            <v>Sí</v>
          </cell>
          <cell r="I731" t="str">
            <v>SGP</v>
          </cell>
          <cell r="J731" t="str">
            <v>Perm.</v>
          </cell>
          <cell r="K731" t="str">
            <v>Carrera Administrativa</v>
          </cell>
          <cell r="L731">
            <v>41656506</v>
          </cell>
          <cell r="M731" t="str">
            <v>VARGAS TORRES GLADYS</v>
          </cell>
          <cell r="N731"/>
          <cell r="O731">
            <v>41656506</v>
          </cell>
          <cell r="P731" t="str">
            <v>VARGAS TORRES GLADYS</v>
          </cell>
          <cell r="Q731" t="str">
            <v>Titular - Carrera</v>
          </cell>
          <cell r="R731" t="str">
            <v>Ocupado</v>
          </cell>
          <cell r="S731" t="str">
            <v>COLEGIO BOSANOVA (IED)</v>
          </cell>
          <cell r="T731" t="str">
            <v>Instit.</v>
          </cell>
          <cell r="U731">
            <v>7</v>
          </cell>
        </row>
        <row r="732">
          <cell r="A732">
            <v>0</v>
          </cell>
          <cell r="B732">
            <v>2690</v>
          </cell>
          <cell r="C732" t="str">
            <v>Asistencial</v>
          </cell>
          <cell r="D732" t="str">
            <v>Auxiliar Administrativo</v>
          </cell>
          <cell r="E732" t="str">
            <v>407</v>
          </cell>
          <cell r="F732" t="str">
            <v>27</v>
          </cell>
          <cell r="G732">
            <v>0</v>
          </cell>
          <cell r="H732" t="str">
            <v>Sí</v>
          </cell>
          <cell r="I732" t="str">
            <v>SGP</v>
          </cell>
          <cell r="J732" t="str">
            <v>Perm.</v>
          </cell>
          <cell r="K732" t="str">
            <v>Carrera Administrativa</v>
          </cell>
          <cell r="L732"/>
          <cell r="M732"/>
          <cell r="N732"/>
          <cell r="O732">
            <v>52897172</v>
          </cell>
          <cell r="P732" t="str">
            <v>FEO UPEGUI JENNY ANDREA</v>
          </cell>
          <cell r="Q732" t="str">
            <v>Encargo Vac Def</v>
          </cell>
          <cell r="R732" t="str">
            <v>Ocupado</v>
          </cell>
          <cell r="S732" t="str">
            <v>COLEGIO MISAEL PASTRANA BORRERO (IED)</v>
          </cell>
          <cell r="T732" t="str">
            <v>Instit.</v>
          </cell>
          <cell r="U732">
            <v>18</v>
          </cell>
        </row>
        <row r="733">
          <cell r="A733">
            <v>4281011</v>
          </cell>
          <cell r="B733">
            <v>646</v>
          </cell>
          <cell r="C733" t="str">
            <v>Asistencial</v>
          </cell>
          <cell r="D733" t="str">
            <v>Auxiliar Administrativo</v>
          </cell>
          <cell r="E733" t="str">
            <v>407</v>
          </cell>
          <cell r="F733" t="str">
            <v>27</v>
          </cell>
          <cell r="G733">
            <v>0</v>
          </cell>
          <cell r="H733" t="str">
            <v>Sí</v>
          </cell>
          <cell r="I733" t="str">
            <v>SGP</v>
          </cell>
          <cell r="J733" t="str">
            <v>Perm.</v>
          </cell>
          <cell r="K733" t="str">
            <v>Carrera Administrativa</v>
          </cell>
          <cell r="L733">
            <v>4281011</v>
          </cell>
          <cell r="M733" t="str">
            <v>BERMUDEZ CARDENAS OSVALDO</v>
          </cell>
          <cell r="N733"/>
          <cell r="O733">
            <v>4281011</v>
          </cell>
          <cell r="P733" t="str">
            <v>BERMUDEZ CARDENAS OSVALDO</v>
          </cell>
          <cell r="Q733" t="str">
            <v>Titular - Carrera</v>
          </cell>
          <cell r="R733" t="str">
            <v>Ocupado</v>
          </cell>
          <cell r="S733" t="str">
            <v>COLEGIO AQUILEO PARRA (IED)</v>
          </cell>
          <cell r="T733" t="str">
            <v>Instit.</v>
          </cell>
          <cell r="U733">
            <v>1</v>
          </cell>
        </row>
        <row r="734">
          <cell r="A734">
            <v>5966940</v>
          </cell>
          <cell r="B734">
            <v>1936</v>
          </cell>
          <cell r="C734" t="str">
            <v>Asistencial</v>
          </cell>
          <cell r="D734" t="str">
            <v>Auxiliar Administrativo</v>
          </cell>
          <cell r="E734" t="str">
            <v>407</v>
          </cell>
          <cell r="F734" t="str">
            <v>27</v>
          </cell>
          <cell r="G734">
            <v>0</v>
          </cell>
          <cell r="H734" t="str">
            <v>Sí</v>
          </cell>
          <cell r="I734" t="str">
            <v>SGP</v>
          </cell>
          <cell r="J734" t="str">
            <v>Perm.</v>
          </cell>
          <cell r="K734" t="str">
            <v>Carrera Administrativa</v>
          </cell>
          <cell r="L734">
            <v>5966940</v>
          </cell>
          <cell r="M734" t="str">
            <v>LOZANO ALVIS RODRIGO</v>
          </cell>
          <cell r="N734"/>
          <cell r="O734">
            <v>5966940</v>
          </cell>
          <cell r="P734" t="str">
            <v>LOZANO ALVIS RODRIGO</v>
          </cell>
          <cell r="Q734" t="str">
            <v>Titular - Carrera</v>
          </cell>
          <cell r="R734" t="str">
            <v>Ocupado</v>
          </cell>
          <cell r="S734" t="str">
            <v>COLEGIO ANTONIO NARIÑO (IED)</v>
          </cell>
          <cell r="T734" t="str">
            <v>Instit.</v>
          </cell>
          <cell r="U734">
            <v>10</v>
          </cell>
        </row>
        <row r="735">
          <cell r="A735">
            <v>19477770</v>
          </cell>
          <cell r="B735">
            <v>2542</v>
          </cell>
          <cell r="C735" t="str">
            <v>Asistencial</v>
          </cell>
          <cell r="D735" t="str">
            <v>Auxiliar Administrativo</v>
          </cell>
          <cell r="E735" t="str">
            <v>407</v>
          </cell>
          <cell r="F735" t="str">
            <v>27</v>
          </cell>
          <cell r="G735">
            <v>0</v>
          </cell>
          <cell r="H735" t="str">
            <v>Sí</v>
          </cell>
          <cell r="I735" t="str">
            <v>SGP</v>
          </cell>
          <cell r="J735" t="str">
            <v>Perm.</v>
          </cell>
          <cell r="K735" t="str">
            <v>Carrera Administrativa</v>
          </cell>
          <cell r="L735">
            <v>19477770</v>
          </cell>
          <cell r="M735" t="str">
            <v>RUBIANO PENA OTONIEL</v>
          </cell>
          <cell r="N735"/>
          <cell r="O735">
            <v>19477770</v>
          </cell>
          <cell r="P735" t="str">
            <v>RUBIANO PENA OTONIEL</v>
          </cell>
          <cell r="Q735" t="str">
            <v>Titular - Carrera</v>
          </cell>
          <cell r="R735" t="str">
            <v>Ocupado</v>
          </cell>
          <cell r="S735" t="str">
            <v>COLEGIO TECNICO BENJAMIN HERRERA (IED)</v>
          </cell>
          <cell r="T735" t="str">
            <v>Instit.</v>
          </cell>
          <cell r="U735">
            <v>16</v>
          </cell>
        </row>
        <row r="736">
          <cell r="A736">
            <v>79869370</v>
          </cell>
          <cell r="B736">
            <v>658</v>
          </cell>
          <cell r="C736" t="str">
            <v>Asistencial</v>
          </cell>
          <cell r="D736" t="str">
            <v>Auxiliar Administrativo</v>
          </cell>
          <cell r="E736" t="str">
            <v>407</v>
          </cell>
          <cell r="F736" t="str">
            <v>27</v>
          </cell>
          <cell r="G736">
            <v>0</v>
          </cell>
          <cell r="H736" t="str">
            <v>Sí</v>
          </cell>
          <cell r="I736" t="str">
            <v>SGP</v>
          </cell>
          <cell r="J736" t="str">
            <v>Perm.</v>
          </cell>
          <cell r="K736" t="str">
            <v>Carrera Administrativa</v>
          </cell>
          <cell r="L736">
            <v>79869370</v>
          </cell>
          <cell r="M736" t="str">
            <v>MARIN LINARES JAVIER HERNAN</v>
          </cell>
          <cell r="N736"/>
          <cell r="O736">
            <v>79869370</v>
          </cell>
          <cell r="P736" t="str">
            <v>MARIN LINARES JAVIER HERNAN</v>
          </cell>
          <cell r="Q736" t="str">
            <v>Titular - Carrera</v>
          </cell>
          <cell r="R736" t="str">
            <v>Ocupado</v>
          </cell>
          <cell r="S736" t="str">
            <v>COLEGIO AGUSTIN FERNANDEZ (IED)</v>
          </cell>
          <cell r="T736" t="str">
            <v>Instit.</v>
          </cell>
          <cell r="U736">
            <v>1</v>
          </cell>
        </row>
        <row r="737">
          <cell r="A737">
            <v>23560034</v>
          </cell>
          <cell r="B737">
            <v>1540</v>
          </cell>
          <cell r="C737" t="str">
            <v>Asistencial</v>
          </cell>
          <cell r="D737" t="str">
            <v>Auxiliar Administrativo</v>
          </cell>
          <cell r="E737" t="str">
            <v>407</v>
          </cell>
          <cell r="F737" t="str">
            <v>27</v>
          </cell>
          <cell r="G737">
            <v>0</v>
          </cell>
          <cell r="H737" t="str">
            <v>Sí</v>
          </cell>
          <cell r="I737" t="str">
            <v>SGP</v>
          </cell>
          <cell r="J737" t="str">
            <v>Perm.</v>
          </cell>
          <cell r="K737" t="str">
            <v>Carrera Administrativa</v>
          </cell>
          <cell r="L737">
            <v>23560034</v>
          </cell>
          <cell r="M737" t="str">
            <v>CARRERO ZALDUA ROSA ELENA</v>
          </cell>
          <cell r="N737"/>
          <cell r="O737">
            <v>23560034</v>
          </cell>
          <cell r="P737" t="str">
            <v>CARRERO ZALDUA ROSA ELENA</v>
          </cell>
          <cell r="Q737" t="str">
            <v>Titular - Carrera</v>
          </cell>
          <cell r="R737" t="str">
            <v>Ocupado</v>
          </cell>
          <cell r="S737" t="str">
            <v>COLEGIO NACIONAL NICOLAS ESGUERRA (IED)</v>
          </cell>
          <cell r="T737" t="str">
            <v>Instit.</v>
          </cell>
          <cell r="U737">
            <v>8</v>
          </cell>
        </row>
        <row r="738">
          <cell r="A738">
            <v>23606201</v>
          </cell>
          <cell r="B738">
            <v>863</v>
          </cell>
          <cell r="C738" t="str">
            <v>Asistencial</v>
          </cell>
          <cell r="D738" t="str">
            <v>Auxiliar Administrativo</v>
          </cell>
          <cell r="E738" t="str">
            <v>407</v>
          </cell>
          <cell r="F738" t="str">
            <v>27</v>
          </cell>
          <cell r="G738">
            <v>0</v>
          </cell>
          <cell r="H738" t="str">
            <v>Sí</v>
          </cell>
          <cell r="I738" t="str">
            <v>SGP</v>
          </cell>
          <cell r="J738" t="str">
            <v>Perm.</v>
          </cell>
          <cell r="K738" t="str">
            <v>Carrera Administrativa</v>
          </cell>
          <cell r="L738">
            <v>23606201</v>
          </cell>
          <cell r="M738" t="str">
            <v>DIAZ RAMIREZ LEONOR</v>
          </cell>
          <cell r="N738"/>
          <cell r="O738">
            <v>23606201</v>
          </cell>
          <cell r="P738" t="str">
            <v>DIAZ RAMIREZ LEONOR</v>
          </cell>
          <cell r="Q738" t="str">
            <v>Titular - Carrera</v>
          </cell>
          <cell r="R738" t="str">
            <v>Ocupado</v>
          </cell>
          <cell r="S738" t="str">
            <v>COLEGIO ATENAS (IED)</v>
          </cell>
          <cell r="T738" t="str">
            <v>Instit.</v>
          </cell>
          <cell r="U738">
            <v>4</v>
          </cell>
        </row>
        <row r="739">
          <cell r="A739">
            <v>23607840</v>
          </cell>
          <cell r="B739">
            <v>2157</v>
          </cell>
          <cell r="C739" t="str">
            <v>Asistencial</v>
          </cell>
          <cell r="D739" t="str">
            <v>Auxiliar Administrativo</v>
          </cell>
          <cell r="E739" t="str">
            <v>407</v>
          </cell>
          <cell r="F739" t="str">
            <v>27</v>
          </cell>
          <cell r="G739">
            <v>0</v>
          </cell>
          <cell r="H739" t="str">
            <v>Sí</v>
          </cell>
          <cell r="I739" t="str">
            <v>SGP</v>
          </cell>
          <cell r="J739" t="str">
            <v>Perm.</v>
          </cell>
          <cell r="K739" t="str">
            <v>Carrera Administrativa</v>
          </cell>
          <cell r="L739">
            <v>23607840</v>
          </cell>
          <cell r="M739" t="str">
            <v>SIERRA LOZANO MARIELA</v>
          </cell>
          <cell r="N739"/>
          <cell r="O739">
            <v>23607840</v>
          </cell>
          <cell r="P739" t="str">
            <v>SIERRA LOZANO MARIELA</v>
          </cell>
          <cell r="Q739" t="str">
            <v>Titular - Carrera</v>
          </cell>
          <cell r="R739" t="str">
            <v>Ocupado</v>
          </cell>
          <cell r="S739" t="str">
            <v>COLEGIO NUEVA COLOMBIA (IED)</v>
          </cell>
          <cell r="T739" t="str">
            <v>Instit.</v>
          </cell>
          <cell r="U739">
            <v>11</v>
          </cell>
        </row>
        <row r="740">
          <cell r="A740">
            <v>51597415</v>
          </cell>
          <cell r="B740">
            <v>1552</v>
          </cell>
          <cell r="C740" t="str">
            <v>Asistencial</v>
          </cell>
          <cell r="D740" t="str">
            <v>Auxiliar Administrativo</v>
          </cell>
          <cell r="E740" t="str">
            <v>407</v>
          </cell>
          <cell r="F740" t="str">
            <v>27</v>
          </cell>
          <cell r="G740">
            <v>0</v>
          </cell>
          <cell r="H740" t="str">
            <v>Sí</v>
          </cell>
          <cell r="I740" t="str">
            <v>SGP</v>
          </cell>
          <cell r="J740" t="str">
            <v>Perm.</v>
          </cell>
          <cell r="K740" t="str">
            <v>Carrera Administrativa</v>
          </cell>
          <cell r="L740">
            <v>51597415</v>
          </cell>
          <cell r="M740" t="str">
            <v>DULCEY ORDONEZ BLANCA PATRICIA</v>
          </cell>
          <cell r="N740"/>
          <cell r="O740">
            <v>51597415</v>
          </cell>
          <cell r="P740" t="str">
            <v>DULCEY ORDONEZ BLANCA PATRICIA</v>
          </cell>
          <cell r="Q740" t="str">
            <v>Titular - Carrera</v>
          </cell>
          <cell r="R740" t="str">
            <v>Ocupado</v>
          </cell>
          <cell r="S740" t="str">
            <v>COLEGIO VIRGINIA GUTIERREZ DE PINEDA (IED)</v>
          </cell>
          <cell r="T740" t="str">
            <v>Instit.</v>
          </cell>
          <cell r="U740">
            <v>11</v>
          </cell>
        </row>
        <row r="741">
          <cell r="A741">
            <v>51597279</v>
          </cell>
          <cell r="B741">
            <v>2635</v>
          </cell>
          <cell r="C741" t="str">
            <v>Asistencial</v>
          </cell>
          <cell r="D741" t="str">
            <v>Auxiliar Administrativo</v>
          </cell>
          <cell r="E741" t="str">
            <v>407</v>
          </cell>
          <cell r="F741" t="str">
            <v>27</v>
          </cell>
          <cell r="G741">
            <v>0</v>
          </cell>
          <cell r="H741" t="str">
            <v>Sí</v>
          </cell>
          <cell r="I741" t="str">
            <v>SGP</v>
          </cell>
          <cell r="J741" t="str">
            <v>Perm.</v>
          </cell>
          <cell r="K741" t="str">
            <v>Carrera Administrativa</v>
          </cell>
          <cell r="L741">
            <v>51597279</v>
          </cell>
          <cell r="M741" t="str">
            <v>GRACIA GARAVITO MARIA NELLY</v>
          </cell>
          <cell r="N741"/>
          <cell r="O741">
            <v>51597279</v>
          </cell>
          <cell r="P741" t="str">
            <v>GRACIA GARAVITO MARIA NELLY</v>
          </cell>
          <cell r="Q741" t="str">
            <v>Titular - Carrera</v>
          </cell>
          <cell r="R741" t="str">
            <v>Ocupado</v>
          </cell>
          <cell r="S741" t="str">
            <v>COLEGIO BRAVO PAEZ (IED)</v>
          </cell>
          <cell r="T741" t="str">
            <v>Instit.</v>
          </cell>
          <cell r="U741">
            <v>18</v>
          </cell>
        </row>
        <row r="742">
          <cell r="A742">
            <v>0</v>
          </cell>
          <cell r="B742">
            <v>1089</v>
          </cell>
          <cell r="C742" t="str">
            <v>Asistencial</v>
          </cell>
          <cell r="D742" t="str">
            <v>Auxiliar Administrativo</v>
          </cell>
          <cell r="E742" t="str">
            <v>407</v>
          </cell>
          <cell r="F742" t="str">
            <v>27</v>
          </cell>
          <cell r="G742">
            <v>0</v>
          </cell>
          <cell r="H742" t="str">
            <v>Sí</v>
          </cell>
          <cell r="I742" t="str">
            <v>SGP</v>
          </cell>
          <cell r="J742" t="str">
            <v>Perm.</v>
          </cell>
          <cell r="K742" t="str">
            <v>Carrera Administrativa</v>
          </cell>
          <cell r="L742"/>
          <cell r="M742"/>
          <cell r="N742"/>
          <cell r="O742"/>
          <cell r="P742"/>
          <cell r="Q742"/>
          <cell r="R742" t="str">
            <v>Vacante Definitiva</v>
          </cell>
          <cell r="S742" t="str">
            <v>COLEGIO FRANCISCO ANTONIO ZEA DE USME (IED)</v>
          </cell>
          <cell r="T742" t="str">
            <v>Instit.</v>
          </cell>
          <cell r="U742">
            <v>5</v>
          </cell>
        </row>
        <row r="743">
          <cell r="A743">
            <v>51597184</v>
          </cell>
          <cell r="B743">
            <v>2212</v>
          </cell>
          <cell r="C743" t="str">
            <v>Asistencial</v>
          </cell>
          <cell r="D743" t="str">
            <v>Auxiliar Administrativo</v>
          </cell>
          <cell r="E743" t="str">
            <v>407</v>
          </cell>
          <cell r="F743" t="str">
            <v>27</v>
          </cell>
          <cell r="G743">
            <v>0</v>
          </cell>
          <cell r="H743" t="str">
            <v>Sí</v>
          </cell>
          <cell r="I743" t="str">
            <v>SGP</v>
          </cell>
          <cell r="J743" t="str">
            <v>Perm.</v>
          </cell>
          <cell r="K743" t="str">
            <v>Carrera Administrativa</v>
          </cell>
          <cell r="L743">
            <v>51597184</v>
          </cell>
          <cell r="M743" t="str">
            <v>LOZANO FERNANDEZ LUZ ANGELA</v>
          </cell>
          <cell r="N743"/>
          <cell r="O743">
            <v>51597184</v>
          </cell>
          <cell r="P743" t="str">
            <v>LOZANO FERNANDEZ LUZ ANGELA</v>
          </cell>
          <cell r="Q743" t="str">
            <v>Titular - Carrera</v>
          </cell>
          <cell r="R743" t="str">
            <v>Ocupado</v>
          </cell>
          <cell r="S743" t="str">
            <v>COLEGIO VIRGINIA GUTIERREZ DE PINEDA (IED)</v>
          </cell>
          <cell r="T743" t="str">
            <v>Instit.</v>
          </cell>
          <cell r="U743">
            <v>11</v>
          </cell>
        </row>
        <row r="744">
          <cell r="A744">
            <v>23491664</v>
          </cell>
          <cell r="B744">
            <v>1617</v>
          </cell>
          <cell r="C744" t="str">
            <v>Asistencial</v>
          </cell>
          <cell r="D744" t="str">
            <v>Auxiliar Administrativo</v>
          </cell>
          <cell r="E744" t="str">
            <v>407</v>
          </cell>
          <cell r="F744" t="str">
            <v>27</v>
          </cell>
          <cell r="G744">
            <v>0</v>
          </cell>
          <cell r="H744" t="str">
            <v>Sí</v>
          </cell>
          <cell r="I744" t="str">
            <v>SGP</v>
          </cell>
          <cell r="J744" t="str">
            <v>Perm.</v>
          </cell>
          <cell r="K744" t="str">
            <v>Carrera Administrativa</v>
          </cell>
          <cell r="L744">
            <v>23491664</v>
          </cell>
          <cell r="M744" t="str">
            <v>GARCIA PINILLA CARMEN DOLORES</v>
          </cell>
          <cell r="N744"/>
          <cell r="O744">
            <v>23491664</v>
          </cell>
          <cell r="P744" t="str">
            <v>GARCIA PINILLA CARMEN DOLORES</v>
          </cell>
          <cell r="Q744" t="str">
            <v>Titular - Carrera</v>
          </cell>
          <cell r="R744" t="str">
            <v>Ocupado</v>
          </cell>
          <cell r="S744" t="str">
            <v>COLEGIO MARSELLA (IED)</v>
          </cell>
          <cell r="T744" t="str">
            <v>Instit.</v>
          </cell>
          <cell r="U744">
            <v>8</v>
          </cell>
        </row>
        <row r="745">
          <cell r="A745">
            <v>20654666</v>
          </cell>
          <cell r="B745">
            <v>3001</v>
          </cell>
          <cell r="C745" t="str">
            <v>Asistencial</v>
          </cell>
          <cell r="D745" t="str">
            <v>Auxiliar Administrativo</v>
          </cell>
          <cell r="E745" t="str">
            <v>407</v>
          </cell>
          <cell r="F745" t="str">
            <v>27</v>
          </cell>
          <cell r="G745">
            <v>0</v>
          </cell>
          <cell r="H745" t="str">
            <v>Sí</v>
          </cell>
          <cell r="I745" t="str">
            <v>SGP</v>
          </cell>
          <cell r="J745" t="str">
            <v>Perm.</v>
          </cell>
          <cell r="K745" t="str">
            <v>Carrera Administrativa</v>
          </cell>
          <cell r="L745">
            <v>20654666</v>
          </cell>
          <cell r="M745" t="str">
            <v>MENDEZ ARDILA MARTHA YANETH</v>
          </cell>
          <cell r="N745"/>
          <cell r="O745">
            <v>20654666</v>
          </cell>
          <cell r="P745" t="str">
            <v>MENDEZ ARDILA MARTHA YANETH</v>
          </cell>
          <cell r="Q745" t="str">
            <v>Titular - Carrera</v>
          </cell>
          <cell r="R745" t="str">
            <v>Ocupado</v>
          </cell>
          <cell r="S745" t="str">
            <v>COLEGIO RURAL JOSE CELESTINO MUTIS (IED)</v>
          </cell>
          <cell r="T745" t="str">
            <v>Instit.</v>
          </cell>
          <cell r="U745">
            <v>19</v>
          </cell>
        </row>
        <row r="746">
          <cell r="A746">
            <v>0</v>
          </cell>
          <cell r="B746">
            <v>1325</v>
          </cell>
          <cell r="C746" t="str">
            <v>Asistencial</v>
          </cell>
          <cell r="D746" t="str">
            <v>Auxiliar Administrativo</v>
          </cell>
          <cell r="E746" t="str">
            <v>407</v>
          </cell>
          <cell r="F746" t="str">
            <v>27</v>
          </cell>
          <cell r="G746">
            <v>0</v>
          </cell>
          <cell r="H746" t="str">
            <v>Sí</v>
          </cell>
          <cell r="I746" t="str">
            <v>SGP</v>
          </cell>
          <cell r="J746" t="str">
            <v>Perm.</v>
          </cell>
          <cell r="K746" t="str">
            <v>Carrera Administrativa</v>
          </cell>
          <cell r="L746"/>
          <cell r="M746"/>
          <cell r="N746"/>
          <cell r="O746">
            <v>52500422</v>
          </cell>
          <cell r="P746" t="str">
            <v>CRUZ GOMEZ GLORIA MILENA</v>
          </cell>
          <cell r="Q746" t="str">
            <v>Provisional - Vac Def</v>
          </cell>
          <cell r="R746" t="str">
            <v>Ocupado</v>
          </cell>
          <cell r="S746" t="str">
            <v>COLEGIO GRANCOLOMBIANO (IED)</v>
          </cell>
          <cell r="T746" t="str">
            <v>Instit.</v>
          </cell>
          <cell r="U746">
            <v>7</v>
          </cell>
        </row>
        <row r="747">
          <cell r="A747">
            <v>53036453</v>
          </cell>
          <cell r="B747">
            <v>2666</v>
          </cell>
          <cell r="C747" t="str">
            <v>Asistencial</v>
          </cell>
          <cell r="D747" t="str">
            <v>Auxiliar Administrativo</v>
          </cell>
          <cell r="E747" t="str">
            <v>407</v>
          </cell>
          <cell r="F747" t="str">
            <v>27</v>
          </cell>
          <cell r="G747">
            <v>0</v>
          </cell>
          <cell r="H747" t="str">
            <v>Sí</v>
          </cell>
          <cell r="I747" t="str">
            <v>SGP</v>
          </cell>
          <cell r="J747" t="str">
            <v>Perm.</v>
          </cell>
          <cell r="K747" t="str">
            <v>Carrera Administrativa</v>
          </cell>
          <cell r="L747">
            <v>53036453</v>
          </cell>
          <cell r="M747" t="str">
            <v>ORTEGA PIAMBA ADRIANA YOHANNA</v>
          </cell>
          <cell r="N747"/>
          <cell r="O747">
            <v>53036453</v>
          </cell>
          <cell r="P747" t="str">
            <v>ORTEGA PIAMBA ADRIANA YOHANNA</v>
          </cell>
          <cell r="Q747" t="str">
            <v>Titular - Carrera</v>
          </cell>
          <cell r="R747" t="str">
            <v>Ocupado</v>
          </cell>
          <cell r="S747" t="str">
            <v>COLEGIO EL LIBERTADOR (IED)</v>
          </cell>
          <cell r="T747" t="str">
            <v>Instit.</v>
          </cell>
          <cell r="U747">
            <v>18</v>
          </cell>
        </row>
        <row r="748">
          <cell r="A748">
            <v>20859248</v>
          </cell>
          <cell r="B748">
            <v>2817</v>
          </cell>
          <cell r="C748" t="str">
            <v>Asistencial</v>
          </cell>
          <cell r="D748" t="str">
            <v>Auxiliar Administrativo</v>
          </cell>
          <cell r="E748" t="str">
            <v>407</v>
          </cell>
          <cell r="F748" t="str">
            <v>27</v>
          </cell>
          <cell r="G748">
            <v>0</v>
          </cell>
          <cell r="H748" t="str">
            <v>Sí</v>
          </cell>
          <cell r="I748" t="str">
            <v>SGP</v>
          </cell>
          <cell r="J748" t="str">
            <v>Perm.</v>
          </cell>
          <cell r="K748" t="str">
            <v>Carrera Administrativa</v>
          </cell>
          <cell r="L748">
            <v>20859248</v>
          </cell>
          <cell r="M748" t="str">
            <v>CASTAÑEDA BERNAL SANDRA PATRICIA</v>
          </cell>
          <cell r="N748"/>
          <cell r="O748">
            <v>20859248</v>
          </cell>
          <cell r="P748" t="str">
            <v>CASTAÑEDA BERNAL SANDRA PATRICIA</v>
          </cell>
          <cell r="Q748" t="str">
            <v>Titular - Carrera</v>
          </cell>
          <cell r="R748" t="str">
            <v>Ocupado</v>
          </cell>
          <cell r="S748" t="str">
            <v>COLEGIO ARBORIZADORA BAJA (IED)</v>
          </cell>
          <cell r="T748" t="str">
            <v>Instit.</v>
          </cell>
          <cell r="U748">
            <v>19</v>
          </cell>
        </row>
        <row r="749">
          <cell r="A749">
            <v>20384490</v>
          </cell>
          <cell r="B749">
            <v>1928</v>
          </cell>
          <cell r="C749" t="str">
            <v>Asistencial</v>
          </cell>
          <cell r="D749" t="str">
            <v>Auxiliar Administrativo</v>
          </cell>
          <cell r="E749" t="str">
            <v>407</v>
          </cell>
          <cell r="F749" t="str">
            <v>27</v>
          </cell>
          <cell r="G749">
            <v>0</v>
          </cell>
          <cell r="H749" t="str">
            <v>Sí</v>
          </cell>
          <cell r="I749" t="str">
            <v>SGP</v>
          </cell>
          <cell r="J749" t="str">
            <v>Perm.</v>
          </cell>
          <cell r="K749" t="str">
            <v>Carrera Administrativa</v>
          </cell>
          <cell r="L749">
            <v>20384490</v>
          </cell>
          <cell r="M749" t="str">
            <v>PINZON AMORTEGUI ELIZABETH</v>
          </cell>
          <cell r="N749"/>
          <cell r="O749">
            <v>20384490</v>
          </cell>
          <cell r="P749" t="str">
            <v>PINZON AMORTEGUI ELIZABETH</v>
          </cell>
          <cell r="Q749" t="str">
            <v>Titular - Carrera</v>
          </cell>
          <cell r="R749" t="str">
            <v>Ocupado</v>
          </cell>
          <cell r="S749" t="str">
            <v>COLEGIO NUEVA CONSTITUCION (IED)</v>
          </cell>
          <cell r="T749" t="str">
            <v>Instit.</v>
          </cell>
          <cell r="U749">
            <v>10</v>
          </cell>
        </row>
        <row r="750">
          <cell r="A750">
            <v>19492787</v>
          </cell>
          <cell r="B750">
            <v>1235</v>
          </cell>
          <cell r="C750" t="str">
            <v>Asistencial</v>
          </cell>
          <cell r="D750" t="str">
            <v>Auxiliar Administrativo</v>
          </cell>
          <cell r="E750" t="str">
            <v>407</v>
          </cell>
          <cell r="F750" t="str">
            <v>27</v>
          </cell>
          <cell r="G750">
            <v>0</v>
          </cell>
          <cell r="H750" t="str">
            <v>Sí</v>
          </cell>
          <cell r="I750" t="str">
            <v>SGP</v>
          </cell>
          <cell r="J750" t="str">
            <v>Perm.</v>
          </cell>
          <cell r="K750" t="str">
            <v>Carrera Administrativa</v>
          </cell>
          <cell r="L750">
            <v>19492787</v>
          </cell>
          <cell r="M750" t="str">
            <v>ROJAS GALEANO RUBEN DARIO</v>
          </cell>
          <cell r="N750"/>
          <cell r="O750">
            <v>19492787</v>
          </cell>
          <cell r="P750" t="str">
            <v>ROJAS GALEANO RUBEN DARIO</v>
          </cell>
          <cell r="Q750" t="str">
            <v>Titular - Carrera</v>
          </cell>
          <cell r="R750" t="str">
            <v>Ocupado</v>
          </cell>
          <cell r="S750" t="str">
            <v>COLEGIO ISLA DEL SOL (IED)</v>
          </cell>
          <cell r="T750" t="str">
            <v>Instit.</v>
          </cell>
          <cell r="U750">
            <v>6</v>
          </cell>
        </row>
        <row r="751">
          <cell r="A751">
            <v>20932049</v>
          </cell>
          <cell r="B751">
            <v>2166</v>
          </cell>
          <cell r="C751" t="str">
            <v>Asistencial</v>
          </cell>
          <cell r="D751" t="str">
            <v>Auxiliar Administrativo</v>
          </cell>
          <cell r="E751" t="str">
            <v>407</v>
          </cell>
          <cell r="F751" t="str">
            <v>27</v>
          </cell>
          <cell r="G751">
            <v>0</v>
          </cell>
          <cell r="H751" t="str">
            <v>Sí</v>
          </cell>
          <cell r="I751" t="str">
            <v>SGP</v>
          </cell>
          <cell r="J751" t="str">
            <v>Perm.</v>
          </cell>
          <cell r="K751" t="str">
            <v>Carrera Administrativa</v>
          </cell>
          <cell r="L751">
            <v>20932049</v>
          </cell>
          <cell r="M751" t="str">
            <v>CARO BALLESTEROS ZULMA ESPERANZA</v>
          </cell>
          <cell r="N751"/>
          <cell r="O751">
            <v>20932049</v>
          </cell>
          <cell r="P751" t="str">
            <v>CARO BALLESTEROS ZULMA ESPERANZA</v>
          </cell>
          <cell r="Q751" t="str">
            <v>Titular - Carrera</v>
          </cell>
          <cell r="R751" t="str">
            <v>Ocupado</v>
          </cell>
          <cell r="S751" t="str">
            <v>COLEGIO GUSTAVO MORALES MORALES (IED)</v>
          </cell>
          <cell r="T751" t="str">
            <v>Instit.</v>
          </cell>
          <cell r="U751">
            <v>11</v>
          </cell>
        </row>
        <row r="752">
          <cell r="A752">
            <v>21076009</v>
          </cell>
          <cell r="B752">
            <v>773</v>
          </cell>
          <cell r="C752" t="str">
            <v>Asistencial</v>
          </cell>
          <cell r="D752" t="str">
            <v>Auxiliar Administrativo</v>
          </cell>
          <cell r="E752" t="str">
            <v>407</v>
          </cell>
          <cell r="F752" t="str">
            <v>27</v>
          </cell>
          <cell r="G752">
            <v>0</v>
          </cell>
          <cell r="H752" t="str">
            <v>Sí</v>
          </cell>
          <cell r="I752" t="str">
            <v>SGP</v>
          </cell>
          <cell r="J752" t="str">
            <v>Perm.</v>
          </cell>
          <cell r="K752" t="str">
            <v>Carrera Administrativa</v>
          </cell>
          <cell r="L752">
            <v>21076009</v>
          </cell>
          <cell r="M752" t="str">
            <v>LOPEZ ZARATE MARIA ALICIA</v>
          </cell>
          <cell r="N752"/>
          <cell r="O752">
            <v>21076009</v>
          </cell>
          <cell r="P752" t="str">
            <v>LOPEZ ZARATE MARIA ALICIA</v>
          </cell>
          <cell r="Q752" t="str">
            <v>Titular - Carrera</v>
          </cell>
          <cell r="R752" t="str">
            <v>Ocupado</v>
          </cell>
          <cell r="S752" t="str">
            <v>COLEGIO ANTONIO JOSE URIBE (IED)</v>
          </cell>
          <cell r="T752" t="str">
            <v>Instit.</v>
          </cell>
          <cell r="U752">
            <v>3</v>
          </cell>
        </row>
        <row r="753">
          <cell r="A753">
            <v>21076148</v>
          </cell>
          <cell r="B753">
            <v>2167</v>
          </cell>
          <cell r="C753" t="str">
            <v>Asistencial</v>
          </cell>
          <cell r="D753" t="str">
            <v>Auxiliar Administrativo</v>
          </cell>
          <cell r="E753" t="str">
            <v>407</v>
          </cell>
          <cell r="F753" t="str">
            <v>27</v>
          </cell>
          <cell r="G753">
            <v>0</v>
          </cell>
          <cell r="H753" t="str">
            <v>Sí</v>
          </cell>
          <cell r="I753" t="str">
            <v>SGP</v>
          </cell>
          <cell r="J753" t="str">
            <v>Perm.</v>
          </cell>
          <cell r="K753" t="str">
            <v>Carrera Administrativa</v>
          </cell>
          <cell r="L753">
            <v>21076148</v>
          </cell>
          <cell r="M753" t="str">
            <v>GARCIA SANDRA</v>
          </cell>
          <cell r="N753"/>
          <cell r="O753">
            <v>21076148</v>
          </cell>
          <cell r="P753" t="str">
            <v>GARCIA SANDRA</v>
          </cell>
          <cell r="Q753" t="str">
            <v>Titular - Carrera</v>
          </cell>
          <cell r="R753" t="str">
            <v>Ocupado</v>
          </cell>
          <cell r="S753" t="str">
            <v>COLEGIO GUSTAVO MORALES MORALES (IED)</v>
          </cell>
          <cell r="T753" t="str">
            <v>Instit.</v>
          </cell>
          <cell r="U753">
            <v>11</v>
          </cell>
        </row>
        <row r="754">
          <cell r="A754">
            <v>4245470</v>
          </cell>
          <cell r="B754">
            <v>2517</v>
          </cell>
          <cell r="C754" t="str">
            <v>Asistencial</v>
          </cell>
          <cell r="D754" t="str">
            <v>Auxiliar Administrativo</v>
          </cell>
          <cell r="E754" t="str">
            <v>407</v>
          </cell>
          <cell r="F754" t="str">
            <v>27</v>
          </cell>
          <cell r="G754">
            <v>0</v>
          </cell>
          <cell r="H754" t="str">
            <v>Sí</v>
          </cell>
          <cell r="I754" t="str">
            <v>SGP</v>
          </cell>
          <cell r="J754" t="str">
            <v>Perm.</v>
          </cell>
          <cell r="K754" t="str">
            <v>Carrera Administrativa</v>
          </cell>
          <cell r="L754">
            <v>4245470</v>
          </cell>
          <cell r="M754" t="str">
            <v>QUINTERO SUAREZ LUIS ALDEMAR</v>
          </cell>
          <cell r="N754"/>
          <cell r="O754">
            <v>4245470</v>
          </cell>
          <cell r="P754" t="str">
            <v>QUINTERO SUAREZ LUIS ALDEMAR</v>
          </cell>
          <cell r="Q754" t="str">
            <v>Titular - Carrera</v>
          </cell>
          <cell r="R754" t="str">
            <v>Ocupado</v>
          </cell>
          <cell r="S754" t="str">
            <v>COLEGIO LA MERCED (IED)</v>
          </cell>
          <cell r="T754" t="str">
            <v>Instit.</v>
          </cell>
          <cell r="U754">
            <v>16</v>
          </cell>
        </row>
        <row r="755">
          <cell r="A755">
            <v>21076985</v>
          </cell>
          <cell r="B755">
            <v>1200</v>
          </cell>
          <cell r="C755" t="str">
            <v>Asistencial</v>
          </cell>
          <cell r="D755" t="str">
            <v>Auxiliar Administrativo</v>
          </cell>
          <cell r="E755" t="str">
            <v>407</v>
          </cell>
          <cell r="F755" t="str">
            <v>27</v>
          </cell>
          <cell r="G755">
            <v>0</v>
          </cell>
          <cell r="H755" t="str">
            <v>Sí</v>
          </cell>
          <cell r="I755" t="str">
            <v>SGP</v>
          </cell>
          <cell r="J755" t="str">
            <v>Perm.</v>
          </cell>
          <cell r="K755" t="str">
            <v>Carrera Administrativa</v>
          </cell>
          <cell r="L755">
            <v>21076985</v>
          </cell>
          <cell r="M755" t="str">
            <v>MICAN MORALES DORIS AMANDA</v>
          </cell>
          <cell r="N755"/>
          <cell r="O755">
            <v>21076985</v>
          </cell>
          <cell r="P755" t="str">
            <v>MICAN MORALES DORIS AMANDA</v>
          </cell>
          <cell r="Q755" t="str">
            <v>Titular - Carrera</v>
          </cell>
          <cell r="R755" t="str">
            <v>Ocupado</v>
          </cell>
          <cell r="S755" t="str">
            <v>COLEGIO MARCO FIDEL SUAREZ (IED)</v>
          </cell>
          <cell r="T755" t="str">
            <v>Instit.</v>
          </cell>
          <cell r="U755">
            <v>6</v>
          </cell>
        </row>
        <row r="756">
          <cell r="A756">
            <v>51631696</v>
          </cell>
          <cell r="B756">
            <v>2471</v>
          </cell>
          <cell r="C756" t="str">
            <v>Asistencial</v>
          </cell>
          <cell r="D756" t="str">
            <v>Auxiliar Administrativo</v>
          </cell>
          <cell r="E756" t="str">
            <v>407</v>
          </cell>
          <cell r="F756" t="str">
            <v>27</v>
          </cell>
          <cell r="G756">
            <v>0</v>
          </cell>
          <cell r="H756" t="str">
            <v>Sí</v>
          </cell>
          <cell r="I756" t="str">
            <v>SGP</v>
          </cell>
          <cell r="J756" t="str">
            <v>Perm.</v>
          </cell>
          <cell r="K756" t="str">
            <v>Carrera Administrativa</v>
          </cell>
          <cell r="L756">
            <v>51631696</v>
          </cell>
          <cell r="M756" t="str">
            <v>SOLANO PUENTES MARLENY</v>
          </cell>
          <cell r="N756"/>
          <cell r="O756">
            <v>51631696</v>
          </cell>
          <cell r="P756" t="str">
            <v>SOLANO PUENTES MARLENY</v>
          </cell>
          <cell r="Q756" t="str">
            <v>Titular - Carrera</v>
          </cell>
          <cell r="R756" t="str">
            <v>Ocupado</v>
          </cell>
          <cell r="S756" t="str">
            <v>COLEGIO ESCUELA NORMAL SUPERIOR DISTRITAL MARIA MONTESSORI (IED)</v>
          </cell>
          <cell r="T756" t="str">
            <v>Instit.</v>
          </cell>
          <cell r="U756">
            <v>15</v>
          </cell>
        </row>
        <row r="757">
          <cell r="A757">
            <v>51620146</v>
          </cell>
          <cell r="B757">
            <v>1213</v>
          </cell>
          <cell r="C757" t="str">
            <v>Asistencial</v>
          </cell>
          <cell r="D757" t="str">
            <v>Auxiliar Administrativo</v>
          </cell>
          <cell r="E757" t="str">
            <v>407</v>
          </cell>
          <cell r="F757" t="str">
            <v>27</v>
          </cell>
          <cell r="G757">
            <v>0</v>
          </cell>
          <cell r="H757" t="str">
            <v>Sí</v>
          </cell>
          <cell r="I757" t="str">
            <v>SGP</v>
          </cell>
          <cell r="J757" t="str">
            <v>Perm.</v>
          </cell>
          <cell r="K757" t="str">
            <v>Carrera Administrativa</v>
          </cell>
          <cell r="L757">
            <v>51620146</v>
          </cell>
          <cell r="M757" t="str">
            <v>REYES CASTILLO FLOR MARIA</v>
          </cell>
          <cell r="N757"/>
          <cell r="O757">
            <v>51620146</v>
          </cell>
          <cell r="P757" t="str">
            <v>REYES CASTILLO FLOR MARIA</v>
          </cell>
          <cell r="Q757" t="str">
            <v>Titular - Carrera</v>
          </cell>
          <cell r="R757" t="str">
            <v>Ocupado</v>
          </cell>
          <cell r="S757" t="str">
            <v>COLEGIO RUFINO JOSE CUERVO (IED)</v>
          </cell>
          <cell r="T757" t="str">
            <v>Instit.</v>
          </cell>
          <cell r="U757">
            <v>6</v>
          </cell>
        </row>
        <row r="758">
          <cell r="A758">
            <v>19483222</v>
          </cell>
          <cell r="B758">
            <v>1246</v>
          </cell>
          <cell r="C758" t="str">
            <v>Asistencial</v>
          </cell>
          <cell r="D758" t="str">
            <v>Auxiliar Administrativo</v>
          </cell>
          <cell r="E758" t="str">
            <v>407</v>
          </cell>
          <cell r="F758" t="str">
            <v>27</v>
          </cell>
          <cell r="G758">
            <v>0</v>
          </cell>
          <cell r="H758" t="str">
            <v>Sí</v>
          </cell>
          <cell r="I758" t="str">
            <v>SGP</v>
          </cell>
          <cell r="J758" t="str">
            <v>Perm.</v>
          </cell>
          <cell r="K758" t="str">
            <v>Carrera Administrativa</v>
          </cell>
          <cell r="L758">
            <v>19483222</v>
          </cell>
          <cell r="M758" t="str">
            <v>DUARTE DIAZ LUIS JOSE</v>
          </cell>
          <cell r="N758"/>
          <cell r="O758">
            <v>19483222</v>
          </cell>
          <cell r="P758" t="str">
            <v>DUARTE DIAZ LUIS JOSE</v>
          </cell>
          <cell r="Q758" t="str">
            <v>Titular - Carrera</v>
          </cell>
          <cell r="R758" t="str">
            <v>Ocupado</v>
          </cell>
          <cell r="S758" t="str">
            <v>COLEGIO SAN BENITO ABAD (IED)</v>
          </cell>
          <cell r="T758" t="str">
            <v>Instit.</v>
          </cell>
          <cell r="U758">
            <v>6</v>
          </cell>
        </row>
        <row r="759">
          <cell r="A759">
            <v>23474048</v>
          </cell>
          <cell r="B759">
            <v>1520</v>
          </cell>
          <cell r="C759" t="str">
            <v>Asistencial</v>
          </cell>
          <cell r="D759" t="str">
            <v>Auxiliar Administrativo</v>
          </cell>
          <cell r="E759" t="str">
            <v>407</v>
          </cell>
          <cell r="F759" t="str">
            <v>27</v>
          </cell>
          <cell r="G759">
            <v>0</v>
          </cell>
          <cell r="H759" t="str">
            <v>Sí</v>
          </cell>
          <cell r="I759" t="str">
            <v>Rec. Prop.</v>
          </cell>
          <cell r="J759" t="str">
            <v>Perm.</v>
          </cell>
          <cell r="K759" t="str">
            <v>Carrera Administrativa</v>
          </cell>
          <cell r="L759">
            <v>23474048</v>
          </cell>
          <cell r="M759" t="str">
            <v>AGUIRRE CUBIDES GILMA INES</v>
          </cell>
          <cell r="N759"/>
          <cell r="O759">
            <v>23474048</v>
          </cell>
          <cell r="P759" t="str">
            <v>AGUIRRE CUBIDES GILMA INES</v>
          </cell>
          <cell r="Q759" t="str">
            <v>Titular - Carrera</v>
          </cell>
          <cell r="R759" t="str">
            <v>Ocupado</v>
          </cell>
          <cell r="S759" t="str">
            <v>DIRECCIÓN LOCAL DE EDUCACIÓN 08 - KENNEDY</v>
          </cell>
          <cell r="T759" t="str">
            <v>Local</v>
          </cell>
          <cell r="U759">
            <v>8</v>
          </cell>
        </row>
        <row r="760">
          <cell r="A760">
            <v>0</v>
          </cell>
          <cell r="B760">
            <v>2185</v>
          </cell>
          <cell r="C760" t="str">
            <v>Asistencial</v>
          </cell>
          <cell r="D760" t="str">
            <v>Auxiliar Administrativo</v>
          </cell>
          <cell r="E760" t="str">
            <v>407</v>
          </cell>
          <cell r="F760" t="str">
            <v>27</v>
          </cell>
          <cell r="G760">
            <v>0</v>
          </cell>
          <cell r="H760" t="str">
            <v>Sí</v>
          </cell>
          <cell r="I760" t="str">
            <v>SGP</v>
          </cell>
          <cell r="J760" t="str">
            <v>Perm.</v>
          </cell>
          <cell r="K760" t="str">
            <v>Carrera Administrativa</v>
          </cell>
          <cell r="L760"/>
          <cell r="M760"/>
          <cell r="N760"/>
          <cell r="O760"/>
          <cell r="P760"/>
          <cell r="Q760"/>
          <cell r="R760" t="str">
            <v>Vacante Definitiva</v>
          </cell>
          <cell r="S760" t="str">
            <v>COLEGIO SALUDCOOP SUR (IED)</v>
          </cell>
          <cell r="T760" t="str">
            <v>Instit.</v>
          </cell>
          <cell r="U760">
            <v>8</v>
          </cell>
        </row>
        <row r="761">
          <cell r="A761">
            <v>19482334</v>
          </cell>
          <cell r="B761">
            <v>2914</v>
          </cell>
          <cell r="C761" t="str">
            <v>Asistencial</v>
          </cell>
          <cell r="D761" t="str">
            <v>Auxiliar Administrativo</v>
          </cell>
          <cell r="E761" t="str">
            <v>407</v>
          </cell>
          <cell r="F761" t="str">
            <v>27</v>
          </cell>
          <cell r="G761">
            <v>0</v>
          </cell>
          <cell r="H761" t="str">
            <v>Sí</v>
          </cell>
          <cell r="I761" t="str">
            <v>SGP</v>
          </cell>
          <cell r="J761" t="str">
            <v>Perm.</v>
          </cell>
          <cell r="K761" t="str">
            <v>Carrera Administrativa</v>
          </cell>
          <cell r="L761">
            <v>19482334</v>
          </cell>
          <cell r="M761" t="str">
            <v>ROJAS GONZALEZ RICARDO</v>
          </cell>
          <cell r="N761"/>
          <cell r="O761">
            <v>19482334</v>
          </cell>
          <cell r="P761" t="str">
            <v>ROJAS GONZALEZ RICARDO</v>
          </cell>
          <cell r="Q761" t="str">
            <v>Titular - Carrera</v>
          </cell>
          <cell r="R761" t="str">
            <v>Ocupado</v>
          </cell>
          <cell r="S761" t="str">
            <v>COLEGIO SIERRA MORENA (IED)</v>
          </cell>
          <cell r="T761" t="str">
            <v>Instit.</v>
          </cell>
          <cell r="U761">
            <v>19</v>
          </cell>
        </row>
        <row r="762">
          <cell r="A762">
            <v>4245550</v>
          </cell>
          <cell r="B762">
            <v>2530</v>
          </cell>
          <cell r="C762" t="str">
            <v>Asistencial</v>
          </cell>
          <cell r="D762" t="str">
            <v>Auxiliar Administrativo</v>
          </cell>
          <cell r="E762" t="str">
            <v>407</v>
          </cell>
          <cell r="F762" t="str">
            <v>27</v>
          </cell>
          <cell r="G762">
            <v>0</v>
          </cell>
          <cell r="H762" t="str">
            <v>Sí</v>
          </cell>
          <cell r="I762" t="str">
            <v>SGP</v>
          </cell>
          <cell r="J762" t="str">
            <v>Perm.</v>
          </cell>
          <cell r="K762" t="str">
            <v>Carrera Administrativa</v>
          </cell>
          <cell r="L762">
            <v>4245550</v>
          </cell>
          <cell r="M762" t="str">
            <v>QUINTERO SUAREZ JOSE ASCENCION</v>
          </cell>
          <cell r="N762"/>
          <cell r="O762">
            <v>4245550</v>
          </cell>
          <cell r="P762" t="str">
            <v>QUINTERO SUAREZ JOSE ASCENCION</v>
          </cell>
          <cell r="Q762" t="str">
            <v>Titular - Carrera</v>
          </cell>
          <cell r="R762" t="str">
            <v>Ocupado</v>
          </cell>
          <cell r="S762" t="str">
            <v>COLEGIO ANDRES BELLO (IED)</v>
          </cell>
          <cell r="T762" t="str">
            <v>Instit.</v>
          </cell>
          <cell r="U762">
            <v>16</v>
          </cell>
        </row>
        <row r="763">
          <cell r="A763">
            <v>0</v>
          </cell>
          <cell r="B763">
            <v>945</v>
          </cell>
          <cell r="C763" t="str">
            <v>Asistencial</v>
          </cell>
          <cell r="D763" t="str">
            <v>Auxiliar Administrativo</v>
          </cell>
          <cell r="E763" t="str">
            <v>407</v>
          </cell>
          <cell r="F763" t="str">
            <v>27</v>
          </cell>
          <cell r="G763">
            <v>0</v>
          </cell>
          <cell r="H763" t="str">
            <v>Sí</v>
          </cell>
          <cell r="I763" t="str">
            <v>SGP</v>
          </cell>
          <cell r="J763" t="str">
            <v>Perm.</v>
          </cell>
          <cell r="K763" t="str">
            <v>Carrera Administrativa</v>
          </cell>
          <cell r="L763"/>
          <cell r="M763"/>
          <cell r="N763"/>
          <cell r="O763">
            <v>52086277</v>
          </cell>
          <cell r="P763" t="str">
            <v>MANTILLA PARDO DORIS OLIVA</v>
          </cell>
          <cell r="Q763" t="str">
            <v>Provisional - Vac Def</v>
          </cell>
          <cell r="R763" t="str">
            <v>Ocupado</v>
          </cell>
          <cell r="S763" t="str">
            <v>COLEGIO FILARMONICO JORGE MARIO BERGOGLIO (IED)</v>
          </cell>
          <cell r="T763" t="str">
            <v>Instit.</v>
          </cell>
          <cell r="U763">
            <v>11</v>
          </cell>
        </row>
        <row r="764">
          <cell r="A764">
            <v>4245612</v>
          </cell>
          <cell r="B764">
            <v>1046</v>
          </cell>
          <cell r="C764" t="str">
            <v>Asistencial</v>
          </cell>
          <cell r="D764" t="str">
            <v>Auxiliar Administrativo</v>
          </cell>
          <cell r="E764" t="str">
            <v>407</v>
          </cell>
          <cell r="F764" t="str">
            <v>27</v>
          </cell>
          <cell r="G764">
            <v>0</v>
          </cell>
          <cell r="H764" t="str">
            <v>Sí</v>
          </cell>
          <cell r="I764" t="str">
            <v>SGP</v>
          </cell>
          <cell r="J764" t="str">
            <v>Perm.</v>
          </cell>
          <cell r="K764" t="str">
            <v>Carrera Administrativa</v>
          </cell>
          <cell r="L764">
            <v>4245612</v>
          </cell>
          <cell r="M764" t="str">
            <v>GOMEZ OROZCO LUIS ARTURO</v>
          </cell>
          <cell r="N764"/>
          <cell r="O764">
            <v>4245612</v>
          </cell>
          <cell r="P764" t="str">
            <v>GOMEZ OROZCO LUIS ARTURO</v>
          </cell>
          <cell r="Q764" t="str">
            <v>Titular - Carrera</v>
          </cell>
          <cell r="R764" t="str">
            <v>Ocupado</v>
          </cell>
          <cell r="S764" t="str">
            <v>COLEGIO MIGUEL DE CERVANTES SAAVEDRA (IED)</v>
          </cell>
          <cell r="T764" t="str">
            <v>Instit.</v>
          </cell>
          <cell r="U764">
            <v>5</v>
          </cell>
        </row>
        <row r="765">
          <cell r="A765">
            <v>0</v>
          </cell>
          <cell r="B765">
            <v>3089</v>
          </cell>
          <cell r="C765" t="str">
            <v>Asistencial</v>
          </cell>
          <cell r="D765" t="str">
            <v>Auxiliar Administrativo</v>
          </cell>
          <cell r="E765" t="str">
            <v>407</v>
          </cell>
          <cell r="F765" t="str">
            <v>27</v>
          </cell>
          <cell r="G765">
            <v>0</v>
          </cell>
          <cell r="H765" t="str">
            <v>Sí</v>
          </cell>
          <cell r="I765" t="str">
            <v>SGP</v>
          </cell>
          <cell r="J765" t="str">
            <v>Perm.</v>
          </cell>
          <cell r="K765" t="str">
            <v>Carrera Administrativa</v>
          </cell>
          <cell r="L765"/>
          <cell r="M765"/>
          <cell r="N765"/>
          <cell r="O765">
            <v>1019005847</v>
          </cell>
          <cell r="P765" t="str">
            <v>AGAMEZ TAPIAS VLADIMIR ALESSANDRO</v>
          </cell>
          <cell r="Q765" t="str">
            <v>Provisional - Vac Def</v>
          </cell>
          <cell r="R765" t="str">
            <v>Ocupado</v>
          </cell>
          <cell r="S765" t="str">
            <v>COLEGIO REPUBLICA DE MEXICO (IED)</v>
          </cell>
          <cell r="T765" t="str">
            <v>Instit.</v>
          </cell>
          <cell r="U765">
            <v>19</v>
          </cell>
        </row>
        <row r="766">
          <cell r="A766">
            <v>0</v>
          </cell>
          <cell r="B766">
            <v>2520</v>
          </cell>
          <cell r="C766" t="str">
            <v>Asistencial</v>
          </cell>
          <cell r="D766" t="str">
            <v>Auxiliar Administrativo</v>
          </cell>
          <cell r="E766" t="str">
            <v>407</v>
          </cell>
          <cell r="F766" t="str">
            <v>27</v>
          </cell>
          <cell r="G766">
            <v>0</v>
          </cell>
          <cell r="H766" t="str">
            <v>Sí</v>
          </cell>
          <cell r="I766" t="str">
            <v>SGP</v>
          </cell>
          <cell r="J766" t="str">
            <v>Perm.</v>
          </cell>
          <cell r="K766" t="str">
            <v>Carrera Administrativa</v>
          </cell>
          <cell r="L766"/>
          <cell r="M766"/>
          <cell r="N766"/>
          <cell r="O766"/>
          <cell r="P766"/>
          <cell r="Q766"/>
          <cell r="R766" t="str">
            <v>Vacante Definitiva</v>
          </cell>
          <cell r="S766" t="str">
            <v>COLEGIO FRANCISCO ANTONIO ZEA DE USME (IED)</v>
          </cell>
          <cell r="T766" t="str">
            <v>Instit.</v>
          </cell>
          <cell r="U766">
            <v>5</v>
          </cell>
        </row>
        <row r="767">
          <cell r="A767">
            <v>0</v>
          </cell>
          <cell r="B767">
            <v>3098</v>
          </cell>
          <cell r="C767" t="str">
            <v>Asistencial</v>
          </cell>
          <cell r="D767" t="str">
            <v>Auxiliar Administrativo</v>
          </cell>
          <cell r="E767" t="str">
            <v>407</v>
          </cell>
          <cell r="F767" t="str">
            <v>27</v>
          </cell>
          <cell r="G767">
            <v>0</v>
          </cell>
          <cell r="H767" t="str">
            <v>Sí</v>
          </cell>
          <cell r="I767" t="str">
            <v>SGP</v>
          </cell>
          <cell r="J767" t="str">
            <v>Perm.</v>
          </cell>
          <cell r="K767" t="str">
            <v>Carrera Administrativa</v>
          </cell>
          <cell r="L767"/>
          <cell r="M767"/>
          <cell r="N767"/>
          <cell r="O767">
            <v>1023898796</v>
          </cell>
          <cell r="P767" t="str">
            <v>MORENO LINARES ANDRES EDUARDO</v>
          </cell>
          <cell r="Q767" t="str">
            <v>Encargo Vac Def</v>
          </cell>
          <cell r="R767" t="str">
            <v>Ocupado</v>
          </cell>
          <cell r="S767" t="str">
            <v>COLEGIO NUEVA ESPERANZA (IED)</v>
          </cell>
          <cell r="T767" t="str">
            <v>Instit.</v>
          </cell>
          <cell r="U767">
            <v>5</v>
          </cell>
        </row>
        <row r="768">
          <cell r="A768">
            <v>22955671</v>
          </cell>
          <cell r="B768">
            <v>1694</v>
          </cell>
          <cell r="C768" t="str">
            <v>Asistencial</v>
          </cell>
          <cell r="D768" t="str">
            <v>Auxiliar Administrativo</v>
          </cell>
          <cell r="E768" t="str">
            <v>407</v>
          </cell>
          <cell r="F768" t="str">
            <v>27</v>
          </cell>
          <cell r="G768">
            <v>0</v>
          </cell>
          <cell r="H768" t="str">
            <v>Sí</v>
          </cell>
          <cell r="I768" t="str">
            <v>SGP</v>
          </cell>
          <cell r="J768" t="str">
            <v>Perm.</v>
          </cell>
          <cell r="K768" t="str">
            <v>Carrera Administrativa</v>
          </cell>
          <cell r="L768">
            <v>22955671</v>
          </cell>
          <cell r="M768" t="str">
            <v>GUTIERREZ NARVAEZ CECILIA</v>
          </cell>
          <cell r="N768"/>
          <cell r="O768">
            <v>22955671</v>
          </cell>
          <cell r="P768" t="str">
            <v>GUTIERREZ NARVAEZ CECILIA</v>
          </cell>
          <cell r="Q768" t="str">
            <v>Titular - Carrera</v>
          </cell>
          <cell r="R768" t="str">
            <v>Ocupado</v>
          </cell>
          <cell r="S768" t="str">
            <v>COLEGIO PROSPERO PINZON (IED)</v>
          </cell>
          <cell r="T768" t="str">
            <v>Instit.</v>
          </cell>
          <cell r="U768">
            <v>8</v>
          </cell>
        </row>
        <row r="769">
          <cell r="A769">
            <v>51620685</v>
          </cell>
          <cell r="B769">
            <v>774</v>
          </cell>
          <cell r="C769" t="str">
            <v>Asistencial</v>
          </cell>
          <cell r="D769" t="str">
            <v>Auxiliar Administrativo</v>
          </cell>
          <cell r="E769" t="str">
            <v>407</v>
          </cell>
          <cell r="F769" t="str">
            <v>27</v>
          </cell>
          <cell r="G769">
            <v>0</v>
          </cell>
          <cell r="H769" t="str">
            <v>Sí</v>
          </cell>
          <cell r="I769" t="str">
            <v>SGP</v>
          </cell>
          <cell r="J769" t="str">
            <v>Perm.</v>
          </cell>
          <cell r="K769" t="str">
            <v>Carrera Administrativa</v>
          </cell>
          <cell r="L769">
            <v>51620685</v>
          </cell>
          <cell r="M769" t="str">
            <v>LOZANO QUITIAN ANGELICA</v>
          </cell>
          <cell r="N769"/>
          <cell r="O769">
            <v>51620685</v>
          </cell>
          <cell r="P769" t="str">
            <v>LOZANO QUITIAN ANGELICA</v>
          </cell>
          <cell r="Q769" t="str">
            <v>Titular - Carrera</v>
          </cell>
          <cell r="R769" t="str">
            <v>Ocupado</v>
          </cell>
          <cell r="S769" t="str">
            <v>COLEGIO ANTONIO JOSE URIBE (IED)</v>
          </cell>
          <cell r="T769" t="str">
            <v>Instit.</v>
          </cell>
          <cell r="U769">
            <v>3</v>
          </cell>
        </row>
        <row r="770">
          <cell r="A770">
            <v>19470826</v>
          </cell>
          <cell r="B770">
            <v>937</v>
          </cell>
          <cell r="C770" t="str">
            <v>Asistencial</v>
          </cell>
          <cell r="D770" t="str">
            <v>Auxiliar Administrativo</v>
          </cell>
          <cell r="E770" t="str">
            <v>407</v>
          </cell>
          <cell r="F770" t="str">
            <v>27</v>
          </cell>
          <cell r="G770">
            <v>0</v>
          </cell>
          <cell r="H770" t="str">
            <v>Sí</v>
          </cell>
          <cell r="I770" t="str">
            <v>SGP</v>
          </cell>
          <cell r="J770" t="str">
            <v>Perm.</v>
          </cell>
          <cell r="K770" t="str">
            <v>Carrera Administrativa</v>
          </cell>
          <cell r="L770">
            <v>19470826</v>
          </cell>
          <cell r="M770" t="str">
            <v>RONCANCIO ORTIZ JOSE RUBEN</v>
          </cell>
          <cell r="N770"/>
          <cell r="O770">
            <v>19470826</v>
          </cell>
          <cell r="P770" t="str">
            <v>RONCANCIO ORTIZ JOSE RUBEN</v>
          </cell>
          <cell r="Q770" t="str">
            <v>Titular - Carrera</v>
          </cell>
          <cell r="R770" t="str">
            <v>Ocupado</v>
          </cell>
          <cell r="S770" t="str">
            <v>COLEGIO JUAN EVANGELISTA GOMEZ (IED)</v>
          </cell>
          <cell r="T770" t="str">
            <v>Instit.</v>
          </cell>
          <cell r="U770">
            <v>4</v>
          </cell>
        </row>
        <row r="771">
          <cell r="A771">
            <v>0</v>
          </cell>
          <cell r="B771">
            <v>3082</v>
          </cell>
          <cell r="C771" t="str">
            <v>Asistencial</v>
          </cell>
          <cell r="D771" t="str">
            <v>Auxiliar Administrativo</v>
          </cell>
          <cell r="E771" t="str">
            <v>407</v>
          </cell>
          <cell r="F771" t="str">
            <v>27</v>
          </cell>
          <cell r="G771">
            <v>0</v>
          </cell>
          <cell r="H771" t="str">
            <v>Sí</v>
          </cell>
          <cell r="I771" t="str">
            <v>SGP</v>
          </cell>
          <cell r="J771" t="str">
            <v>Perm.</v>
          </cell>
          <cell r="K771" t="str">
            <v>Carrera Administrativa</v>
          </cell>
          <cell r="L771"/>
          <cell r="M771"/>
          <cell r="N771"/>
          <cell r="O771">
            <v>52850523</v>
          </cell>
          <cell r="P771" t="str">
            <v>BERMEO RODRIGUEZ JENNY PATRICIA</v>
          </cell>
          <cell r="Q771" t="str">
            <v>Encargo Vac Def</v>
          </cell>
          <cell r="R771" t="str">
            <v>Ocupado</v>
          </cell>
          <cell r="S771" t="str">
            <v>COLEGIO ANTONIO JOSE URIBE (IED)</v>
          </cell>
          <cell r="T771" t="str">
            <v>Instit.</v>
          </cell>
          <cell r="U771">
            <v>3</v>
          </cell>
        </row>
        <row r="772">
          <cell r="A772">
            <v>0</v>
          </cell>
          <cell r="B772">
            <v>2000</v>
          </cell>
          <cell r="C772" t="str">
            <v>Asistencial</v>
          </cell>
          <cell r="D772" t="str">
            <v>Auxiliar Administrativo</v>
          </cell>
          <cell r="E772" t="str">
            <v>407</v>
          </cell>
          <cell r="F772" t="str">
            <v>27</v>
          </cell>
          <cell r="G772">
            <v>0</v>
          </cell>
          <cell r="H772" t="str">
            <v>Sí</v>
          </cell>
          <cell r="I772" t="str">
            <v>SGP</v>
          </cell>
          <cell r="J772" t="str">
            <v>Perm.</v>
          </cell>
          <cell r="K772" t="str">
            <v>Carrera Administrativa</v>
          </cell>
          <cell r="L772"/>
          <cell r="M772"/>
          <cell r="N772"/>
          <cell r="O772"/>
          <cell r="P772"/>
          <cell r="Q772"/>
          <cell r="R772" t="str">
            <v>Vacante Definitiva</v>
          </cell>
          <cell r="S772" t="str">
            <v>COLEGIO TABORA (IED)</v>
          </cell>
          <cell r="T772" t="str">
            <v>Instit.</v>
          </cell>
          <cell r="U772">
            <v>10</v>
          </cell>
        </row>
        <row r="773">
          <cell r="A773">
            <v>51938827</v>
          </cell>
          <cell r="B773">
            <v>1324</v>
          </cell>
          <cell r="C773" t="str">
            <v>Asistencial</v>
          </cell>
          <cell r="D773" t="str">
            <v>Auxiliar Administrativo</v>
          </cell>
          <cell r="E773" t="str">
            <v>407</v>
          </cell>
          <cell r="F773" t="str">
            <v>27</v>
          </cell>
          <cell r="G773">
            <v>0</v>
          </cell>
          <cell r="H773" t="str">
            <v>Sí</v>
          </cell>
          <cell r="I773" t="str">
            <v>SGP</v>
          </cell>
          <cell r="J773" t="str">
            <v>Perm.</v>
          </cell>
          <cell r="K773" t="str">
            <v>Carrera Administrativa</v>
          </cell>
          <cell r="L773">
            <v>51938827</v>
          </cell>
          <cell r="M773" t="str">
            <v>NANCY YANETH ROMERO MENDEZ</v>
          </cell>
          <cell r="N773"/>
          <cell r="O773">
            <v>51938827</v>
          </cell>
          <cell r="P773" t="str">
            <v>NANCY YANETH ROMERO MENDEZ</v>
          </cell>
          <cell r="Q773" t="str">
            <v>Periodo de Prueba</v>
          </cell>
          <cell r="R773" t="str">
            <v>Ocupado</v>
          </cell>
          <cell r="S773" t="str">
            <v>DIRECCIÓN LOCAL DE EDUCACIÓN 12 - BARRIOS UNIDOS</v>
          </cell>
          <cell r="T773" t="str">
            <v>Local</v>
          </cell>
          <cell r="U773">
            <v>12</v>
          </cell>
        </row>
        <row r="774">
          <cell r="A774">
            <v>0</v>
          </cell>
          <cell r="B774">
            <v>1000</v>
          </cell>
          <cell r="C774" t="str">
            <v>Asistencial</v>
          </cell>
          <cell r="D774" t="str">
            <v>Auxiliar Administrativo</v>
          </cell>
          <cell r="E774" t="str">
            <v>407</v>
          </cell>
          <cell r="F774" t="str">
            <v>27</v>
          </cell>
          <cell r="G774">
            <v>0</v>
          </cell>
          <cell r="H774" t="str">
            <v>Sí</v>
          </cell>
          <cell r="I774" t="str">
            <v>SGP</v>
          </cell>
          <cell r="J774" t="str">
            <v>Perm.</v>
          </cell>
          <cell r="K774" t="str">
            <v>Carrera Administrativa</v>
          </cell>
          <cell r="L774"/>
          <cell r="M774"/>
          <cell r="N774"/>
          <cell r="O774">
            <v>79792788</v>
          </cell>
          <cell r="P774" t="str">
            <v>ZUÑIGA MONTERO JUAN CARLOS</v>
          </cell>
          <cell r="Q774" t="str">
            <v>Provisional - Vac Def</v>
          </cell>
          <cell r="R774" t="str">
            <v>Ocupado</v>
          </cell>
          <cell r="S774" t="str">
            <v>COLEGIO LOS COMUNEROS - OSWALDO GUAYAZAMIN (IED)</v>
          </cell>
          <cell r="T774" t="str">
            <v>Instit.</v>
          </cell>
          <cell r="U774">
            <v>5</v>
          </cell>
        </row>
        <row r="775">
          <cell r="A775">
            <v>79819043</v>
          </cell>
          <cell r="B775">
            <v>2766</v>
          </cell>
          <cell r="C775" t="str">
            <v>Asistencial</v>
          </cell>
          <cell r="D775" t="str">
            <v>Auxiliar Administrativo</v>
          </cell>
          <cell r="E775" t="str">
            <v>407</v>
          </cell>
          <cell r="F775" t="str">
            <v>27</v>
          </cell>
          <cell r="G775">
            <v>0</v>
          </cell>
          <cell r="H775" t="str">
            <v>Sí</v>
          </cell>
          <cell r="I775" t="str">
            <v>SGP</v>
          </cell>
          <cell r="J775" t="str">
            <v>Perm.</v>
          </cell>
          <cell r="K775" t="str">
            <v>Carrera Administrativa</v>
          </cell>
          <cell r="L775">
            <v>79819043</v>
          </cell>
          <cell r="M775" t="str">
            <v>MARTINEZ QUESADA JAVIER HERNANDO</v>
          </cell>
          <cell r="N775"/>
          <cell r="O775">
            <v>79819043</v>
          </cell>
          <cell r="P775" t="str">
            <v>MARTINEZ QUESADA JAVIER HERNANDO</v>
          </cell>
          <cell r="Q775" t="str">
            <v>Titular - Carrera</v>
          </cell>
          <cell r="R775" t="str">
            <v>Ocupado</v>
          </cell>
          <cell r="S775" t="str">
            <v>COLEGIO MARIA CANO (IED)</v>
          </cell>
          <cell r="T775" t="str">
            <v>Instit.</v>
          </cell>
          <cell r="U775">
            <v>18</v>
          </cell>
        </row>
        <row r="776">
          <cell r="A776">
            <v>0</v>
          </cell>
          <cell r="B776">
            <v>866</v>
          </cell>
          <cell r="C776" t="str">
            <v>Asistencial</v>
          </cell>
          <cell r="D776" t="str">
            <v>Auxiliar Administrativo</v>
          </cell>
          <cell r="E776" t="str">
            <v>407</v>
          </cell>
          <cell r="F776" t="str">
            <v>27</v>
          </cell>
          <cell r="G776">
            <v>0</v>
          </cell>
          <cell r="H776" t="str">
            <v>Sí</v>
          </cell>
          <cell r="I776" t="str">
            <v>SGP</v>
          </cell>
          <cell r="J776" t="str">
            <v>Perm.</v>
          </cell>
          <cell r="K776" t="str">
            <v>Carrera Administrativa</v>
          </cell>
          <cell r="L776"/>
          <cell r="M776"/>
          <cell r="N776"/>
          <cell r="O776">
            <v>80175277</v>
          </cell>
          <cell r="P776" t="str">
            <v>ARIZA TINJACA EDISON</v>
          </cell>
          <cell r="Q776" t="str">
            <v>Encargo Vac Def</v>
          </cell>
          <cell r="R776" t="str">
            <v>Ocupado</v>
          </cell>
          <cell r="S776" t="str">
            <v>COLEGIO NESTOR FORERO ALCALA (IED)</v>
          </cell>
          <cell r="T776" t="str">
            <v>Instit.</v>
          </cell>
          <cell r="U776">
            <v>10</v>
          </cell>
        </row>
        <row r="777">
          <cell r="A777">
            <v>39521226</v>
          </cell>
          <cell r="B777">
            <v>2335</v>
          </cell>
          <cell r="C777" t="str">
            <v>Asistencial</v>
          </cell>
          <cell r="D777" t="str">
            <v>Auxiliar Administrativo</v>
          </cell>
          <cell r="E777" t="str">
            <v>407</v>
          </cell>
          <cell r="F777" t="str">
            <v>27</v>
          </cell>
          <cell r="G777">
            <v>0</v>
          </cell>
          <cell r="H777" t="str">
            <v>Sí</v>
          </cell>
          <cell r="I777" t="str">
            <v>SGP</v>
          </cell>
          <cell r="J777" t="str">
            <v>Perm.</v>
          </cell>
          <cell r="K777" t="str">
            <v>Carrera Administrativa</v>
          </cell>
          <cell r="L777">
            <v>39521226</v>
          </cell>
          <cell r="M777" t="str">
            <v>VEGA CASTRO GLADYS</v>
          </cell>
          <cell r="N777"/>
          <cell r="O777">
            <v>39521226</v>
          </cell>
          <cell r="P777" t="str">
            <v>VEGA CASTRO GLADYS</v>
          </cell>
          <cell r="Q777" t="str">
            <v>Titular - Carrera</v>
          </cell>
          <cell r="R777" t="str">
            <v>Ocupado</v>
          </cell>
          <cell r="S777" t="str">
            <v>COLEGIO TECNICO DOMINGO FAUSTINO SARMIENTO (IED)</v>
          </cell>
          <cell r="T777" t="str">
            <v>Instit.</v>
          </cell>
          <cell r="U777">
            <v>12</v>
          </cell>
        </row>
        <row r="778">
          <cell r="A778">
            <v>14243964</v>
          </cell>
          <cell r="B778">
            <v>1199</v>
          </cell>
          <cell r="C778" t="str">
            <v>Asistencial</v>
          </cell>
          <cell r="D778" t="str">
            <v>Auxiliar Administrativo</v>
          </cell>
          <cell r="E778" t="str">
            <v>407</v>
          </cell>
          <cell r="F778" t="str">
            <v>27</v>
          </cell>
          <cell r="G778">
            <v>0</v>
          </cell>
          <cell r="H778" t="str">
            <v>Sí</v>
          </cell>
          <cell r="I778" t="str">
            <v>SGP</v>
          </cell>
          <cell r="J778" t="str">
            <v>Perm.</v>
          </cell>
          <cell r="K778" t="str">
            <v>Carrera Administrativa</v>
          </cell>
          <cell r="L778">
            <v>14243964</v>
          </cell>
          <cell r="M778" t="str">
            <v>CASTAÑEDA FLOREZ HENRY GREGORIO</v>
          </cell>
          <cell r="N778"/>
          <cell r="O778">
            <v>14243964</v>
          </cell>
          <cell r="P778" t="str">
            <v>CASTAÑEDA FLOREZ HENRY GREGORIO</v>
          </cell>
          <cell r="Q778" t="str">
            <v>Titular - Carrera</v>
          </cell>
          <cell r="R778" t="str">
            <v>Ocupado</v>
          </cell>
          <cell r="S778" t="str">
            <v>COLEGIO MARCO FIDEL SUAREZ (IED)</v>
          </cell>
          <cell r="T778" t="str">
            <v>Instit.</v>
          </cell>
          <cell r="U778">
            <v>6</v>
          </cell>
        </row>
        <row r="779">
          <cell r="A779">
            <v>0</v>
          </cell>
          <cell r="B779">
            <v>1568</v>
          </cell>
          <cell r="C779" t="str">
            <v>Asistencial</v>
          </cell>
          <cell r="D779" t="str">
            <v>Auxiliar Administrativo</v>
          </cell>
          <cell r="E779" t="str">
            <v>407</v>
          </cell>
          <cell r="F779" t="str">
            <v>27</v>
          </cell>
          <cell r="G779">
            <v>0</v>
          </cell>
          <cell r="H779" t="str">
            <v>Sí</v>
          </cell>
          <cell r="I779" t="str">
            <v>SGP</v>
          </cell>
          <cell r="J779" t="str">
            <v>Perm.</v>
          </cell>
          <cell r="K779" t="str">
            <v>Carrera Administrativa</v>
          </cell>
          <cell r="L779"/>
          <cell r="M779"/>
          <cell r="N779"/>
          <cell r="O779">
            <v>51920366</v>
          </cell>
          <cell r="P779" t="str">
            <v>MENDOZA DIAZ BETTY</v>
          </cell>
          <cell r="Q779" t="str">
            <v>Encargo Vac Def</v>
          </cell>
          <cell r="R779" t="str">
            <v>Ocupado</v>
          </cell>
          <cell r="S779" t="str">
            <v>COLEGIO EL JAPON (IED)</v>
          </cell>
          <cell r="T779" t="str">
            <v>Instit.</v>
          </cell>
          <cell r="U779">
            <v>8</v>
          </cell>
        </row>
        <row r="780">
          <cell r="A780">
            <v>41504635</v>
          </cell>
          <cell r="B780">
            <v>2661</v>
          </cell>
          <cell r="C780" t="str">
            <v>Asistencial</v>
          </cell>
          <cell r="D780" t="str">
            <v>Auxiliar Administrativo</v>
          </cell>
          <cell r="E780" t="str">
            <v>407</v>
          </cell>
          <cell r="F780" t="str">
            <v>27</v>
          </cell>
          <cell r="G780">
            <v>0</v>
          </cell>
          <cell r="H780" t="str">
            <v>Sí</v>
          </cell>
          <cell r="I780" t="str">
            <v>SGP</v>
          </cell>
          <cell r="J780" t="str">
            <v>Perm.</v>
          </cell>
          <cell r="K780" t="str">
            <v>Carrera Administrativa</v>
          </cell>
          <cell r="L780">
            <v>41504635</v>
          </cell>
          <cell r="M780" t="str">
            <v>ROZO BELTRAN LUZ LINDA DEL CARMEN</v>
          </cell>
          <cell r="N780"/>
          <cell r="O780">
            <v>41504635</v>
          </cell>
          <cell r="P780" t="str">
            <v>ROZO BELTRAN LUZ LINDA DEL CARMEN</v>
          </cell>
          <cell r="Q780" t="str">
            <v>Titular - Carrera</v>
          </cell>
          <cell r="R780" t="str">
            <v>Ocupado</v>
          </cell>
          <cell r="S780" t="str">
            <v>COLEGIO EL LIBERTADOR (IED)</v>
          </cell>
          <cell r="T780" t="str">
            <v>Instit.</v>
          </cell>
          <cell r="U780">
            <v>18</v>
          </cell>
        </row>
        <row r="781">
          <cell r="A781">
            <v>79906052</v>
          </cell>
          <cell r="B781">
            <v>1829</v>
          </cell>
          <cell r="C781" t="str">
            <v>Asistencial</v>
          </cell>
          <cell r="D781" t="str">
            <v>Auxiliar Administrativo</v>
          </cell>
          <cell r="E781" t="str">
            <v>407</v>
          </cell>
          <cell r="F781" t="str">
            <v>27</v>
          </cell>
          <cell r="G781">
            <v>0</v>
          </cell>
          <cell r="H781" t="str">
            <v>Sí</v>
          </cell>
          <cell r="I781" t="str">
            <v>SGP</v>
          </cell>
          <cell r="J781" t="str">
            <v>Perm.</v>
          </cell>
          <cell r="K781" t="str">
            <v>Carrera Administrativa</v>
          </cell>
          <cell r="L781">
            <v>79906052</v>
          </cell>
          <cell r="M781" t="str">
            <v>DURAN BOTERO DAVID</v>
          </cell>
          <cell r="N781"/>
          <cell r="O781">
            <v>79906052</v>
          </cell>
          <cell r="P781" t="str">
            <v>DURAN BOTERO DAVID</v>
          </cell>
          <cell r="Q781" t="str">
            <v>Titular - Carrera</v>
          </cell>
          <cell r="R781" t="str">
            <v>Ocupado</v>
          </cell>
          <cell r="S781" t="str">
            <v>COLEGIO RODRIGO ARENAS BETANCOURT (IED)</v>
          </cell>
          <cell r="T781" t="str">
            <v>Instit.</v>
          </cell>
          <cell r="U781">
            <v>9</v>
          </cell>
        </row>
        <row r="782">
          <cell r="A782">
            <v>39569219</v>
          </cell>
          <cell r="B782">
            <v>2297</v>
          </cell>
          <cell r="C782" t="str">
            <v>Asistencial</v>
          </cell>
          <cell r="D782" t="str">
            <v>Auxiliar Administrativo</v>
          </cell>
          <cell r="E782" t="str">
            <v>407</v>
          </cell>
          <cell r="F782" t="str">
            <v>27</v>
          </cell>
          <cell r="G782">
            <v>0</v>
          </cell>
          <cell r="H782" t="str">
            <v>Sí</v>
          </cell>
          <cell r="I782" t="str">
            <v>SGP</v>
          </cell>
          <cell r="J782" t="str">
            <v>Perm.</v>
          </cell>
          <cell r="K782" t="str">
            <v>Carrera Administrativa</v>
          </cell>
          <cell r="L782">
            <v>39569219</v>
          </cell>
          <cell r="M782" t="str">
            <v>CANO SUAREZ CLARA ROSA</v>
          </cell>
          <cell r="N782"/>
          <cell r="O782">
            <v>39569219</v>
          </cell>
          <cell r="P782" t="str">
            <v>CANO SUAREZ CLARA ROSA</v>
          </cell>
          <cell r="Q782" t="str">
            <v>Titular - Carrera</v>
          </cell>
          <cell r="R782" t="str">
            <v>Ocupado</v>
          </cell>
          <cell r="S782" t="str">
            <v>COLEGIO GERARDO PAREDES (IED)</v>
          </cell>
          <cell r="T782" t="str">
            <v>Instit.</v>
          </cell>
          <cell r="U782">
            <v>11</v>
          </cell>
        </row>
        <row r="783">
          <cell r="A783">
            <v>16475067</v>
          </cell>
          <cell r="B783">
            <v>1662</v>
          </cell>
          <cell r="C783" t="str">
            <v>Asistencial</v>
          </cell>
          <cell r="D783" t="str">
            <v>Auxiliar Administrativo</v>
          </cell>
          <cell r="E783" t="str">
            <v>407</v>
          </cell>
          <cell r="F783" t="str">
            <v>27</v>
          </cell>
          <cell r="G783">
            <v>0</v>
          </cell>
          <cell r="H783" t="str">
            <v>Sí</v>
          </cell>
          <cell r="I783" t="str">
            <v>SGP</v>
          </cell>
          <cell r="J783" t="str">
            <v>Perm.</v>
          </cell>
          <cell r="K783" t="str">
            <v>Carrera Administrativa</v>
          </cell>
          <cell r="L783">
            <v>16475067</v>
          </cell>
          <cell r="M783" t="str">
            <v>ARBOLEDA LARGACHA JIMY ANTONIO</v>
          </cell>
          <cell r="N783"/>
          <cell r="O783">
            <v>16475067</v>
          </cell>
          <cell r="P783" t="str">
            <v>ARBOLEDA LARGACHA JIMY ANTONIO</v>
          </cell>
          <cell r="Q783" t="str">
            <v>Titular - Carrera</v>
          </cell>
          <cell r="R783" t="str">
            <v>Ocupado</v>
          </cell>
          <cell r="S783" t="str">
            <v>COLEGIO KENNEDY (IED)</v>
          </cell>
          <cell r="T783" t="str">
            <v>Instit.</v>
          </cell>
          <cell r="U783">
            <v>8</v>
          </cell>
        </row>
        <row r="784">
          <cell r="A784">
            <v>52065836</v>
          </cell>
          <cell r="B784">
            <v>2907</v>
          </cell>
          <cell r="C784" t="str">
            <v>Asistencial</v>
          </cell>
          <cell r="D784" t="str">
            <v>Auxiliar Administrativo</v>
          </cell>
          <cell r="E784" t="str">
            <v>407</v>
          </cell>
          <cell r="F784" t="str">
            <v>27</v>
          </cell>
          <cell r="G784">
            <v>0</v>
          </cell>
          <cell r="H784" t="str">
            <v>Sí</v>
          </cell>
          <cell r="I784" t="str">
            <v>SGP</v>
          </cell>
          <cell r="J784" t="str">
            <v>Perm.</v>
          </cell>
          <cell r="K784" t="str">
            <v>Carrera Administrativa</v>
          </cell>
          <cell r="L784">
            <v>52065836</v>
          </cell>
          <cell r="M784" t="str">
            <v>REYES LOPEZ GLADYS MARIA</v>
          </cell>
          <cell r="N784"/>
          <cell r="O784">
            <v>52065836</v>
          </cell>
          <cell r="P784" t="str">
            <v>REYES LOPEZ GLADYS MARIA</v>
          </cell>
          <cell r="Q784" t="str">
            <v>Titular - Carrera</v>
          </cell>
          <cell r="R784" t="str">
            <v>Ocupado</v>
          </cell>
          <cell r="S784" t="str">
            <v>COLEGIO CEDID CIUDAD BOLIVAR (IED)</v>
          </cell>
          <cell r="T784" t="str">
            <v>Instit.</v>
          </cell>
          <cell r="U784">
            <v>19</v>
          </cell>
        </row>
        <row r="785">
          <cell r="A785">
            <v>40368318</v>
          </cell>
          <cell r="B785">
            <v>1628</v>
          </cell>
          <cell r="C785" t="str">
            <v>Asistencial</v>
          </cell>
          <cell r="D785" t="str">
            <v>Auxiliar Administrativo</v>
          </cell>
          <cell r="E785" t="str">
            <v>407</v>
          </cell>
          <cell r="F785" t="str">
            <v>27</v>
          </cell>
          <cell r="G785">
            <v>0</v>
          </cell>
          <cell r="H785" t="str">
            <v>Sí</v>
          </cell>
          <cell r="I785" t="str">
            <v>SGP</v>
          </cell>
          <cell r="J785" t="str">
            <v>Perm.</v>
          </cell>
          <cell r="K785" t="str">
            <v>Carrera Administrativa</v>
          </cell>
          <cell r="L785">
            <v>40368318</v>
          </cell>
          <cell r="M785" t="str">
            <v>RODRIGUEZ GUZMAN MARTHA BARBAR</v>
          </cell>
          <cell r="N785"/>
          <cell r="O785">
            <v>40368318</v>
          </cell>
          <cell r="P785" t="str">
            <v>RODRIGUEZ GUZMAN MARTHA BARBAR</v>
          </cell>
          <cell r="Q785" t="str">
            <v>Titular - Carrera</v>
          </cell>
          <cell r="R785" t="str">
            <v>Ocupado</v>
          </cell>
          <cell r="S785" t="str">
            <v>COLEGIO LAS AMERICAS (IED)</v>
          </cell>
          <cell r="T785" t="str">
            <v>Instit.</v>
          </cell>
          <cell r="U785">
            <v>8</v>
          </cell>
        </row>
        <row r="786">
          <cell r="A786">
            <v>52332549</v>
          </cell>
          <cell r="B786">
            <v>972</v>
          </cell>
          <cell r="C786" t="str">
            <v>Asistencial</v>
          </cell>
          <cell r="D786" t="str">
            <v>Auxiliar Administrativo</v>
          </cell>
          <cell r="E786" t="str">
            <v>407</v>
          </cell>
          <cell r="F786" t="str">
            <v>27</v>
          </cell>
          <cell r="G786">
            <v>0</v>
          </cell>
          <cell r="H786" t="str">
            <v>Sí</v>
          </cell>
          <cell r="I786" t="str">
            <v>SGP</v>
          </cell>
          <cell r="J786" t="str">
            <v>Perm.</v>
          </cell>
          <cell r="K786" t="str">
            <v>Carrera Administrativa</v>
          </cell>
          <cell r="L786">
            <v>52332549</v>
          </cell>
          <cell r="M786" t="str">
            <v>GARZON RUIZ XIMENA</v>
          </cell>
          <cell r="N786"/>
          <cell r="O786">
            <v>52332549</v>
          </cell>
          <cell r="P786" t="str">
            <v>GARZON RUIZ XIMENA</v>
          </cell>
          <cell r="Q786" t="str">
            <v>Titular - Carrera</v>
          </cell>
          <cell r="R786" t="str">
            <v>Ocupado</v>
          </cell>
          <cell r="S786" t="str">
            <v>COLEGIO SANTA LIBRADA (IED)</v>
          </cell>
          <cell r="T786" t="str">
            <v>Instit.</v>
          </cell>
          <cell r="U786">
            <v>5</v>
          </cell>
        </row>
        <row r="787">
          <cell r="A787">
            <v>0</v>
          </cell>
          <cell r="B787">
            <v>2800</v>
          </cell>
          <cell r="C787" t="str">
            <v>Asistencial</v>
          </cell>
          <cell r="D787" t="str">
            <v>Auxiliar Administrativo</v>
          </cell>
          <cell r="E787" t="str">
            <v>407</v>
          </cell>
          <cell r="F787" t="str">
            <v>27</v>
          </cell>
          <cell r="G787">
            <v>0</v>
          </cell>
          <cell r="H787" t="str">
            <v>Sí</v>
          </cell>
          <cell r="I787" t="str">
            <v>SGP</v>
          </cell>
          <cell r="J787" t="str">
            <v>Perm.</v>
          </cell>
          <cell r="K787" t="str">
            <v>Carrera Administrativa</v>
          </cell>
          <cell r="L787"/>
          <cell r="M787"/>
          <cell r="N787"/>
          <cell r="O787">
            <v>1022339977</v>
          </cell>
          <cell r="P787" t="str">
            <v>CASTELLANOS QUEVEDO DIANA CATALINA</v>
          </cell>
          <cell r="Q787" t="str">
            <v>Provisional - Vac Def</v>
          </cell>
          <cell r="R787" t="str">
            <v>Ocupado</v>
          </cell>
          <cell r="S787" t="str">
            <v>COLEGIO VILLA ELISA (IED)</v>
          </cell>
          <cell r="T787" t="str">
            <v>Instit.</v>
          </cell>
          <cell r="U787">
            <v>11</v>
          </cell>
        </row>
        <row r="788">
          <cell r="A788">
            <v>11519814</v>
          </cell>
          <cell r="B788">
            <v>2179</v>
          </cell>
          <cell r="C788" t="str">
            <v>Asistencial</v>
          </cell>
          <cell r="D788" t="str">
            <v>Auxiliar Administrativo</v>
          </cell>
          <cell r="E788" t="str">
            <v>407</v>
          </cell>
          <cell r="F788" t="str">
            <v>27</v>
          </cell>
          <cell r="G788">
            <v>0</v>
          </cell>
          <cell r="H788" t="str">
            <v>Sí</v>
          </cell>
          <cell r="I788" t="str">
            <v>SGP</v>
          </cell>
          <cell r="J788" t="str">
            <v>Perm.</v>
          </cell>
          <cell r="K788" t="str">
            <v>Carrera Administrativa</v>
          </cell>
          <cell r="L788">
            <v>11519814</v>
          </cell>
          <cell r="M788" t="str">
            <v>MATIZ TRIANA LUIS EDUARDO</v>
          </cell>
          <cell r="N788"/>
          <cell r="O788">
            <v>11519814</v>
          </cell>
          <cell r="P788" t="str">
            <v>MATIZ TRIANA LUIS EDUARDO</v>
          </cell>
          <cell r="Q788" t="str">
            <v>Titular - Carrera</v>
          </cell>
          <cell r="R788" t="str">
            <v>Ocupado</v>
          </cell>
          <cell r="S788" t="str">
            <v>COLEGIO ALVARO GOMEZ HURTADO (IED)</v>
          </cell>
          <cell r="T788" t="str">
            <v>Instit.</v>
          </cell>
          <cell r="U788">
            <v>11</v>
          </cell>
        </row>
        <row r="789">
          <cell r="A789">
            <v>51667419</v>
          </cell>
          <cell r="B789">
            <v>38742</v>
          </cell>
          <cell r="C789" t="str">
            <v>Asistencial</v>
          </cell>
          <cell r="D789" t="str">
            <v>Auxiliar Administrativo</v>
          </cell>
          <cell r="E789" t="str">
            <v>407</v>
          </cell>
          <cell r="F789" t="str">
            <v>27</v>
          </cell>
          <cell r="G789">
            <v>0</v>
          </cell>
          <cell r="H789" t="str">
            <v>Sí</v>
          </cell>
          <cell r="I789" t="str">
            <v>SGP</v>
          </cell>
          <cell r="J789" t="str">
            <v>Perm.</v>
          </cell>
          <cell r="K789" t="str">
            <v>Carrera Administrativa</v>
          </cell>
          <cell r="L789">
            <v>51667419</v>
          </cell>
          <cell r="M789" t="str">
            <v>CRUZ GOMEZ MERCEDES</v>
          </cell>
          <cell r="N789" t="str">
            <v>P. Prueba - Otra Entidad</v>
          </cell>
          <cell r="O789"/>
          <cell r="P789"/>
          <cell r="Q789"/>
          <cell r="R789" t="str">
            <v>Vacante Temporal</v>
          </cell>
          <cell r="S789" t="str">
            <v>COLEGIO RAMON DE ZUBIRIA (IED)</v>
          </cell>
          <cell r="T789" t="str">
            <v>Instit.</v>
          </cell>
          <cell r="U789">
            <v>11</v>
          </cell>
        </row>
        <row r="790">
          <cell r="A790">
            <v>79752429</v>
          </cell>
          <cell r="B790">
            <v>1619</v>
          </cell>
          <cell r="C790" t="str">
            <v>Asistencial</v>
          </cell>
          <cell r="D790" t="str">
            <v>Auxiliar Administrativo</v>
          </cell>
          <cell r="E790" t="str">
            <v>407</v>
          </cell>
          <cell r="F790" t="str">
            <v>27</v>
          </cell>
          <cell r="G790">
            <v>0</v>
          </cell>
          <cell r="H790" t="str">
            <v>Sí</v>
          </cell>
          <cell r="I790" t="str">
            <v>SGP</v>
          </cell>
          <cell r="J790" t="str">
            <v>Perm.</v>
          </cell>
          <cell r="K790" t="str">
            <v>Carrera Administrativa</v>
          </cell>
          <cell r="L790">
            <v>79752429</v>
          </cell>
          <cell r="M790" t="str">
            <v>FLOREZ BARRIOS JORGE</v>
          </cell>
          <cell r="N790"/>
          <cell r="O790">
            <v>79752429</v>
          </cell>
          <cell r="P790" t="str">
            <v>FLOREZ BARRIOS JORGE</v>
          </cell>
          <cell r="Q790" t="str">
            <v>Titular - Carrera</v>
          </cell>
          <cell r="R790" t="str">
            <v>Ocupado</v>
          </cell>
          <cell r="S790" t="str">
            <v>COLEGIO MARSELLA (IED)</v>
          </cell>
          <cell r="T790" t="str">
            <v>Instit.</v>
          </cell>
          <cell r="U790">
            <v>8</v>
          </cell>
        </row>
        <row r="791">
          <cell r="A791">
            <v>1030646201</v>
          </cell>
          <cell r="B791">
            <v>1310</v>
          </cell>
          <cell r="C791" t="str">
            <v>Asistencial</v>
          </cell>
          <cell r="D791" t="str">
            <v>Auxiliar Administrativo</v>
          </cell>
          <cell r="E791" t="str">
            <v>407</v>
          </cell>
          <cell r="F791" t="str">
            <v>27</v>
          </cell>
          <cell r="G791">
            <v>0</v>
          </cell>
          <cell r="H791" t="str">
            <v>Sí</v>
          </cell>
          <cell r="I791" t="str">
            <v>SGP</v>
          </cell>
          <cell r="J791" t="str">
            <v>Perm.</v>
          </cell>
          <cell r="K791" t="str">
            <v>Carrera Administrativa</v>
          </cell>
          <cell r="L791">
            <v>1030646201</v>
          </cell>
          <cell r="M791" t="str">
            <v>MONTEALEGRE CHAVES CINDY LIZETH</v>
          </cell>
          <cell r="N791"/>
          <cell r="O791">
            <v>1030646201</v>
          </cell>
          <cell r="P791" t="str">
            <v>MONTEALEGRE CHAVES CINDY LIZETH</v>
          </cell>
          <cell r="Q791" t="str">
            <v>Titular - Carrera</v>
          </cell>
          <cell r="R791" t="str">
            <v>Ocupado</v>
          </cell>
          <cell r="S791" t="str">
            <v>COLEGIO BRASILIA - BOSA (IED)</v>
          </cell>
          <cell r="T791" t="str">
            <v>Instit.</v>
          </cell>
          <cell r="U791">
            <v>7</v>
          </cell>
        </row>
        <row r="792">
          <cell r="A792">
            <v>39546659</v>
          </cell>
          <cell r="B792">
            <v>2368</v>
          </cell>
          <cell r="C792" t="str">
            <v>Asistencial</v>
          </cell>
          <cell r="D792" t="str">
            <v>Auxiliar Administrativo</v>
          </cell>
          <cell r="E792" t="str">
            <v>407</v>
          </cell>
          <cell r="F792" t="str">
            <v>27</v>
          </cell>
          <cell r="G792">
            <v>0</v>
          </cell>
          <cell r="H792" t="str">
            <v>Sí</v>
          </cell>
          <cell r="I792" t="str">
            <v>SGP</v>
          </cell>
          <cell r="J792" t="str">
            <v>Perm.</v>
          </cell>
          <cell r="K792" t="str">
            <v>Carrera Administrativa</v>
          </cell>
          <cell r="L792">
            <v>39546659</v>
          </cell>
          <cell r="M792" t="str">
            <v>SALAZAR FINO LUZ MAYID</v>
          </cell>
          <cell r="N792"/>
          <cell r="O792">
            <v>39546659</v>
          </cell>
          <cell r="P792" t="str">
            <v>SALAZAR FINO LUZ MAYID</v>
          </cell>
          <cell r="Q792" t="str">
            <v>Titular - Carrera</v>
          </cell>
          <cell r="R792" t="str">
            <v>Ocupado</v>
          </cell>
          <cell r="S792" t="str">
            <v>COLEGIO RAFAEL BERNAL JIMENEZ (IED)</v>
          </cell>
          <cell r="T792" t="str">
            <v>Instit.</v>
          </cell>
          <cell r="U792">
            <v>12</v>
          </cell>
        </row>
        <row r="793">
          <cell r="A793">
            <v>39558403</v>
          </cell>
          <cell r="B793">
            <v>1804</v>
          </cell>
          <cell r="C793" t="str">
            <v>Asistencial</v>
          </cell>
          <cell r="D793" t="str">
            <v>Auxiliar Administrativo</v>
          </cell>
          <cell r="E793" t="str">
            <v>407</v>
          </cell>
          <cell r="F793" t="str">
            <v>27</v>
          </cell>
          <cell r="G793">
            <v>0</v>
          </cell>
          <cell r="H793" t="str">
            <v>Sí</v>
          </cell>
          <cell r="I793" t="str">
            <v>SGP</v>
          </cell>
          <cell r="J793" t="str">
            <v>Perm.</v>
          </cell>
          <cell r="K793" t="str">
            <v>Carrera Administrativa</v>
          </cell>
          <cell r="L793">
            <v>39558403</v>
          </cell>
          <cell r="M793" t="str">
            <v>CASTRO MURILLO BRAXEDYS RUBY</v>
          </cell>
          <cell r="N793"/>
          <cell r="O793">
            <v>39558403</v>
          </cell>
          <cell r="P793" t="str">
            <v>CASTRO MURILLO BRAXEDYS RUBY</v>
          </cell>
          <cell r="Q793" t="str">
            <v>Titular - Carrera</v>
          </cell>
          <cell r="R793" t="str">
            <v>Ocupado</v>
          </cell>
          <cell r="S793" t="str">
            <v>COLEGIO RAFAEL NUÑEZ (IED)</v>
          </cell>
          <cell r="T793" t="str">
            <v>Instit.</v>
          </cell>
          <cell r="U793">
            <v>4</v>
          </cell>
        </row>
        <row r="794">
          <cell r="A794">
            <v>19364877</v>
          </cell>
          <cell r="B794">
            <v>2082</v>
          </cell>
          <cell r="C794" t="str">
            <v>Asistencial</v>
          </cell>
          <cell r="D794" t="str">
            <v>Auxiliar Administrativo</v>
          </cell>
          <cell r="E794" t="str">
            <v>407</v>
          </cell>
          <cell r="F794" t="str">
            <v>27</v>
          </cell>
          <cell r="G794">
            <v>0</v>
          </cell>
          <cell r="H794" t="str">
            <v>Sí</v>
          </cell>
          <cell r="I794" t="str">
            <v>SGP</v>
          </cell>
          <cell r="J794" t="str">
            <v>Perm.</v>
          </cell>
          <cell r="K794" t="str">
            <v>Carrera Administrativa</v>
          </cell>
          <cell r="L794">
            <v>19364877</v>
          </cell>
          <cell r="M794" t="str">
            <v>BELTRAN RUGGE MARCOS ANTONIO</v>
          </cell>
          <cell r="N794"/>
          <cell r="O794">
            <v>19364877</v>
          </cell>
          <cell r="P794" t="str">
            <v>BELTRAN RUGGE MARCOS ANTONIO</v>
          </cell>
          <cell r="Q794" t="str">
            <v>Titular - Carrera</v>
          </cell>
          <cell r="R794" t="str">
            <v>Ocupado</v>
          </cell>
          <cell r="S794" t="str">
            <v>COLEGIO LA PALESTINA (IED)</v>
          </cell>
          <cell r="T794" t="str">
            <v>Instit.</v>
          </cell>
          <cell r="U794">
            <v>10</v>
          </cell>
        </row>
        <row r="795">
          <cell r="A795">
            <v>40760303</v>
          </cell>
          <cell r="B795">
            <v>1161</v>
          </cell>
          <cell r="C795" t="str">
            <v>Asistencial</v>
          </cell>
          <cell r="D795" t="str">
            <v>Auxiliar Administrativo</v>
          </cell>
          <cell r="E795" t="str">
            <v>407</v>
          </cell>
          <cell r="F795" t="str">
            <v>27</v>
          </cell>
          <cell r="G795">
            <v>0</v>
          </cell>
          <cell r="H795" t="str">
            <v>Sí</v>
          </cell>
          <cell r="I795" t="str">
            <v>SGP</v>
          </cell>
          <cell r="J795" t="str">
            <v>Perm.</v>
          </cell>
          <cell r="K795" t="str">
            <v>Carrera Administrativa</v>
          </cell>
          <cell r="L795">
            <v>40760303</v>
          </cell>
          <cell r="M795" t="str">
            <v>CARVAJAL ORTIZ CARMEN ROSA</v>
          </cell>
          <cell r="N795"/>
          <cell r="O795">
            <v>40760303</v>
          </cell>
          <cell r="P795" t="str">
            <v>CARVAJAL ORTIZ CARMEN ROSA</v>
          </cell>
          <cell r="Q795" t="str">
            <v>Titular - Carrera</v>
          </cell>
          <cell r="R795" t="str">
            <v>Ocupado</v>
          </cell>
          <cell r="S795" t="str">
            <v>COLEGIO CENTRO INTEGRAL JOSE MARIA CORDOBA (IED)</v>
          </cell>
          <cell r="T795" t="str">
            <v>Instit.</v>
          </cell>
          <cell r="U795">
            <v>6</v>
          </cell>
        </row>
        <row r="796">
          <cell r="A796">
            <v>0</v>
          </cell>
          <cell r="B796">
            <v>2069</v>
          </cell>
          <cell r="C796" t="str">
            <v>Asistencial</v>
          </cell>
          <cell r="D796" t="str">
            <v>Auxiliar Administrativo</v>
          </cell>
          <cell r="E796" t="str">
            <v>407</v>
          </cell>
          <cell r="F796" t="str">
            <v>27</v>
          </cell>
          <cell r="G796">
            <v>0</v>
          </cell>
          <cell r="H796" t="str">
            <v>Sí</v>
          </cell>
          <cell r="I796" t="str">
            <v>SGP</v>
          </cell>
          <cell r="J796" t="str">
            <v>Perm.</v>
          </cell>
          <cell r="K796" t="str">
            <v>Carrera Administrativa</v>
          </cell>
          <cell r="L796"/>
          <cell r="M796"/>
          <cell r="N796"/>
          <cell r="O796">
            <v>19132212</v>
          </cell>
          <cell r="P796" t="str">
            <v>DE CASTRO PALMARINI FERNANDO</v>
          </cell>
          <cell r="Q796" t="str">
            <v>Provisional - Vac Def</v>
          </cell>
          <cell r="R796" t="str">
            <v>Ocupado</v>
          </cell>
          <cell r="S796" t="str">
            <v>COLEGIO CHARRY (IED)</v>
          </cell>
          <cell r="T796" t="str">
            <v>Instit.</v>
          </cell>
          <cell r="U796">
            <v>10</v>
          </cell>
        </row>
        <row r="797">
          <cell r="A797">
            <v>41652528</v>
          </cell>
          <cell r="B797">
            <v>1569</v>
          </cell>
          <cell r="C797" t="str">
            <v>Asistencial</v>
          </cell>
          <cell r="D797" t="str">
            <v>Auxiliar Administrativo</v>
          </cell>
          <cell r="E797" t="str">
            <v>407</v>
          </cell>
          <cell r="F797" t="str">
            <v>27</v>
          </cell>
          <cell r="G797">
            <v>0</v>
          </cell>
          <cell r="H797" t="str">
            <v>Sí</v>
          </cell>
          <cell r="I797" t="str">
            <v>SGP</v>
          </cell>
          <cell r="J797" t="str">
            <v>Perm.</v>
          </cell>
          <cell r="K797" t="str">
            <v>Carrera Administrativa</v>
          </cell>
          <cell r="L797">
            <v>41652528</v>
          </cell>
          <cell r="M797" t="str">
            <v>LARA VARGAS ROSA AMANDA</v>
          </cell>
          <cell r="N797"/>
          <cell r="O797">
            <v>41652528</v>
          </cell>
          <cell r="P797" t="str">
            <v>LARA VARGAS ROSA AMANDA</v>
          </cell>
          <cell r="Q797" t="str">
            <v>Titular - Carrera</v>
          </cell>
          <cell r="R797" t="str">
            <v>Ocupado</v>
          </cell>
          <cell r="S797" t="str">
            <v>COLEGIO EL JAPON (IED)</v>
          </cell>
          <cell r="T797" t="str">
            <v>Instit.</v>
          </cell>
          <cell r="U797">
            <v>8</v>
          </cell>
        </row>
        <row r="798">
          <cell r="A798">
            <v>38242013</v>
          </cell>
          <cell r="B798">
            <v>1839</v>
          </cell>
          <cell r="C798" t="str">
            <v>Asistencial</v>
          </cell>
          <cell r="D798" t="str">
            <v>Auxiliar Administrativo</v>
          </cell>
          <cell r="E798" t="str">
            <v>407</v>
          </cell>
          <cell r="F798" t="str">
            <v>27</v>
          </cell>
          <cell r="G798">
            <v>0</v>
          </cell>
          <cell r="H798" t="str">
            <v>Sí</v>
          </cell>
          <cell r="I798" t="str">
            <v>SGP</v>
          </cell>
          <cell r="J798" t="str">
            <v>Perm.</v>
          </cell>
          <cell r="K798" t="str">
            <v>Carrera Administrativa</v>
          </cell>
          <cell r="L798">
            <v>38242013</v>
          </cell>
          <cell r="M798" t="str">
            <v>TORRES VARGAS ASCENETH</v>
          </cell>
          <cell r="N798"/>
          <cell r="O798">
            <v>38242013</v>
          </cell>
          <cell r="P798" t="str">
            <v>TORRES VARGAS ASCENETH</v>
          </cell>
          <cell r="Q798" t="str">
            <v>Titular - Carrera</v>
          </cell>
          <cell r="R798" t="str">
            <v>Ocupado</v>
          </cell>
          <cell r="S798" t="str">
            <v>COLEGIO CARLO FEDERICI (IED)</v>
          </cell>
          <cell r="T798" t="str">
            <v>Instit.</v>
          </cell>
          <cell r="U798">
            <v>9</v>
          </cell>
        </row>
        <row r="799">
          <cell r="A799">
            <v>19229919</v>
          </cell>
          <cell r="B799">
            <v>1234</v>
          </cell>
          <cell r="C799" t="str">
            <v>Asistencial</v>
          </cell>
          <cell r="D799" t="str">
            <v>Auxiliar Administrativo</v>
          </cell>
          <cell r="E799" t="str">
            <v>407</v>
          </cell>
          <cell r="F799" t="str">
            <v>27</v>
          </cell>
          <cell r="G799">
            <v>0</v>
          </cell>
          <cell r="H799" t="str">
            <v>Sí</v>
          </cell>
          <cell r="I799" t="str">
            <v>SGP</v>
          </cell>
          <cell r="J799" t="str">
            <v>Perm.</v>
          </cell>
          <cell r="K799" t="str">
            <v>Carrera Administrativa</v>
          </cell>
          <cell r="L799">
            <v>19229919</v>
          </cell>
          <cell r="M799" t="str">
            <v>GAMBOA GIL ELIECER</v>
          </cell>
          <cell r="N799"/>
          <cell r="O799">
            <v>19229919</v>
          </cell>
          <cell r="P799" t="str">
            <v>GAMBOA GIL ELIECER</v>
          </cell>
          <cell r="Q799" t="str">
            <v>Titular - Carrera</v>
          </cell>
          <cell r="R799" t="str">
            <v>Ocupado</v>
          </cell>
          <cell r="S799" t="str">
            <v>DIRECCIÓN LOCAL DE EDUCACIÓN 06 - TUNJUELITO</v>
          </cell>
          <cell r="T799" t="str">
            <v>Local</v>
          </cell>
          <cell r="U799">
            <v>6</v>
          </cell>
        </row>
        <row r="800">
          <cell r="A800">
            <v>38254019</v>
          </cell>
          <cell r="B800">
            <v>1840</v>
          </cell>
          <cell r="C800" t="str">
            <v>Asistencial</v>
          </cell>
          <cell r="D800" t="str">
            <v>Auxiliar Administrativo</v>
          </cell>
          <cell r="E800" t="str">
            <v>407</v>
          </cell>
          <cell r="F800" t="str">
            <v>27</v>
          </cell>
          <cell r="G800">
            <v>0</v>
          </cell>
          <cell r="H800" t="str">
            <v>Sí</v>
          </cell>
          <cell r="I800" t="str">
            <v>SGP</v>
          </cell>
          <cell r="J800" t="str">
            <v>Perm.</v>
          </cell>
          <cell r="K800" t="str">
            <v>Carrera Administrativa</v>
          </cell>
          <cell r="L800">
            <v>38254019</v>
          </cell>
          <cell r="M800" t="str">
            <v>VARGAS MORENO JEANNETH CRISTINA</v>
          </cell>
          <cell r="N800"/>
          <cell r="O800">
            <v>38254019</v>
          </cell>
          <cell r="P800" t="str">
            <v>VARGAS MORENO JEANNETH CRISTINA</v>
          </cell>
          <cell r="Q800" t="str">
            <v>Titular - Carrera</v>
          </cell>
          <cell r="R800" t="str">
            <v>Ocupado</v>
          </cell>
          <cell r="S800" t="str">
            <v>COLEGIO CARLO FEDERICI (IED)</v>
          </cell>
          <cell r="T800" t="str">
            <v>Instit.</v>
          </cell>
          <cell r="U800">
            <v>9</v>
          </cell>
        </row>
        <row r="801">
          <cell r="A801">
            <v>41642912</v>
          </cell>
          <cell r="B801">
            <v>1634</v>
          </cell>
          <cell r="C801" t="str">
            <v>Asistencial</v>
          </cell>
          <cell r="D801" t="str">
            <v>Auxiliar Administrativo</v>
          </cell>
          <cell r="E801" t="str">
            <v>407</v>
          </cell>
          <cell r="F801" t="str">
            <v>27</v>
          </cell>
          <cell r="G801">
            <v>0</v>
          </cell>
          <cell r="H801" t="str">
            <v>Sí</v>
          </cell>
          <cell r="I801" t="str">
            <v>SGP</v>
          </cell>
          <cell r="J801" t="str">
            <v>Perm.</v>
          </cell>
          <cell r="K801" t="str">
            <v>Carrera Administrativa</v>
          </cell>
          <cell r="L801">
            <v>41642912</v>
          </cell>
          <cell r="M801" t="str">
            <v>QUINTERO DE VALDERRAMA BLANCA CECIL</v>
          </cell>
          <cell r="N801"/>
          <cell r="O801">
            <v>41642912</v>
          </cell>
          <cell r="P801" t="str">
            <v>QUINTERO DE VALDERRAMA BLANCA CECIL</v>
          </cell>
          <cell r="Q801" t="str">
            <v>Titular - Carrera</v>
          </cell>
          <cell r="R801" t="str">
            <v>Ocupado</v>
          </cell>
          <cell r="S801" t="str">
            <v>COLEGIO O.E.A. (IED)</v>
          </cell>
          <cell r="T801" t="str">
            <v>Instit.</v>
          </cell>
          <cell r="U801">
            <v>8</v>
          </cell>
        </row>
        <row r="802">
          <cell r="A802">
            <v>80182464</v>
          </cell>
          <cell r="B802">
            <v>2395</v>
          </cell>
          <cell r="C802" t="str">
            <v>Asistencial</v>
          </cell>
          <cell r="D802" t="str">
            <v>Auxiliar Administrativo</v>
          </cell>
          <cell r="E802" t="str">
            <v>407</v>
          </cell>
          <cell r="F802" t="str">
            <v>27</v>
          </cell>
          <cell r="G802">
            <v>0</v>
          </cell>
          <cell r="H802" t="str">
            <v>Sí</v>
          </cell>
          <cell r="I802" t="str">
            <v>SGP</v>
          </cell>
          <cell r="J802" t="str">
            <v>Perm.</v>
          </cell>
          <cell r="K802" t="str">
            <v>Carrera Administrativa</v>
          </cell>
          <cell r="L802">
            <v>80182464</v>
          </cell>
          <cell r="M802" t="str">
            <v>QUINTERO PASTOR JUAN CAMILO</v>
          </cell>
          <cell r="N802"/>
          <cell r="O802">
            <v>80182464</v>
          </cell>
          <cell r="P802" t="str">
            <v>QUINTERO PASTOR JUAN CAMILO</v>
          </cell>
          <cell r="Q802" t="str">
            <v>Titular - Carrera</v>
          </cell>
          <cell r="R802" t="str">
            <v>Ocupado</v>
          </cell>
          <cell r="S802" t="str">
            <v>COLEGIO MANUELA BELTRAN (IED)</v>
          </cell>
          <cell r="T802" t="str">
            <v>Instit.</v>
          </cell>
          <cell r="U802">
            <v>13</v>
          </cell>
        </row>
        <row r="803">
          <cell r="A803">
            <v>41630608</v>
          </cell>
          <cell r="B803">
            <v>1541</v>
          </cell>
          <cell r="C803" t="str">
            <v>Asistencial</v>
          </cell>
          <cell r="D803" t="str">
            <v>Auxiliar Administrativo</v>
          </cell>
          <cell r="E803" t="str">
            <v>407</v>
          </cell>
          <cell r="F803" t="str">
            <v>27</v>
          </cell>
          <cell r="G803">
            <v>0</v>
          </cell>
          <cell r="H803" t="str">
            <v>Sí</v>
          </cell>
          <cell r="I803" t="str">
            <v>SGP</v>
          </cell>
          <cell r="J803" t="str">
            <v>Perm.</v>
          </cell>
          <cell r="K803" t="str">
            <v>Carrera Administrativa</v>
          </cell>
          <cell r="L803">
            <v>41630608</v>
          </cell>
          <cell r="M803" t="str">
            <v>FORERO SANCHEZ FLOR MARIA</v>
          </cell>
          <cell r="N803"/>
          <cell r="O803">
            <v>41630608</v>
          </cell>
          <cell r="P803" t="str">
            <v>FORERO SANCHEZ FLOR MARIA</v>
          </cell>
          <cell r="Q803" t="str">
            <v>Titular - Carrera</v>
          </cell>
          <cell r="R803" t="str">
            <v>Ocupado</v>
          </cell>
          <cell r="S803" t="str">
            <v>COLEGIO NACIONAL NICOLAS ESGUERRA (IED)</v>
          </cell>
          <cell r="T803" t="str">
            <v>Instit.</v>
          </cell>
          <cell r="U803">
            <v>8</v>
          </cell>
        </row>
        <row r="804">
          <cell r="A804">
            <v>38262988</v>
          </cell>
          <cell r="B804">
            <v>1238</v>
          </cell>
          <cell r="C804" t="str">
            <v>Asistencial</v>
          </cell>
          <cell r="D804" t="str">
            <v>Auxiliar Administrativo</v>
          </cell>
          <cell r="E804" t="str">
            <v>407</v>
          </cell>
          <cell r="F804" t="str">
            <v>27</v>
          </cell>
          <cell r="G804">
            <v>0</v>
          </cell>
          <cell r="H804" t="str">
            <v>Sí</v>
          </cell>
          <cell r="I804" t="str">
            <v>SGP</v>
          </cell>
          <cell r="J804" t="str">
            <v>Perm.</v>
          </cell>
          <cell r="K804" t="str">
            <v>Carrera Administrativa</v>
          </cell>
          <cell r="L804">
            <v>38262988</v>
          </cell>
          <cell r="M804" t="str">
            <v>FORERO MIRANDA MARTHA PATRICIA</v>
          </cell>
          <cell r="N804"/>
          <cell r="O804">
            <v>38262988</v>
          </cell>
          <cell r="P804" t="str">
            <v>FORERO MIRANDA MARTHA PATRICIA</v>
          </cell>
          <cell r="Q804" t="str">
            <v>Titular - Carrera</v>
          </cell>
          <cell r="R804" t="str">
            <v>Ocupado</v>
          </cell>
          <cell r="S804" t="str">
            <v>COLEGIO REPUBLICA DOMINICANA (IED)</v>
          </cell>
          <cell r="T804" t="str">
            <v>Instit.</v>
          </cell>
          <cell r="U804">
            <v>11</v>
          </cell>
        </row>
        <row r="805">
          <cell r="A805">
            <v>41630261</v>
          </cell>
          <cell r="B805">
            <v>714</v>
          </cell>
          <cell r="C805" t="str">
            <v>Asistencial</v>
          </cell>
          <cell r="D805" t="str">
            <v>Auxiliar Administrativo</v>
          </cell>
          <cell r="E805" t="str">
            <v>407</v>
          </cell>
          <cell r="F805" t="str">
            <v>27</v>
          </cell>
          <cell r="G805">
            <v>0</v>
          </cell>
          <cell r="H805" t="str">
            <v>Sí</v>
          </cell>
          <cell r="I805" t="str">
            <v>SGP</v>
          </cell>
          <cell r="J805" t="str">
            <v>Perm.</v>
          </cell>
          <cell r="K805" t="str">
            <v>Carrera Administrativa</v>
          </cell>
          <cell r="L805">
            <v>41630261</v>
          </cell>
          <cell r="M805" t="str">
            <v>CUBILLOS GAMBA ANA PATRICIA</v>
          </cell>
          <cell r="N805"/>
          <cell r="O805">
            <v>41630261</v>
          </cell>
          <cell r="P805" t="str">
            <v>CUBILLOS GAMBA ANA PATRICIA</v>
          </cell>
          <cell r="Q805" t="str">
            <v>Titular - Carrera</v>
          </cell>
          <cell r="R805" t="str">
            <v>Ocupado</v>
          </cell>
          <cell r="S805" t="str">
            <v>COLEGIO GENERAL SANTANDER (IED)</v>
          </cell>
          <cell r="T805" t="str">
            <v>Instit.</v>
          </cell>
          <cell r="U805">
            <v>1</v>
          </cell>
        </row>
        <row r="806">
          <cell r="A806">
            <v>19196362</v>
          </cell>
          <cell r="B806">
            <v>1950</v>
          </cell>
          <cell r="C806" t="str">
            <v>Asistencial</v>
          </cell>
          <cell r="D806" t="str">
            <v>Auxiliar Administrativo</v>
          </cell>
          <cell r="E806" t="str">
            <v>407</v>
          </cell>
          <cell r="F806" t="str">
            <v>27</v>
          </cell>
          <cell r="G806">
            <v>0</v>
          </cell>
          <cell r="H806" t="str">
            <v>Sí</v>
          </cell>
          <cell r="I806" t="str">
            <v>SGP</v>
          </cell>
          <cell r="J806" t="str">
            <v>Perm.</v>
          </cell>
          <cell r="K806" t="str">
            <v>Carrera Administrativa</v>
          </cell>
          <cell r="L806">
            <v>19196362</v>
          </cell>
          <cell r="M806" t="str">
            <v>LOPEZ RODRIGUEZ ANTONIO MILCIADES</v>
          </cell>
          <cell r="N806"/>
          <cell r="O806">
            <v>19196362</v>
          </cell>
          <cell r="P806" t="str">
            <v>LOPEZ RODRIGUEZ ANTONIO MILCIADES</v>
          </cell>
          <cell r="Q806" t="str">
            <v>Titular - Carrera</v>
          </cell>
          <cell r="R806" t="str">
            <v>Ocupado</v>
          </cell>
          <cell r="S806" t="str">
            <v>COLEGIO INSTITUTO TECNICO JUAN DEL CORRAL (IED)</v>
          </cell>
          <cell r="T806" t="str">
            <v>Instit.</v>
          </cell>
          <cell r="U806">
            <v>10</v>
          </cell>
        </row>
        <row r="807">
          <cell r="A807">
            <v>79992621</v>
          </cell>
          <cell r="B807">
            <v>3054</v>
          </cell>
          <cell r="C807" t="str">
            <v>Asistencial</v>
          </cell>
          <cell r="D807" t="str">
            <v>Auxiliar Administrativo</v>
          </cell>
          <cell r="E807" t="str">
            <v>407</v>
          </cell>
          <cell r="F807" t="str">
            <v>27</v>
          </cell>
          <cell r="G807">
            <v>0</v>
          </cell>
          <cell r="H807" t="str">
            <v>Sí</v>
          </cell>
          <cell r="I807" t="str">
            <v>SGP</v>
          </cell>
          <cell r="J807" t="str">
            <v>Perm.</v>
          </cell>
          <cell r="K807" t="str">
            <v>Carrera Administrativa</v>
          </cell>
          <cell r="L807">
            <v>79992621</v>
          </cell>
          <cell r="M807" t="str">
            <v>SANCHEZ CORTES WILSON</v>
          </cell>
          <cell r="N807"/>
          <cell r="O807">
            <v>79992621</v>
          </cell>
          <cell r="P807" t="str">
            <v>SANCHEZ CORTES WILSON</v>
          </cell>
          <cell r="Q807" t="str">
            <v>Titular - Carrera</v>
          </cell>
          <cell r="R807" t="str">
            <v>Ocupado</v>
          </cell>
          <cell r="S807" t="str">
            <v>COLEGIO LA GAITANA (IED)</v>
          </cell>
          <cell r="T807" t="str">
            <v>Instit.</v>
          </cell>
          <cell r="U807">
            <v>11</v>
          </cell>
        </row>
        <row r="808">
          <cell r="A808">
            <v>1032400807</v>
          </cell>
          <cell r="B808">
            <v>2875</v>
          </cell>
          <cell r="C808" t="str">
            <v>Asistencial</v>
          </cell>
          <cell r="D808" t="str">
            <v>Auxiliar Administrativo</v>
          </cell>
          <cell r="E808" t="str">
            <v>407</v>
          </cell>
          <cell r="F808" t="str">
            <v>27</v>
          </cell>
          <cell r="G808">
            <v>0</v>
          </cell>
          <cell r="H808" t="str">
            <v>Sí</v>
          </cell>
          <cell r="I808" t="str">
            <v>SGP</v>
          </cell>
          <cell r="J808" t="str">
            <v>Perm.</v>
          </cell>
          <cell r="K808" t="str">
            <v>Carrera Administrativa</v>
          </cell>
          <cell r="L808">
            <v>1032400807</v>
          </cell>
          <cell r="M808" t="str">
            <v>DUSSAN LUNA DIEGO ALEJANDRO</v>
          </cell>
          <cell r="N808"/>
          <cell r="O808">
            <v>1032400807</v>
          </cell>
          <cell r="P808" t="str">
            <v>DUSSAN LUNA DIEGO ALEJANDRO</v>
          </cell>
          <cell r="Q808" t="str">
            <v>Titular - Carrera</v>
          </cell>
          <cell r="R808" t="str">
            <v>Ocupado</v>
          </cell>
          <cell r="S808" t="str">
            <v>COLEGIO MARIA MERCEDES CARRANZA (IED)</v>
          </cell>
          <cell r="T808" t="str">
            <v>Instit.</v>
          </cell>
          <cell r="U808">
            <v>19</v>
          </cell>
        </row>
        <row r="809">
          <cell r="A809">
            <v>39719171</v>
          </cell>
          <cell r="B809">
            <v>952</v>
          </cell>
          <cell r="C809" t="str">
            <v>Asistencial</v>
          </cell>
          <cell r="D809" t="str">
            <v>Auxiliar Administrativo</v>
          </cell>
          <cell r="E809" t="str">
            <v>407</v>
          </cell>
          <cell r="F809" t="str">
            <v>27</v>
          </cell>
          <cell r="G809">
            <v>0</v>
          </cell>
          <cell r="H809" t="str">
            <v>Sí</v>
          </cell>
          <cell r="I809" t="str">
            <v>SGP</v>
          </cell>
          <cell r="J809" t="str">
            <v>Perm.</v>
          </cell>
          <cell r="K809" t="str">
            <v>Carrera Administrativa</v>
          </cell>
          <cell r="L809">
            <v>39719171</v>
          </cell>
          <cell r="M809" t="str">
            <v>MATIZ MEDINA ROSA JANNETH</v>
          </cell>
          <cell r="N809"/>
          <cell r="O809">
            <v>39719171</v>
          </cell>
          <cell r="P809" t="str">
            <v>MATIZ MEDINA ROSA JANNETH</v>
          </cell>
          <cell r="Q809" t="str">
            <v>Titular - Carrera</v>
          </cell>
          <cell r="R809" t="str">
            <v>Ocupado</v>
          </cell>
          <cell r="S809" t="str">
            <v>COLEGIO ENTRE NUBES SUR ORIENTAL (IED)</v>
          </cell>
          <cell r="T809" t="str">
            <v>Instit.</v>
          </cell>
          <cell r="U809">
            <v>4</v>
          </cell>
        </row>
        <row r="810">
          <cell r="A810">
            <v>79538736</v>
          </cell>
          <cell r="B810">
            <v>2995</v>
          </cell>
          <cell r="C810" t="str">
            <v>Asistencial</v>
          </cell>
          <cell r="D810" t="str">
            <v>Auxiliar Administrativo</v>
          </cell>
          <cell r="E810" t="str">
            <v>407</v>
          </cell>
          <cell r="F810" t="str">
            <v>27</v>
          </cell>
          <cell r="G810">
            <v>0</v>
          </cell>
          <cell r="H810" t="str">
            <v>Sí</v>
          </cell>
          <cell r="I810" t="str">
            <v>SGP</v>
          </cell>
          <cell r="J810" t="str">
            <v>Perm.</v>
          </cell>
          <cell r="K810" t="str">
            <v>Carrera Administrativa</v>
          </cell>
          <cell r="L810">
            <v>79538736</v>
          </cell>
          <cell r="M810" t="str">
            <v>ROMERO ORTIZ LUIS FERNEY</v>
          </cell>
          <cell r="N810"/>
          <cell r="O810">
            <v>79538736</v>
          </cell>
          <cell r="P810" t="str">
            <v>ROMERO ORTIZ LUIS FERNEY</v>
          </cell>
          <cell r="Q810" t="str">
            <v>Titular - Carrera</v>
          </cell>
          <cell r="R810" t="str">
            <v>Ocupado</v>
          </cell>
          <cell r="S810" t="str">
            <v>COLEGIO RESTREPO MILLAN (IED)</v>
          </cell>
          <cell r="T810" t="str">
            <v>Instit.</v>
          </cell>
          <cell r="U810">
            <v>18</v>
          </cell>
        </row>
        <row r="811">
          <cell r="A811">
            <v>0</v>
          </cell>
          <cell r="B811">
            <v>656</v>
          </cell>
          <cell r="C811" t="str">
            <v>Asistencial</v>
          </cell>
          <cell r="D811" t="str">
            <v>Auxiliar Administrativo</v>
          </cell>
          <cell r="E811" t="str">
            <v>407</v>
          </cell>
          <cell r="F811" t="str">
            <v>27</v>
          </cell>
          <cell r="G811">
            <v>0</v>
          </cell>
          <cell r="H811" t="str">
            <v>Sí</v>
          </cell>
          <cell r="I811" t="str">
            <v>SGP</v>
          </cell>
          <cell r="J811" t="str">
            <v>Perm.</v>
          </cell>
          <cell r="K811" t="str">
            <v>Carrera Administrativa</v>
          </cell>
          <cell r="L811"/>
          <cell r="M811"/>
          <cell r="N811"/>
          <cell r="O811">
            <v>52896819</v>
          </cell>
          <cell r="P811" t="str">
            <v>FONSECA SANTACRUZ MABEL CARMENZA</v>
          </cell>
          <cell r="Q811" t="str">
            <v>Provisional - Vac Def</v>
          </cell>
          <cell r="R811" t="str">
            <v>Ocupado</v>
          </cell>
          <cell r="S811" t="str">
            <v>COLEGIO LA ARABIA (IED)</v>
          </cell>
          <cell r="T811" t="str">
            <v>Instit.</v>
          </cell>
          <cell r="U811">
            <v>19</v>
          </cell>
        </row>
        <row r="812">
          <cell r="A812">
            <v>0</v>
          </cell>
          <cell r="B812">
            <v>2001</v>
          </cell>
          <cell r="C812" t="str">
            <v>Asistencial</v>
          </cell>
          <cell r="D812" t="str">
            <v>Auxiliar Administrativo</v>
          </cell>
          <cell r="E812" t="str">
            <v>407</v>
          </cell>
          <cell r="F812" t="str">
            <v>27</v>
          </cell>
          <cell r="G812">
            <v>0</v>
          </cell>
          <cell r="H812" t="str">
            <v>Sí</v>
          </cell>
          <cell r="I812" t="str">
            <v>SGP</v>
          </cell>
          <cell r="J812" t="str">
            <v>Perm.</v>
          </cell>
          <cell r="K812" t="str">
            <v>Carrera Administrativa</v>
          </cell>
          <cell r="L812"/>
          <cell r="M812"/>
          <cell r="N812"/>
          <cell r="O812">
            <v>39313787</v>
          </cell>
          <cell r="P812" t="str">
            <v>VARGAS HERRERA AYDA LUZ</v>
          </cell>
          <cell r="Q812" t="str">
            <v>Encargo Vac Def</v>
          </cell>
          <cell r="R812" t="str">
            <v>Ocupado</v>
          </cell>
          <cell r="S812" t="str">
            <v>COLEGIO SAN JOSÉ SUR ORIENTAL (IED)</v>
          </cell>
          <cell r="T812" t="str">
            <v>Instit.</v>
          </cell>
          <cell r="U812">
            <v>4</v>
          </cell>
        </row>
        <row r="813">
          <cell r="A813">
            <v>41601690</v>
          </cell>
          <cell r="B813">
            <v>2447</v>
          </cell>
          <cell r="C813" t="str">
            <v>Asistencial</v>
          </cell>
          <cell r="D813" t="str">
            <v>Auxiliar Administrativo</v>
          </cell>
          <cell r="E813" t="str">
            <v>407</v>
          </cell>
          <cell r="F813" t="str">
            <v>27</v>
          </cell>
          <cell r="G813">
            <v>0</v>
          </cell>
          <cell r="H813" t="str">
            <v>Sí</v>
          </cell>
          <cell r="I813" t="str">
            <v>SGP</v>
          </cell>
          <cell r="J813" t="str">
            <v>Perm.</v>
          </cell>
          <cell r="K813" t="str">
            <v>Carrera Administrativa</v>
          </cell>
          <cell r="L813">
            <v>41601690</v>
          </cell>
          <cell r="M813" t="str">
            <v>CASTRO SUAREZ BERTA</v>
          </cell>
          <cell r="N813"/>
          <cell r="O813">
            <v>41601690</v>
          </cell>
          <cell r="P813" t="str">
            <v>CASTRO SUAREZ BERTA</v>
          </cell>
          <cell r="Q813" t="str">
            <v>Titular - Carrera</v>
          </cell>
          <cell r="R813" t="str">
            <v>Ocupado</v>
          </cell>
          <cell r="S813" t="str">
            <v>COLEGIO EL JAZMIN (IED)</v>
          </cell>
          <cell r="T813" t="str">
            <v>Instit.</v>
          </cell>
          <cell r="U813">
            <v>16</v>
          </cell>
        </row>
        <row r="814">
          <cell r="A814">
            <v>0</v>
          </cell>
          <cell r="B814">
            <v>1766</v>
          </cell>
          <cell r="C814" t="str">
            <v>Asistencial</v>
          </cell>
          <cell r="D814" t="str">
            <v>Auxiliar Administrativo</v>
          </cell>
          <cell r="E814" t="str">
            <v>407</v>
          </cell>
          <cell r="F814" t="str">
            <v>27</v>
          </cell>
          <cell r="G814">
            <v>0</v>
          </cell>
          <cell r="H814" t="str">
            <v>Sí</v>
          </cell>
          <cell r="I814" t="str">
            <v>SGP</v>
          </cell>
          <cell r="J814" t="str">
            <v>Perm.</v>
          </cell>
          <cell r="K814" t="str">
            <v>Carrera Administrativa</v>
          </cell>
          <cell r="L814"/>
          <cell r="M814"/>
          <cell r="N814"/>
          <cell r="O814">
            <v>52367067</v>
          </cell>
          <cell r="P814" t="str">
            <v>AZA REY CLARA INES</v>
          </cell>
          <cell r="Q814" t="str">
            <v>Encargo Vac Def</v>
          </cell>
          <cell r="R814" t="str">
            <v>Ocupado</v>
          </cell>
          <cell r="S814" t="str">
            <v>COLEGIO ESCUELA NORMAL SUPERIOR DISTRITAL MARIA MONTESSORI (IED)</v>
          </cell>
          <cell r="T814" t="str">
            <v>Instit.</v>
          </cell>
          <cell r="U814">
            <v>15</v>
          </cell>
        </row>
        <row r="815">
          <cell r="A815">
            <v>17411569</v>
          </cell>
          <cell r="B815">
            <v>1962</v>
          </cell>
          <cell r="C815" t="str">
            <v>Asistencial</v>
          </cell>
          <cell r="D815" t="str">
            <v>Auxiliar Administrativo</v>
          </cell>
          <cell r="E815" t="str">
            <v>407</v>
          </cell>
          <cell r="F815" t="str">
            <v>27</v>
          </cell>
          <cell r="G815">
            <v>0</v>
          </cell>
          <cell r="H815" t="str">
            <v>Sí</v>
          </cell>
          <cell r="I815" t="str">
            <v>SGP</v>
          </cell>
          <cell r="J815" t="str">
            <v>Perm.</v>
          </cell>
          <cell r="K815" t="str">
            <v>Carrera Administrativa</v>
          </cell>
          <cell r="L815">
            <v>17411569</v>
          </cell>
          <cell r="M815" t="str">
            <v>BOLIVAR ROZO WILLIAM</v>
          </cell>
          <cell r="N815"/>
          <cell r="O815">
            <v>17411569</v>
          </cell>
          <cell r="P815" t="str">
            <v>BOLIVAR ROZO WILLIAM</v>
          </cell>
          <cell r="Q815" t="str">
            <v>Titular - Carrera</v>
          </cell>
          <cell r="R815" t="str">
            <v>Ocupado</v>
          </cell>
          <cell r="S815" t="str">
            <v>COLEGIO REPUBLICA DE COLOMBIA (IED)</v>
          </cell>
          <cell r="T815" t="str">
            <v>Instit.</v>
          </cell>
          <cell r="U815">
            <v>10</v>
          </cell>
        </row>
        <row r="816">
          <cell r="A816">
            <v>39014369</v>
          </cell>
          <cell r="B816">
            <v>2933</v>
          </cell>
          <cell r="C816" t="str">
            <v>Asistencial</v>
          </cell>
          <cell r="D816" t="str">
            <v>Auxiliar Administrativo</v>
          </cell>
          <cell r="E816" t="str">
            <v>407</v>
          </cell>
          <cell r="F816" t="str">
            <v>27</v>
          </cell>
          <cell r="G816">
            <v>0</v>
          </cell>
          <cell r="H816" t="str">
            <v>Sí</v>
          </cell>
          <cell r="I816" t="str">
            <v>SGP</v>
          </cell>
          <cell r="J816" t="str">
            <v>Perm.</v>
          </cell>
          <cell r="K816" t="str">
            <v>Carrera Administrativa</v>
          </cell>
          <cell r="L816">
            <v>39014369</v>
          </cell>
          <cell r="M816" t="str">
            <v>GONZALEZ LERMA LUCY</v>
          </cell>
          <cell r="N816"/>
          <cell r="O816">
            <v>39014369</v>
          </cell>
          <cell r="P816" t="str">
            <v>GONZALEZ LERMA LUCY</v>
          </cell>
          <cell r="Q816" t="str">
            <v>Titular - Carrera</v>
          </cell>
          <cell r="R816" t="str">
            <v>Ocupado</v>
          </cell>
          <cell r="S816" t="str">
            <v>COLEGIO RUFINO JOSE CUERVO (IED)</v>
          </cell>
          <cell r="T816" t="str">
            <v>Instit.</v>
          </cell>
          <cell r="U816">
            <v>6</v>
          </cell>
        </row>
        <row r="817">
          <cell r="A817">
            <v>0</v>
          </cell>
          <cell r="B817">
            <v>1160</v>
          </cell>
          <cell r="C817" t="str">
            <v>Asistencial</v>
          </cell>
          <cell r="D817" t="str">
            <v>Auxiliar Administrativo</v>
          </cell>
          <cell r="E817" t="str">
            <v>407</v>
          </cell>
          <cell r="F817" t="str">
            <v>27</v>
          </cell>
          <cell r="G817">
            <v>0</v>
          </cell>
          <cell r="H817" t="str">
            <v>Sí</v>
          </cell>
          <cell r="I817" t="str">
            <v>SGP</v>
          </cell>
          <cell r="J817" t="str">
            <v>Perm.</v>
          </cell>
          <cell r="K817" t="str">
            <v>Carrera Administrativa</v>
          </cell>
          <cell r="L817"/>
          <cell r="M817"/>
          <cell r="N817"/>
          <cell r="O817">
            <v>51685608</v>
          </cell>
          <cell r="P817" t="str">
            <v>FERRO CASTILLO RUTH MIRYAN</v>
          </cell>
          <cell r="Q817" t="str">
            <v>Provisional - Vac Def</v>
          </cell>
          <cell r="R817" t="str">
            <v>Ocupado</v>
          </cell>
          <cell r="S817" t="str">
            <v>COLEGIO CENTRO INTEGRAL JOSE MARIA CORDOBA (IED)</v>
          </cell>
          <cell r="T817" t="str">
            <v>Instit.</v>
          </cell>
          <cell r="U817">
            <v>6</v>
          </cell>
        </row>
        <row r="818">
          <cell r="A818">
            <v>41580943</v>
          </cell>
          <cell r="B818">
            <v>2153</v>
          </cell>
          <cell r="C818" t="str">
            <v>Asistencial</v>
          </cell>
          <cell r="D818" t="str">
            <v>Auxiliar Administrativo</v>
          </cell>
          <cell r="E818" t="str">
            <v>407</v>
          </cell>
          <cell r="F818" t="str">
            <v>27</v>
          </cell>
          <cell r="G818">
            <v>0</v>
          </cell>
          <cell r="H818" t="str">
            <v>Sí</v>
          </cell>
          <cell r="I818" t="str">
            <v>SGP</v>
          </cell>
          <cell r="J818" t="str">
            <v>Perm.</v>
          </cell>
          <cell r="K818" t="str">
            <v>Carrera Administrativa</v>
          </cell>
          <cell r="L818">
            <v>41580943</v>
          </cell>
          <cell r="M818" t="str">
            <v>ESPAÑA LUZ ANGELICA SUSANA</v>
          </cell>
          <cell r="N818"/>
          <cell r="O818">
            <v>41580943</v>
          </cell>
          <cell r="P818" t="str">
            <v>ESPAÑA LUZ ANGELICA SUSANA</v>
          </cell>
          <cell r="Q818" t="str">
            <v>Titular - Carrera</v>
          </cell>
          <cell r="R818" t="str">
            <v>Ocupado</v>
          </cell>
          <cell r="S818" t="str">
            <v>COLEGIO TIBABUYES UNIVERSAL (IED)</v>
          </cell>
          <cell r="T818" t="str">
            <v>Instit.</v>
          </cell>
          <cell r="U818">
            <v>11</v>
          </cell>
        </row>
        <row r="819">
          <cell r="A819">
            <v>17309164</v>
          </cell>
          <cell r="B819">
            <v>2348</v>
          </cell>
          <cell r="C819" t="str">
            <v>Asistencial</v>
          </cell>
          <cell r="D819" t="str">
            <v>Auxiliar Administrativo</v>
          </cell>
          <cell r="E819" t="str">
            <v>407</v>
          </cell>
          <cell r="F819" t="str">
            <v>27</v>
          </cell>
          <cell r="G819">
            <v>0</v>
          </cell>
          <cell r="H819" t="str">
            <v>Sí</v>
          </cell>
          <cell r="I819" t="str">
            <v>SGP</v>
          </cell>
          <cell r="J819" t="str">
            <v>Perm.</v>
          </cell>
          <cell r="K819" t="str">
            <v>Carrera Administrativa</v>
          </cell>
          <cell r="L819">
            <v>17309164</v>
          </cell>
          <cell r="M819" t="str">
            <v>MORENO ROJAS ALVARO</v>
          </cell>
          <cell r="N819"/>
          <cell r="O819">
            <v>17309164</v>
          </cell>
          <cell r="P819" t="str">
            <v>MORENO ROJAS ALVARO</v>
          </cell>
          <cell r="Q819" t="str">
            <v>Titular - Carrera</v>
          </cell>
          <cell r="R819" t="str">
            <v>Ocupado</v>
          </cell>
          <cell r="S819" t="str">
            <v>COLEGIO JORGE ELIECER GAITAN (IED)</v>
          </cell>
          <cell r="T819" t="str">
            <v>Instit.</v>
          </cell>
          <cell r="U819">
            <v>12</v>
          </cell>
        </row>
        <row r="820">
          <cell r="A820">
            <v>51648933</v>
          </cell>
          <cell r="B820">
            <v>1008</v>
          </cell>
          <cell r="C820" t="str">
            <v>Asistencial</v>
          </cell>
          <cell r="D820" t="str">
            <v>Auxiliar Administrativo</v>
          </cell>
          <cell r="E820" t="str">
            <v>407</v>
          </cell>
          <cell r="F820" t="str">
            <v>27</v>
          </cell>
          <cell r="G820">
            <v>0</v>
          </cell>
          <cell r="H820" t="str">
            <v>Sí</v>
          </cell>
          <cell r="I820" t="str">
            <v>SGP</v>
          </cell>
          <cell r="J820" t="str">
            <v>Perm.</v>
          </cell>
          <cell r="K820" t="str">
            <v>Carrera Administrativa</v>
          </cell>
          <cell r="L820">
            <v>51648933</v>
          </cell>
          <cell r="M820" t="str">
            <v>NAVAS MARTINEZ ESMERALDA</v>
          </cell>
          <cell r="N820"/>
          <cell r="O820">
            <v>51648933</v>
          </cell>
          <cell r="P820" t="str">
            <v>NAVAS MARTINEZ ESMERALDA</v>
          </cell>
          <cell r="Q820" t="str">
            <v>Titular - Carrera</v>
          </cell>
          <cell r="R820" t="str">
            <v>Ocupado</v>
          </cell>
          <cell r="S820" t="str">
            <v>COLEGIO LOS PERIODISTAS (IED)</v>
          </cell>
          <cell r="T820" t="str">
            <v>Instit.</v>
          </cell>
          <cell r="U820">
            <v>8</v>
          </cell>
        </row>
        <row r="821">
          <cell r="A821">
            <v>41627764</v>
          </cell>
          <cell r="B821">
            <v>1559</v>
          </cell>
          <cell r="C821" t="str">
            <v>Asistencial</v>
          </cell>
          <cell r="D821" t="str">
            <v>Auxiliar Administrativo</v>
          </cell>
          <cell r="E821" t="str">
            <v>407</v>
          </cell>
          <cell r="F821" t="str">
            <v>27</v>
          </cell>
          <cell r="G821">
            <v>0</v>
          </cell>
          <cell r="H821" t="str">
            <v>Sí</v>
          </cell>
          <cell r="I821" t="str">
            <v>SGP</v>
          </cell>
          <cell r="J821" t="str">
            <v>Perm.</v>
          </cell>
          <cell r="K821" t="str">
            <v>Carrera Administrativa</v>
          </cell>
          <cell r="L821">
            <v>41627764</v>
          </cell>
          <cell r="M821" t="str">
            <v>MORENO PANCHE NUBIA MERCEDES</v>
          </cell>
          <cell r="N821"/>
          <cell r="O821">
            <v>41627764</v>
          </cell>
          <cell r="P821" t="str">
            <v>MORENO PANCHE NUBIA MERCEDES</v>
          </cell>
          <cell r="Q821" t="str">
            <v>Titular - Carrera</v>
          </cell>
          <cell r="R821" t="str">
            <v>Ocupado</v>
          </cell>
          <cell r="S821" t="str">
            <v>COLEGIO PANAMERICANO (IED)</v>
          </cell>
          <cell r="T821" t="str">
            <v>Instit.</v>
          </cell>
          <cell r="U821">
            <v>14</v>
          </cell>
        </row>
        <row r="822">
          <cell r="A822">
            <v>0</v>
          </cell>
          <cell r="B822">
            <v>2077</v>
          </cell>
          <cell r="C822" t="str">
            <v>Asistencial</v>
          </cell>
          <cell r="D822" t="str">
            <v>Auxiliar Administrativo</v>
          </cell>
          <cell r="E822" t="str">
            <v>407</v>
          </cell>
          <cell r="F822" t="str">
            <v>27</v>
          </cell>
          <cell r="G822">
            <v>0</v>
          </cell>
          <cell r="H822" t="str">
            <v>Sí</v>
          </cell>
          <cell r="I822" t="str">
            <v>SGP</v>
          </cell>
          <cell r="J822" t="str">
            <v>Perm.</v>
          </cell>
          <cell r="K822" t="str">
            <v>Carrera Administrativa</v>
          </cell>
          <cell r="L822"/>
          <cell r="M822"/>
          <cell r="N822"/>
          <cell r="O822">
            <v>52070108</v>
          </cell>
          <cell r="P822" t="str">
            <v>MONROY RAMIREZ MARIA EUGENIA</v>
          </cell>
          <cell r="Q822" t="str">
            <v>Encargo Vac Def</v>
          </cell>
          <cell r="R822" t="str">
            <v>Ocupado</v>
          </cell>
          <cell r="S822" t="str">
            <v>COLEGIO FRANCISCO DE PAULA SANTANDER (IED)</v>
          </cell>
          <cell r="T822" t="str">
            <v>Instit.</v>
          </cell>
          <cell r="U822">
            <v>7</v>
          </cell>
        </row>
        <row r="823">
          <cell r="A823">
            <v>39652198</v>
          </cell>
          <cell r="B823">
            <v>1453</v>
          </cell>
          <cell r="C823" t="str">
            <v>Asistencial</v>
          </cell>
          <cell r="D823" t="str">
            <v>Auxiliar Administrativo</v>
          </cell>
          <cell r="E823" t="str">
            <v>407</v>
          </cell>
          <cell r="F823" t="str">
            <v>27</v>
          </cell>
          <cell r="G823">
            <v>0</v>
          </cell>
          <cell r="H823" t="str">
            <v>Sí</v>
          </cell>
          <cell r="I823" t="str">
            <v>SGP</v>
          </cell>
          <cell r="J823" t="str">
            <v>Perm.</v>
          </cell>
          <cell r="K823" t="str">
            <v>Carrera Administrativa</v>
          </cell>
          <cell r="L823">
            <v>39652198</v>
          </cell>
          <cell r="M823" t="str">
            <v>ROZO BELTRAN OLGA CENETH</v>
          </cell>
          <cell r="N823"/>
          <cell r="O823">
            <v>39652198</v>
          </cell>
          <cell r="P823" t="str">
            <v>ROZO BELTRAN OLGA CENETH</v>
          </cell>
          <cell r="Q823" t="str">
            <v>Titular - Carrera</v>
          </cell>
          <cell r="R823" t="str">
            <v>Ocupado</v>
          </cell>
          <cell r="S823" t="str">
            <v>COLEGIO FERNANDO MAZUERA VILLEGAS (IED)</v>
          </cell>
          <cell r="T823" t="str">
            <v>Instit.</v>
          </cell>
          <cell r="U823">
            <v>7</v>
          </cell>
        </row>
        <row r="824">
          <cell r="A824">
            <v>39652800</v>
          </cell>
          <cell r="B824">
            <v>1695</v>
          </cell>
          <cell r="C824" t="str">
            <v>Asistencial</v>
          </cell>
          <cell r="D824" t="str">
            <v>Auxiliar Administrativo</v>
          </cell>
          <cell r="E824" t="str">
            <v>407</v>
          </cell>
          <cell r="F824" t="str">
            <v>27</v>
          </cell>
          <cell r="G824">
            <v>0</v>
          </cell>
          <cell r="H824" t="str">
            <v>Sí</v>
          </cell>
          <cell r="I824" t="str">
            <v>SGP</v>
          </cell>
          <cell r="J824" t="str">
            <v>Perm.</v>
          </cell>
          <cell r="K824" t="str">
            <v>Carrera Administrativa</v>
          </cell>
          <cell r="L824">
            <v>39652800</v>
          </cell>
          <cell r="M824" t="str">
            <v>LIZARAZO FRASICA SANDRA PATRICIA</v>
          </cell>
          <cell r="N824"/>
          <cell r="O824">
            <v>39652800</v>
          </cell>
          <cell r="P824" t="str">
            <v>LIZARAZO FRASICA SANDRA PATRICIA</v>
          </cell>
          <cell r="Q824" t="str">
            <v>Titular - Carrera</v>
          </cell>
          <cell r="R824" t="str">
            <v>Ocupado</v>
          </cell>
          <cell r="S824" t="str">
            <v>COLEGIO PROSPERO PINZON (IED)</v>
          </cell>
          <cell r="T824" t="str">
            <v>Instit.</v>
          </cell>
          <cell r="U824">
            <v>8</v>
          </cell>
        </row>
        <row r="825">
          <cell r="A825">
            <v>39655738</v>
          </cell>
          <cell r="B825">
            <v>2525</v>
          </cell>
          <cell r="C825" t="str">
            <v>Asistencial</v>
          </cell>
          <cell r="D825" t="str">
            <v>Auxiliar Administrativo</v>
          </cell>
          <cell r="E825" t="str">
            <v>407</v>
          </cell>
          <cell r="F825" t="str">
            <v>27</v>
          </cell>
          <cell r="G825">
            <v>0</v>
          </cell>
          <cell r="H825" t="str">
            <v>Sí</v>
          </cell>
          <cell r="I825" t="str">
            <v>SGP</v>
          </cell>
          <cell r="J825" t="str">
            <v>Perm.</v>
          </cell>
          <cell r="K825" t="str">
            <v>Carrera Administrativa</v>
          </cell>
          <cell r="L825">
            <v>39655738</v>
          </cell>
          <cell r="M825" t="str">
            <v>MORALES QUINTERO LUZ DARY</v>
          </cell>
          <cell r="N825"/>
          <cell r="O825">
            <v>39655738</v>
          </cell>
          <cell r="P825" t="str">
            <v>MORALES QUINTERO LUZ DARY</v>
          </cell>
          <cell r="Q825" t="str">
            <v>Titular - Carrera</v>
          </cell>
          <cell r="R825" t="str">
            <v>Ocupado</v>
          </cell>
          <cell r="S825" t="str">
            <v>COLEGIO SILVERIA ESPINOSA DE RENDON (IED)</v>
          </cell>
          <cell r="T825" t="str">
            <v>Instit.</v>
          </cell>
          <cell r="U825">
            <v>16</v>
          </cell>
        </row>
        <row r="826">
          <cell r="A826">
            <v>39753437</v>
          </cell>
          <cell r="B826">
            <v>1864</v>
          </cell>
          <cell r="C826" t="str">
            <v>Asistencial</v>
          </cell>
          <cell r="D826" t="str">
            <v>Auxiliar Administrativo</v>
          </cell>
          <cell r="E826" t="str">
            <v>407</v>
          </cell>
          <cell r="F826" t="str">
            <v>27</v>
          </cell>
          <cell r="G826">
            <v>0</v>
          </cell>
          <cell r="H826" t="str">
            <v>Sí</v>
          </cell>
          <cell r="I826" t="str">
            <v>SGP</v>
          </cell>
          <cell r="J826" t="str">
            <v>Perm.</v>
          </cell>
          <cell r="K826" t="str">
            <v>Carrera Administrativa</v>
          </cell>
          <cell r="L826">
            <v>39753437</v>
          </cell>
          <cell r="M826" t="str">
            <v>SAENZ BARBOSA MARIA ALCIRA</v>
          </cell>
          <cell r="N826"/>
          <cell r="O826">
            <v>39753437</v>
          </cell>
          <cell r="P826" t="str">
            <v>SAENZ BARBOSA MARIA ALCIRA</v>
          </cell>
          <cell r="Q826" t="str">
            <v>Titular - Carrera</v>
          </cell>
          <cell r="R826" t="str">
            <v>Ocupado</v>
          </cell>
          <cell r="S826" t="str">
            <v>COLEGIO INSTITUTO TECNICO INTERNACIONAL (IED)</v>
          </cell>
          <cell r="T826" t="str">
            <v>Instit.</v>
          </cell>
          <cell r="U826">
            <v>9</v>
          </cell>
        </row>
        <row r="827">
          <cell r="A827">
            <v>39655966</v>
          </cell>
          <cell r="B827">
            <v>2972</v>
          </cell>
          <cell r="C827" t="str">
            <v>Asistencial</v>
          </cell>
          <cell r="D827" t="str">
            <v>Auxiliar Administrativo</v>
          </cell>
          <cell r="E827" t="str">
            <v>407</v>
          </cell>
          <cell r="F827" t="str">
            <v>27</v>
          </cell>
          <cell r="G827">
            <v>0</v>
          </cell>
          <cell r="H827" t="str">
            <v>Sí</v>
          </cell>
          <cell r="I827" t="str">
            <v>SGP</v>
          </cell>
          <cell r="J827" t="str">
            <v>Perm.</v>
          </cell>
          <cell r="K827" t="str">
            <v>Carrera Administrativa</v>
          </cell>
          <cell r="L827">
            <v>39655966</v>
          </cell>
          <cell r="M827" t="str">
            <v>CHAVEZ LANDINEZ MARCIA ROCIO</v>
          </cell>
          <cell r="N827"/>
          <cell r="O827">
            <v>39655966</v>
          </cell>
          <cell r="P827" t="str">
            <v>CHAVEZ LANDINEZ MARCIA ROCIO</v>
          </cell>
          <cell r="Q827" t="str">
            <v>Titular - Carrera</v>
          </cell>
          <cell r="R827" t="str">
            <v>Ocupado</v>
          </cell>
          <cell r="S827" t="str">
            <v>COLEGIO CUNDINAMARCA (IED)</v>
          </cell>
          <cell r="T827" t="str">
            <v>Instit.</v>
          </cell>
          <cell r="U827">
            <v>19</v>
          </cell>
        </row>
        <row r="828">
          <cell r="A828">
            <v>0</v>
          </cell>
          <cell r="B828">
            <v>1163</v>
          </cell>
          <cell r="C828" t="str">
            <v>Asistencial</v>
          </cell>
          <cell r="D828" t="str">
            <v>Auxiliar Administrativo</v>
          </cell>
          <cell r="E828" t="str">
            <v>407</v>
          </cell>
          <cell r="F828" t="str">
            <v>27</v>
          </cell>
          <cell r="G828">
            <v>0</v>
          </cell>
          <cell r="H828" t="str">
            <v>Sí</v>
          </cell>
          <cell r="I828" t="str">
            <v>SGP</v>
          </cell>
          <cell r="J828" t="str">
            <v>Perm.</v>
          </cell>
          <cell r="K828" t="str">
            <v>Carrera Administrativa</v>
          </cell>
          <cell r="L828"/>
          <cell r="M828"/>
          <cell r="N828"/>
          <cell r="O828"/>
          <cell r="P828"/>
          <cell r="Q828"/>
          <cell r="R828" t="str">
            <v>Vacante Definitiva</v>
          </cell>
          <cell r="S828" t="str">
            <v>COLEGIO CENTRO INTEGRAL JOSE MARIA CORDOBA (IED)</v>
          </cell>
          <cell r="T828" t="str">
            <v>Instit.</v>
          </cell>
          <cell r="U828">
            <v>6</v>
          </cell>
        </row>
        <row r="829">
          <cell r="A829">
            <v>39752648</v>
          </cell>
          <cell r="B829">
            <v>802</v>
          </cell>
          <cell r="C829" t="str">
            <v>Asistencial</v>
          </cell>
          <cell r="D829" t="str">
            <v>Auxiliar Administrativo</v>
          </cell>
          <cell r="E829" t="str">
            <v>407</v>
          </cell>
          <cell r="F829" t="str">
            <v>27</v>
          </cell>
          <cell r="G829">
            <v>0</v>
          </cell>
          <cell r="H829" t="str">
            <v>Sí</v>
          </cell>
          <cell r="I829" t="str">
            <v>SGP</v>
          </cell>
          <cell r="J829" t="str">
            <v>Perm.</v>
          </cell>
          <cell r="K829" t="str">
            <v>Carrera Administrativa</v>
          </cell>
          <cell r="L829">
            <v>39752648</v>
          </cell>
          <cell r="M829" t="str">
            <v>FORERO RUIZ LUZ MILA</v>
          </cell>
          <cell r="N829"/>
          <cell r="O829">
            <v>39752648</v>
          </cell>
          <cell r="P829" t="str">
            <v>FORERO RUIZ LUZ MILA</v>
          </cell>
          <cell r="Q829" t="str">
            <v>Titular - Carrera</v>
          </cell>
          <cell r="R829" t="str">
            <v>Ocupado</v>
          </cell>
          <cell r="S829" t="str">
            <v>COLEGIO LUIS ANGEL ARANGO (IED)</v>
          </cell>
          <cell r="T829" t="str">
            <v>Instit.</v>
          </cell>
          <cell r="U829">
            <v>9</v>
          </cell>
        </row>
        <row r="830">
          <cell r="A830">
            <v>39656672</v>
          </cell>
          <cell r="B830">
            <v>1780</v>
          </cell>
          <cell r="C830" t="str">
            <v>Asistencial</v>
          </cell>
          <cell r="D830" t="str">
            <v>Auxiliar Administrativo</v>
          </cell>
          <cell r="E830" t="str">
            <v>407</v>
          </cell>
          <cell r="F830" t="str">
            <v>27</v>
          </cell>
          <cell r="G830">
            <v>0</v>
          </cell>
          <cell r="H830" t="str">
            <v>Sí</v>
          </cell>
          <cell r="I830" t="str">
            <v>SGP</v>
          </cell>
          <cell r="J830" t="str">
            <v>Perm.</v>
          </cell>
          <cell r="K830" t="str">
            <v>Carrera Administrativa</v>
          </cell>
          <cell r="L830">
            <v>39656672</v>
          </cell>
          <cell r="M830" t="str">
            <v>ARCIA JAIMES NANCY</v>
          </cell>
          <cell r="N830"/>
          <cell r="O830">
            <v>39656672</v>
          </cell>
          <cell r="P830" t="str">
            <v>ARCIA JAIMES NANCY</v>
          </cell>
          <cell r="Q830" t="str">
            <v>Titular - Carrera</v>
          </cell>
          <cell r="R830" t="str">
            <v>Ocupado</v>
          </cell>
          <cell r="S830" t="str">
            <v>COLEGIO ISABEL II (IED)</v>
          </cell>
          <cell r="T830" t="str">
            <v>Instit.</v>
          </cell>
          <cell r="U830">
            <v>8</v>
          </cell>
        </row>
        <row r="831">
          <cell r="A831">
            <v>39657286</v>
          </cell>
          <cell r="B831">
            <v>1474</v>
          </cell>
          <cell r="C831" t="str">
            <v>Asistencial</v>
          </cell>
          <cell r="D831" t="str">
            <v>Auxiliar Administrativo</v>
          </cell>
          <cell r="E831" t="str">
            <v>407</v>
          </cell>
          <cell r="F831" t="str">
            <v>27</v>
          </cell>
          <cell r="G831">
            <v>0</v>
          </cell>
          <cell r="H831" t="str">
            <v>Sí</v>
          </cell>
          <cell r="I831" t="str">
            <v>SGP</v>
          </cell>
          <cell r="J831" t="str">
            <v>Perm.</v>
          </cell>
          <cell r="K831" t="str">
            <v>Carrera Administrativa</v>
          </cell>
          <cell r="L831">
            <v>39657286</v>
          </cell>
          <cell r="M831" t="str">
            <v>MUÑOZ CARRILLO BLANCA HELENA</v>
          </cell>
          <cell r="N831"/>
          <cell r="O831">
            <v>39657286</v>
          </cell>
          <cell r="P831" t="str">
            <v>MUÑOZ CARRILLO BLANCA HELENA</v>
          </cell>
          <cell r="Q831" t="str">
            <v>Titular - Carrera</v>
          </cell>
          <cell r="R831" t="str">
            <v>Ocupado</v>
          </cell>
          <cell r="S831" t="str">
            <v>COLEGIO VILLAS DEL PROGRESO (IED)</v>
          </cell>
          <cell r="T831" t="str">
            <v>Instit.</v>
          </cell>
          <cell r="U831">
            <v>7</v>
          </cell>
        </row>
        <row r="832">
          <cell r="A832">
            <v>39657596</v>
          </cell>
          <cell r="B832">
            <v>1301</v>
          </cell>
          <cell r="C832" t="str">
            <v>Asistencial</v>
          </cell>
          <cell r="D832" t="str">
            <v>Auxiliar Administrativo</v>
          </cell>
          <cell r="E832" t="str">
            <v>407</v>
          </cell>
          <cell r="F832" t="str">
            <v>27</v>
          </cell>
          <cell r="G832">
            <v>0</v>
          </cell>
          <cell r="H832" t="str">
            <v>Sí</v>
          </cell>
          <cell r="I832" t="str">
            <v>SGP</v>
          </cell>
          <cell r="J832" t="str">
            <v>Perm.</v>
          </cell>
          <cell r="K832" t="str">
            <v>Carrera Administrativa</v>
          </cell>
          <cell r="L832">
            <v>39657596</v>
          </cell>
          <cell r="M832" t="str">
            <v>AGUDELO LOPEZ BELKI YANIRIS</v>
          </cell>
          <cell r="N832"/>
          <cell r="O832">
            <v>39657596</v>
          </cell>
          <cell r="P832" t="str">
            <v>AGUDELO LOPEZ BELKI YANIRIS</v>
          </cell>
          <cell r="Q832" t="str">
            <v>Titular - Carrera</v>
          </cell>
          <cell r="R832" t="str">
            <v>Ocupado</v>
          </cell>
          <cell r="S832" t="str">
            <v>COLEGIO NUEVO CHILE (IED)</v>
          </cell>
          <cell r="T832" t="str">
            <v>Instit.</v>
          </cell>
          <cell r="U832">
            <v>7</v>
          </cell>
        </row>
        <row r="833">
          <cell r="A833">
            <v>79050647</v>
          </cell>
          <cell r="B833">
            <v>1964</v>
          </cell>
          <cell r="C833" t="str">
            <v>Asistencial</v>
          </cell>
          <cell r="D833" t="str">
            <v>Auxiliar Administrativo</v>
          </cell>
          <cell r="E833" t="str">
            <v>407</v>
          </cell>
          <cell r="F833" t="str">
            <v>27</v>
          </cell>
          <cell r="G833">
            <v>0</v>
          </cell>
          <cell r="H833" t="str">
            <v>Sí</v>
          </cell>
          <cell r="I833" t="str">
            <v>SGP</v>
          </cell>
          <cell r="J833" t="str">
            <v>Perm.</v>
          </cell>
          <cell r="K833" t="str">
            <v>Carrera Administrativa</v>
          </cell>
          <cell r="L833">
            <v>79050647</v>
          </cell>
          <cell r="M833" t="str">
            <v>MORENO CAÑON WILSON URIEL</v>
          </cell>
          <cell r="N833"/>
          <cell r="O833">
            <v>79050647</v>
          </cell>
          <cell r="P833" t="str">
            <v>MORENO CAÑON WILSON URIEL</v>
          </cell>
          <cell r="Q833" t="str">
            <v>Titular - Carrera</v>
          </cell>
          <cell r="R833" t="str">
            <v>Ocupado</v>
          </cell>
          <cell r="S833" t="str">
            <v>COLEGIO INSTITUTO TECNICO LAUREANO GOMEZ (IED)</v>
          </cell>
          <cell r="T833" t="str">
            <v>Instit.</v>
          </cell>
          <cell r="U833">
            <v>10</v>
          </cell>
        </row>
        <row r="834">
          <cell r="A834">
            <v>59795434</v>
          </cell>
          <cell r="B834">
            <v>1883</v>
          </cell>
          <cell r="C834" t="str">
            <v>Asistencial</v>
          </cell>
          <cell r="D834" t="str">
            <v>Auxiliar Administrativo</v>
          </cell>
          <cell r="E834" t="str">
            <v>407</v>
          </cell>
          <cell r="F834" t="str">
            <v>27</v>
          </cell>
          <cell r="G834">
            <v>0</v>
          </cell>
          <cell r="H834" t="str">
            <v>Sí</v>
          </cell>
          <cell r="I834" t="str">
            <v>SGP</v>
          </cell>
          <cell r="J834" t="str">
            <v>Perm.</v>
          </cell>
          <cell r="K834" t="str">
            <v>Carrera Administrativa</v>
          </cell>
          <cell r="L834">
            <v>59795434</v>
          </cell>
          <cell r="M834" t="str">
            <v>CHAMORRO YELA BLANCA IRENE</v>
          </cell>
          <cell r="N834"/>
          <cell r="O834">
            <v>59795434</v>
          </cell>
          <cell r="P834" t="str">
            <v>CHAMORRO YELA BLANCA IRENE</v>
          </cell>
          <cell r="Q834" t="str">
            <v>Titular - Carrera</v>
          </cell>
          <cell r="R834" t="str">
            <v>Ocupado</v>
          </cell>
          <cell r="S834" t="str">
            <v>COLEGIO INTEGRADO DE FONTIBON IBEP (IED)</v>
          </cell>
          <cell r="T834" t="str">
            <v>Instit.</v>
          </cell>
          <cell r="U834">
            <v>9</v>
          </cell>
        </row>
        <row r="835">
          <cell r="A835">
            <v>39651560</v>
          </cell>
          <cell r="B835">
            <v>2560</v>
          </cell>
          <cell r="C835" t="str">
            <v>Asistencial</v>
          </cell>
          <cell r="D835" t="str">
            <v>Auxiliar Administrativo</v>
          </cell>
          <cell r="E835" t="str">
            <v>407</v>
          </cell>
          <cell r="F835" t="str">
            <v>27</v>
          </cell>
          <cell r="G835">
            <v>0</v>
          </cell>
          <cell r="H835" t="str">
            <v>Sí</v>
          </cell>
          <cell r="I835" t="str">
            <v>SGP</v>
          </cell>
          <cell r="J835" t="str">
            <v>Perm.</v>
          </cell>
          <cell r="K835" t="str">
            <v>Carrera Administrativa</v>
          </cell>
          <cell r="L835">
            <v>39651560</v>
          </cell>
          <cell r="M835" t="str">
            <v>OSPINA DIAZ ALBA LUCIA</v>
          </cell>
          <cell r="N835"/>
          <cell r="O835">
            <v>39651560</v>
          </cell>
          <cell r="P835" t="str">
            <v>OSPINA DIAZ ALBA LUCIA</v>
          </cell>
          <cell r="Q835" t="str">
            <v>Titular - Carrera</v>
          </cell>
          <cell r="R835" t="str">
            <v>Ocupado</v>
          </cell>
          <cell r="S835" t="str">
            <v>COLEGIO LUIS VARGAS TEJADA (IED)</v>
          </cell>
          <cell r="T835" t="str">
            <v>Instit.</v>
          </cell>
          <cell r="U835">
            <v>16</v>
          </cell>
        </row>
        <row r="836">
          <cell r="A836">
            <v>39746163</v>
          </cell>
          <cell r="B836">
            <v>1848</v>
          </cell>
          <cell r="C836" t="str">
            <v>Asistencial</v>
          </cell>
          <cell r="D836" t="str">
            <v>Auxiliar Administrativo</v>
          </cell>
          <cell r="E836" t="str">
            <v>407</v>
          </cell>
          <cell r="F836" t="str">
            <v>27</v>
          </cell>
          <cell r="G836">
            <v>0</v>
          </cell>
          <cell r="H836" t="str">
            <v>Sí</v>
          </cell>
          <cell r="I836" t="str">
            <v>SGP</v>
          </cell>
          <cell r="J836" t="str">
            <v>Perm.</v>
          </cell>
          <cell r="K836" t="str">
            <v>Carrera Administrativa</v>
          </cell>
          <cell r="L836">
            <v>39746163</v>
          </cell>
          <cell r="M836" t="str">
            <v>MARTINEZ RAMOS MARIA CONSUELO</v>
          </cell>
          <cell r="N836"/>
          <cell r="O836">
            <v>39746163</v>
          </cell>
          <cell r="P836" t="str">
            <v>MARTINEZ RAMOS MARIA CONSUELO</v>
          </cell>
          <cell r="Q836" t="str">
            <v>Titular - Carrera</v>
          </cell>
          <cell r="R836" t="str">
            <v>Ocupado</v>
          </cell>
          <cell r="S836" t="str">
            <v>COLEGIO ANTONIO VAN UDEN (IED)</v>
          </cell>
          <cell r="T836" t="str">
            <v>Instit.</v>
          </cell>
          <cell r="U836">
            <v>9</v>
          </cell>
        </row>
        <row r="837">
          <cell r="A837">
            <v>79821485</v>
          </cell>
          <cell r="B837">
            <v>1304</v>
          </cell>
          <cell r="C837" t="str">
            <v>Asistencial</v>
          </cell>
          <cell r="D837" t="str">
            <v>Auxiliar Administrativo</v>
          </cell>
          <cell r="E837" t="str">
            <v>407</v>
          </cell>
          <cell r="F837" t="str">
            <v>27</v>
          </cell>
          <cell r="G837">
            <v>0</v>
          </cell>
          <cell r="H837" t="str">
            <v>Sí</v>
          </cell>
          <cell r="I837" t="str">
            <v>SGP</v>
          </cell>
          <cell r="J837" t="str">
            <v>Perm.</v>
          </cell>
          <cell r="K837" t="str">
            <v>Carrera Administrativa</v>
          </cell>
          <cell r="L837">
            <v>79821485</v>
          </cell>
          <cell r="M837" t="str">
            <v>RODRIGUEZ RODRIGUEZ NELSON OCTAVIO</v>
          </cell>
          <cell r="N837"/>
          <cell r="O837">
            <v>79821485</v>
          </cell>
          <cell r="P837" t="str">
            <v>RODRIGUEZ RODRIGUEZ NELSON OCTAVIO</v>
          </cell>
          <cell r="Q837" t="str">
            <v>Titular - Carrera</v>
          </cell>
          <cell r="R837" t="str">
            <v>Ocupado</v>
          </cell>
          <cell r="S837" t="str">
            <v>COLEGIO NUEVO CHILE (IED)</v>
          </cell>
          <cell r="T837" t="str">
            <v>Instit.</v>
          </cell>
          <cell r="U837">
            <v>7</v>
          </cell>
        </row>
        <row r="838">
          <cell r="A838">
            <v>11793391</v>
          </cell>
          <cell r="B838">
            <v>1299</v>
          </cell>
          <cell r="C838" t="str">
            <v>Asistencial</v>
          </cell>
          <cell r="D838" t="str">
            <v>Auxiliar Administrativo</v>
          </cell>
          <cell r="E838" t="str">
            <v>407</v>
          </cell>
          <cell r="F838" t="str">
            <v>27</v>
          </cell>
          <cell r="G838">
            <v>0</v>
          </cell>
          <cell r="H838" t="str">
            <v>Sí</v>
          </cell>
          <cell r="I838" t="str">
            <v>SGP</v>
          </cell>
          <cell r="J838" t="str">
            <v>Perm.</v>
          </cell>
          <cell r="K838" t="str">
            <v>Carrera Administrativa</v>
          </cell>
          <cell r="L838">
            <v>11793391</v>
          </cell>
          <cell r="M838" t="str">
            <v>LOZANO PALACIOS PORFIRIO</v>
          </cell>
          <cell r="N838"/>
          <cell r="O838">
            <v>11793391</v>
          </cell>
          <cell r="P838" t="str">
            <v>LOZANO PALACIOS PORFIRIO</v>
          </cell>
          <cell r="Q838" t="str">
            <v>Titular - Carrera</v>
          </cell>
          <cell r="R838" t="str">
            <v>Ocupado</v>
          </cell>
          <cell r="S838" t="str">
            <v>COLEGIO NUEVO CHILE (IED)</v>
          </cell>
          <cell r="T838" t="str">
            <v>Instit.</v>
          </cell>
          <cell r="U838">
            <v>7</v>
          </cell>
        </row>
        <row r="839">
          <cell r="A839">
            <v>39738057</v>
          </cell>
          <cell r="B839">
            <v>650</v>
          </cell>
          <cell r="C839" t="str">
            <v>Asistencial</v>
          </cell>
          <cell r="D839" t="str">
            <v>Auxiliar Administrativo</v>
          </cell>
          <cell r="E839" t="str">
            <v>407</v>
          </cell>
          <cell r="F839" t="str">
            <v>27</v>
          </cell>
          <cell r="G839">
            <v>0</v>
          </cell>
          <cell r="H839" t="str">
            <v>Sí</v>
          </cell>
          <cell r="I839" t="str">
            <v>SGP</v>
          </cell>
          <cell r="J839" t="str">
            <v>Perm.</v>
          </cell>
          <cell r="K839" t="str">
            <v>Carrera Administrativa</v>
          </cell>
          <cell r="L839">
            <v>39738057</v>
          </cell>
          <cell r="M839" t="str">
            <v>BALLEN FRESNEDA YADIRA DEL PILAR</v>
          </cell>
          <cell r="N839"/>
          <cell r="O839">
            <v>39738057</v>
          </cell>
          <cell r="P839" t="str">
            <v>BALLEN FRESNEDA YADIRA DEL PILAR</v>
          </cell>
          <cell r="Q839" t="str">
            <v>Titular - Carrera</v>
          </cell>
          <cell r="R839" t="str">
            <v>Ocupado</v>
          </cell>
          <cell r="S839" t="str">
            <v>COLEGIO AQUILEO PARRA (IED)</v>
          </cell>
          <cell r="T839" t="str">
            <v>Instit.</v>
          </cell>
          <cell r="U839">
            <v>1</v>
          </cell>
        </row>
        <row r="840">
          <cell r="A840">
            <v>20492587</v>
          </cell>
          <cell r="B840">
            <v>1811</v>
          </cell>
          <cell r="C840" t="str">
            <v>Asistencial</v>
          </cell>
          <cell r="D840" t="str">
            <v>Auxiliar Administrativo</v>
          </cell>
          <cell r="E840" t="str">
            <v>407</v>
          </cell>
          <cell r="F840" t="str">
            <v>27</v>
          </cell>
          <cell r="G840">
            <v>0</v>
          </cell>
          <cell r="H840" t="str">
            <v>Sí</v>
          </cell>
          <cell r="I840" t="str">
            <v>SGP</v>
          </cell>
          <cell r="J840" t="str">
            <v>Perm.</v>
          </cell>
          <cell r="K840" t="str">
            <v>Carrera Administrativa</v>
          </cell>
          <cell r="L840">
            <v>20492587</v>
          </cell>
          <cell r="M840" t="str">
            <v>NAVARRETE GUTIERREZ ANA LURY</v>
          </cell>
          <cell r="N840"/>
          <cell r="O840">
            <v>20492587</v>
          </cell>
          <cell r="P840" t="str">
            <v>NAVARRETE GUTIERREZ ANA LURY</v>
          </cell>
          <cell r="Q840" t="str">
            <v>Titular - Carrera</v>
          </cell>
          <cell r="R840" t="str">
            <v>Ocupado</v>
          </cell>
          <cell r="S840" t="str">
            <v>COLEGIO NELSON MANDELA (IED)</v>
          </cell>
          <cell r="T840" t="str">
            <v>Instit.</v>
          </cell>
          <cell r="U840">
            <v>8</v>
          </cell>
        </row>
        <row r="841">
          <cell r="A841">
            <v>39721367</v>
          </cell>
          <cell r="B841">
            <v>2893</v>
          </cell>
          <cell r="C841" t="str">
            <v>Asistencial</v>
          </cell>
          <cell r="D841" t="str">
            <v>Auxiliar Administrativo</v>
          </cell>
          <cell r="E841" t="str">
            <v>407</v>
          </cell>
          <cell r="F841" t="str">
            <v>27</v>
          </cell>
          <cell r="G841">
            <v>0</v>
          </cell>
          <cell r="H841" t="str">
            <v>Sí</v>
          </cell>
          <cell r="I841" t="str">
            <v>SGP</v>
          </cell>
          <cell r="J841" t="str">
            <v>Perm.</v>
          </cell>
          <cell r="K841" t="str">
            <v>Carrera Administrativa</v>
          </cell>
          <cell r="L841">
            <v>39721367</v>
          </cell>
          <cell r="M841" t="str">
            <v>RAMOS CASTILLO CLAUDIA CAROLINA</v>
          </cell>
          <cell r="N841"/>
          <cell r="O841">
            <v>39721367</v>
          </cell>
          <cell r="P841" t="str">
            <v>RAMOS CASTILLO CLAUDIA CAROLINA</v>
          </cell>
          <cell r="Q841" t="str">
            <v>Titular - Carrera</v>
          </cell>
          <cell r="R841" t="str">
            <v>Ocupado</v>
          </cell>
          <cell r="S841" t="str">
            <v>COLEGIO SAN FRANCISCO (IED)</v>
          </cell>
          <cell r="T841" t="str">
            <v>Instit.</v>
          </cell>
          <cell r="U841">
            <v>19</v>
          </cell>
        </row>
        <row r="842">
          <cell r="A842">
            <v>39699453</v>
          </cell>
          <cell r="B842">
            <v>1876</v>
          </cell>
          <cell r="C842" t="str">
            <v>Asistencial</v>
          </cell>
          <cell r="D842" t="str">
            <v>Auxiliar Administrativo</v>
          </cell>
          <cell r="E842" t="str">
            <v>407</v>
          </cell>
          <cell r="F842" t="str">
            <v>27</v>
          </cell>
          <cell r="G842">
            <v>0</v>
          </cell>
          <cell r="H842" t="str">
            <v>Sí</v>
          </cell>
          <cell r="I842" t="str">
            <v>SGP</v>
          </cell>
          <cell r="J842" t="str">
            <v>Perm.</v>
          </cell>
          <cell r="K842" t="str">
            <v>Carrera Administrativa</v>
          </cell>
          <cell r="L842">
            <v>39699453</v>
          </cell>
          <cell r="M842" t="str">
            <v>BARRAGAN MARTINEZ GLORIA IMELDA</v>
          </cell>
          <cell r="N842"/>
          <cell r="O842">
            <v>39699453</v>
          </cell>
          <cell r="P842" t="str">
            <v>BARRAGAN MARTINEZ GLORIA IMELDA</v>
          </cell>
          <cell r="Q842" t="str">
            <v>Titular - Carrera</v>
          </cell>
          <cell r="R842" t="str">
            <v>Ocupado</v>
          </cell>
          <cell r="S842" t="str">
            <v>COLEGIO COSTA RICA (IED)</v>
          </cell>
          <cell r="T842" t="str">
            <v>Instit.</v>
          </cell>
          <cell r="U842">
            <v>9</v>
          </cell>
        </row>
        <row r="843">
          <cell r="A843">
            <v>39701930</v>
          </cell>
          <cell r="B843">
            <v>1877</v>
          </cell>
          <cell r="C843" t="str">
            <v>Asistencial</v>
          </cell>
          <cell r="D843" t="str">
            <v>Auxiliar Administrativo</v>
          </cell>
          <cell r="E843" t="str">
            <v>407</v>
          </cell>
          <cell r="F843" t="str">
            <v>27</v>
          </cell>
          <cell r="G843">
            <v>0</v>
          </cell>
          <cell r="H843" t="str">
            <v>Sí</v>
          </cell>
          <cell r="I843" t="str">
            <v>SGP</v>
          </cell>
          <cell r="J843" t="str">
            <v>Perm.</v>
          </cell>
          <cell r="K843" t="str">
            <v>Carrera Administrativa</v>
          </cell>
          <cell r="L843">
            <v>39701930</v>
          </cell>
          <cell r="M843" t="str">
            <v>ARBELAEZ OVALLE GLADYS</v>
          </cell>
          <cell r="N843"/>
          <cell r="O843">
            <v>39701930</v>
          </cell>
          <cell r="P843" t="str">
            <v>ARBELAEZ OVALLE GLADYS</v>
          </cell>
          <cell r="Q843" t="str">
            <v>Titular - Carrera</v>
          </cell>
          <cell r="R843" t="str">
            <v>Ocupado</v>
          </cell>
          <cell r="S843" t="str">
            <v>COLEGIO COSTA RICA (IED)</v>
          </cell>
          <cell r="T843" t="str">
            <v>Instit.</v>
          </cell>
          <cell r="U843">
            <v>9</v>
          </cell>
        </row>
        <row r="844">
          <cell r="A844">
            <v>80230479</v>
          </cell>
          <cell r="B844">
            <v>1894</v>
          </cell>
          <cell r="C844" t="str">
            <v>Asistencial</v>
          </cell>
          <cell r="D844" t="str">
            <v>Auxiliar Administrativo</v>
          </cell>
          <cell r="E844" t="str">
            <v>407</v>
          </cell>
          <cell r="F844" t="str">
            <v>27</v>
          </cell>
          <cell r="G844">
            <v>0</v>
          </cell>
          <cell r="H844" t="str">
            <v>Sí</v>
          </cell>
          <cell r="I844" t="str">
            <v>SGP</v>
          </cell>
          <cell r="J844" t="str">
            <v>Perm.</v>
          </cell>
          <cell r="K844" t="str">
            <v>Carrera Administrativa</v>
          </cell>
          <cell r="L844">
            <v>80230479</v>
          </cell>
          <cell r="M844" t="str">
            <v>GUERRERO MORALES FRANCISCO JAVIER</v>
          </cell>
          <cell r="N844"/>
          <cell r="O844">
            <v>80230479</v>
          </cell>
          <cell r="P844" t="str">
            <v>GUERRERO MORALES FRANCISCO JAVIER</v>
          </cell>
          <cell r="Q844" t="str">
            <v>Titular - Carrera</v>
          </cell>
          <cell r="R844" t="str">
            <v>Ocupado</v>
          </cell>
          <cell r="S844" t="str">
            <v>COLEGIO ATAHUALPA (IED)</v>
          </cell>
          <cell r="T844" t="str">
            <v>Instit.</v>
          </cell>
          <cell r="U844">
            <v>9</v>
          </cell>
        </row>
        <row r="845">
          <cell r="A845">
            <v>39705788</v>
          </cell>
          <cell r="B845">
            <v>1302</v>
          </cell>
          <cell r="C845" t="str">
            <v>Asistencial</v>
          </cell>
          <cell r="D845" t="str">
            <v>Auxiliar Administrativo</v>
          </cell>
          <cell r="E845" t="str">
            <v>407</v>
          </cell>
          <cell r="F845" t="str">
            <v>27</v>
          </cell>
          <cell r="G845">
            <v>0</v>
          </cell>
          <cell r="H845" t="str">
            <v>Sí</v>
          </cell>
          <cell r="I845" t="str">
            <v>SGP</v>
          </cell>
          <cell r="J845" t="str">
            <v>Perm.</v>
          </cell>
          <cell r="K845" t="str">
            <v>Carrera Administrativa</v>
          </cell>
          <cell r="L845">
            <v>39705788</v>
          </cell>
          <cell r="M845" t="str">
            <v>VELASCO VARGAS GLORIA</v>
          </cell>
          <cell r="N845"/>
          <cell r="O845">
            <v>39705788</v>
          </cell>
          <cell r="P845" t="str">
            <v>VELASCO VARGAS GLORIA</v>
          </cell>
          <cell r="Q845" t="str">
            <v>Titular - Carrera</v>
          </cell>
          <cell r="R845" t="str">
            <v>Ocupado</v>
          </cell>
          <cell r="S845" t="str">
            <v>COLEGIO NUEVO CHILE (IED)</v>
          </cell>
          <cell r="T845" t="str">
            <v>Instit.</v>
          </cell>
          <cell r="U845">
            <v>7</v>
          </cell>
        </row>
        <row r="846">
          <cell r="A846">
            <v>39657792</v>
          </cell>
          <cell r="B846">
            <v>1454</v>
          </cell>
          <cell r="C846" t="str">
            <v>Asistencial</v>
          </cell>
          <cell r="D846" t="str">
            <v>Auxiliar Administrativo</v>
          </cell>
          <cell r="E846" t="str">
            <v>407</v>
          </cell>
          <cell r="F846" t="str">
            <v>27</v>
          </cell>
          <cell r="G846">
            <v>0</v>
          </cell>
          <cell r="H846" t="str">
            <v>Sí</v>
          </cell>
          <cell r="I846" t="str">
            <v>SGP</v>
          </cell>
          <cell r="J846" t="str">
            <v>Perm.</v>
          </cell>
          <cell r="K846" t="str">
            <v>Carrera Administrativa</v>
          </cell>
          <cell r="L846">
            <v>39657792</v>
          </cell>
          <cell r="M846" t="str">
            <v>OVALLE ARIAS MARIA EDELMIRA</v>
          </cell>
          <cell r="N846"/>
          <cell r="O846">
            <v>39657792</v>
          </cell>
          <cell r="P846" t="str">
            <v>OVALLE ARIAS MARIA EDELMIRA</v>
          </cell>
          <cell r="Q846" t="str">
            <v>Titular - Carrera</v>
          </cell>
          <cell r="R846" t="str">
            <v>Ocupado</v>
          </cell>
          <cell r="S846" t="str">
            <v>COLEGIO FERNANDO MAZUERA VILLEGAS (IED)</v>
          </cell>
          <cell r="T846" t="str">
            <v>Instit.</v>
          </cell>
          <cell r="U846">
            <v>7</v>
          </cell>
        </row>
        <row r="847">
          <cell r="A847">
            <v>39765084</v>
          </cell>
          <cell r="B847">
            <v>1028</v>
          </cell>
          <cell r="C847" t="str">
            <v>Asistencial</v>
          </cell>
          <cell r="D847" t="str">
            <v>Auxiliar Administrativo</v>
          </cell>
          <cell r="E847" t="str">
            <v>407</v>
          </cell>
          <cell r="F847" t="str">
            <v>27</v>
          </cell>
          <cell r="G847">
            <v>0</v>
          </cell>
          <cell r="H847" t="str">
            <v>Sí</v>
          </cell>
          <cell r="I847" t="str">
            <v>SGP</v>
          </cell>
          <cell r="J847" t="str">
            <v>Perm.</v>
          </cell>
          <cell r="K847" t="str">
            <v>Carrera Administrativa</v>
          </cell>
          <cell r="L847">
            <v>39765084</v>
          </cell>
          <cell r="M847" t="str">
            <v>ESCOBAR CARDENAS NOHORA MARIA</v>
          </cell>
          <cell r="N847"/>
          <cell r="O847">
            <v>39765084</v>
          </cell>
          <cell r="P847" t="str">
            <v>ESCOBAR CARDENAS NOHORA MARIA</v>
          </cell>
          <cell r="Q847" t="str">
            <v>Titular - Carrera</v>
          </cell>
          <cell r="R847" t="str">
            <v>Ocupado</v>
          </cell>
          <cell r="S847" t="str">
            <v>COLEGIO DIEGO MONTAÑA CUELLAR (IED)</v>
          </cell>
          <cell r="T847" t="str">
            <v>Instit.</v>
          </cell>
          <cell r="U847">
            <v>5</v>
          </cell>
        </row>
        <row r="848">
          <cell r="A848">
            <v>13472378</v>
          </cell>
          <cell r="B848">
            <v>1862</v>
          </cell>
          <cell r="C848" t="str">
            <v>Asistencial</v>
          </cell>
          <cell r="D848" t="str">
            <v>Auxiliar Administrativo</v>
          </cell>
          <cell r="E848" t="str">
            <v>407</v>
          </cell>
          <cell r="F848" t="str">
            <v>27</v>
          </cell>
          <cell r="G848">
            <v>0</v>
          </cell>
          <cell r="H848" t="str">
            <v>Sí</v>
          </cell>
          <cell r="I848" t="str">
            <v>SGP</v>
          </cell>
          <cell r="J848" t="str">
            <v>Perm.</v>
          </cell>
          <cell r="K848" t="str">
            <v>Carrera Administrativa</v>
          </cell>
          <cell r="L848">
            <v>13472378</v>
          </cell>
          <cell r="M848" t="str">
            <v>MARTINEZ RUIZ JUAN CARLOS</v>
          </cell>
          <cell r="N848"/>
          <cell r="O848">
            <v>13472378</v>
          </cell>
          <cell r="P848" t="str">
            <v>MARTINEZ RUIZ JUAN CARLOS</v>
          </cell>
          <cell r="Q848" t="str">
            <v>Titular - Carrera</v>
          </cell>
          <cell r="R848" t="str">
            <v>Ocupado</v>
          </cell>
          <cell r="S848" t="str">
            <v>COLEGIO INSTITUTO TECNICO INTERNACIONAL (IED)</v>
          </cell>
          <cell r="T848" t="str">
            <v>Instit.</v>
          </cell>
          <cell r="U848">
            <v>9</v>
          </cell>
        </row>
        <row r="849">
          <cell r="A849">
            <v>39618695</v>
          </cell>
          <cell r="B849">
            <v>1169</v>
          </cell>
          <cell r="C849" t="str">
            <v>Asistencial</v>
          </cell>
          <cell r="D849" t="str">
            <v>Auxiliar Administrativo</v>
          </cell>
          <cell r="E849" t="str">
            <v>407</v>
          </cell>
          <cell r="F849" t="str">
            <v>27</v>
          </cell>
          <cell r="G849">
            <v>0</v>
          </cell>
          <cell r="H849" t="str">
            <v>Sí</v>
          </cell>
          <cell r="I849" t="str">
            <v>SGP</v>
          </cell>
          <cell r="J849" t="str">
            <v>Perm.</v>
          </cell>
          <cell r="K849" t="str">
            <v>Carrera Administrativa</v>
          </cell>
          <cell r="L849">
            <v>39618695</v>
          </cell>
          <cell r="M849" t="str">
            <v>GUZMAN TORRES ANA ROSA</v>
          </cell>
          <cell r="N849"/>
          <cell r="O849">
            <v>39618695</v>
          </cell>
          <cell r="P849" t="str">
            <v>GUZMAN TORRES ANA ROSA</v>
          </cell>
          <cell r="Q849" t="str">
            <v>Titular - Carrera</v>
          </cell>
          <cell r="R849" t="str">
            <v>Ocupado</v>
          </cell>
          <cell r="S849" t="str">
            <v>COLEGIO ANDRES BELLO (IED)</v>
          </cell>
          <cell r="T849" t="str">
            <v>Instit.</v>
          </cell>
          <cell r="U849">
            <v>16</v>
          </cell>
        </row>
        <row r="850">
          <cell r="A850">
            <v>40017089</v>
          </cell>
          <cell r="B850">
            <v>1688</v>
          </cell>
          <cell r="C850" t="str">
            <v>Asistencial</v>
          </cell>
          <cell r="D850" t="str">
            <v>Auxiliar Administrativo</v>
          </cell>
          <cell r="E850" t="str">
            <v>407</v>
          </cell>
          <cell r="F850" t="str">
            <v>27</v>
          </cell>
          <cell r="G850">
            <v>0</v>
          </cell>
          <cell r="H850" t="str">
            <v>Sí</v>
          </cell>
          <cell r="I850" t="str">
            <v>SGP</v>
          </cell>
          <cell r="J850" t="str">
            <v>Perm.</v>
          </cell>
          <cell r="K850" t="str">
            <v>Carrera Administrativa</v>
          </cell>
          <cell r="L850">
            <v>40017089</v>
          </cell>
          <cell r="M850" t="str">
            <v>CAMPOS RUIZ DORA ISABEL</v>
          </cell>
          <cell r="N850"/>
          <cell r="O850">
            <v>40017089</v>
          </cell>
          <cell r="P850" t="str">
            <v>CAMPOS RUIZ DORA ISABEL</v>
          </cell>
          <cell r="Q850" t="str">
            <v>Titular - Carrera</v>
          </cell>
          <cell r="R850" t="str">
            <v>Ocupado</v>
          </cell>
          <cell r="S850" t="str">
            <v>COLEGIO JOHN F. KENNEDY (IED)</v>
          </cell>
          <cell r="T850" t="str">
            <v>Instit.</v>
          </cell>
          <cell r="U850">
            <v>8</v>
          </cell>
        </row>
        <row r="851">
          <cell r="A851">
            <v>13448358</v>
          </cell>
          <cell r="B851">
            <v>810</v>
          </cell>
          <cell r="C851" t="str">
            <v>Asistencial</v>
          </cell>
          <cell r="D851" t="str">
            <v>Auxiliar Administrativo</v>
          </cell>
          <cell r="E851" t="str">
            <v>407</v>
          </cell>
          <cell r="F851" t="str">
            <v>27</v>
          </cell>
          <cell r="G851">
            <v>0</v>
          </cell>
          <cell r="H851" t="str">
            <v>Sí</v>
          </cell>
          <cell r="I851" t="str">
            <v>SGP</v>
          </cell>
          <cell r="J851" t="str">
            <v>Perm.</v>
          </cell>
          <cell r="K851" t="str">
            <v>Carrera Administrativa</v>
          </cell>
          <cell r="L851">
            <v>13448358</v>
          </cell>
          <cell r="M851" t="str">
            <v>GOMEZ DUARTE FRANCISCO JAVIER</v>
          </cell>
          <cell r="N851"/>
          <cell r="O851">
            <v>13448358</v>
          </cell>
          <cell r="P851" t="str">
            <v>GOMEZ DUARTE FRANCISCO JAVIER</v>
          </cell>
          <cell r="Q851" t="str">
            <v>Titular - Carrera</v>
          </cell>
          <cell r="R851" t="str">
            <v>Ocupado</v>
          </cell>
          <cell r="S851" t="str">
            <v>COLEGIO VEINTE DE JULIO (IED)</v>
          </cell>
          <cell r="T851" t="str">
            <v>Instit.</v>
          </cell>
          <cell r="U851">
            <v>4</v>
          </cell>
        </row>
        <row r="852">
          <cell r="A852">
            <v>39805821</v>
          </cell>
          <cell r="B852">
            <v>1040</v>
          </cell>
          <cell r="C852" t="str">
            <v>Asistencial</v>
          </cell>
          <cell r="D852" t="str">
            <v>Auxiliar Administrativo</v>
          </cell>
          <cell r="E852" t="str">
            <v>407</v>
          </cell>
          <cell r="F852" t="str">
            <v>27</v>
          </cell>
          <cell r="G852">
            <v>0</v>
          </cell>
          <cell r="H852" t="str">
            <v>Sí</v>
          </cell>
          <cell r="I852" t="str">
            <v>SGP</v>
          </cell>
          <cell r="J852" t="str">
            <v>Perm.</v>
          </cell>
          <cell r="K852" t="str">
            <v>Carrera Administrativa</v>
          </cell>
          <cell r="L852">
            <v>39805821</v>
          </cell>
          <cell r="M852" t="str">
            <v>CHOCONTA RIVERA YANET</v>
          </cell>
          <cell r="N852"/>
          <cell r="O852">
            <v>39805821</v>
          </cell>
          <cell r="P852" t="str">
            <v>CHOCONTA RIVERA YANET</v>
          </cell>
          <cell r="Q852" t="str">
            <v>Titular - Carrera</v>
          </cell>
          <cell r="R852" t="str">
            <v>Ocupado</v>
          </cell>
          <cell r="S852" t="str">
            <v>COLEGIO CHUNIZA (IED)</v>
          </cell>
          <cell r="T852" t="str">
            <v>Instit.</v>
          </cell>
          <cell r="U852">
            <v>5</v>
          </cell>
        </row>
        <row r="853">
          <cell r="A853">
            <v>39801497</v>
          </cell>
          <cell r="B853">
            <v>2801</v>
          </cell>
          <cell r="C853" t="str">
            <v>Asistencial</v>
          </cell>
          <cell r="D853" t="str">
            <v>Auxiliar Administrativo</v>
          </cell>
          <cell r="E853" t="str">
            <v>407</v>
          </cell>
          <cell r="F853" t="str">
            <v>27</v>
          </cell>
          <cell r="G853">
            <v>0</v>
          </cell>
          <cell r="H853" t="str">
            <v>Sí</v>
          </cell>
          <cell r="I853" t="str">
            <v>SGP</v>
          </cell>
          <cell r="J853" t="str">
            <v>Perm.</v>
          </cell>
          <cell r="K853" t="str">
            <v>Carrera Administrativa</v>
          </cell>
          <cell r="L853">
            <v>39801497</v>
          </cell>
          <cell r="M853" t="str">
            <v>PARRA HURTADO SANDRA PATRICIA</v>
          </cell>
          <cell r="N853"/>
          <cell r="O853">
            <v>39801497</v>
          </cell>
          <cell r="P853" t="str">
            <v>PARRA HURTADO SANDRA PATRICIA</v>
          </cell>
          <cell r="Q853" t="str">
            <v>Titular - Carrera</v>
          </cell>
          <cell r="R853" t="str">
            <v>Ocupado</v>
          </cell>
          <cell r="S853" t="str">
            <v>COLEGIO CIUDAD DE MONTREAL (IED)</v>
          </cell>
          <cell r="T853" t="str">
            <v>Instit.</v>
          </cell>
          <cell r="U853">
            <v>19</v>
          </cell>
        </row>
        <row r="854">
          <cell r="A854">
            <v>39800752</v>
          </cell>
          <cell r="B854">
            <v>2097</v>
          </cell>
          <cell r="C854" t="str">
            <v>Asistencial</v>
          </cell>
          <cell r="D854" t="str">
            <v>Auxiliar Administrativo</v>
          </cell>
          <cell r="E854" t="str">
            <v>407</v>
          </cell>
          <cell r="F854" t="str">
            <v>27</v>
          </cell>
          <cell r="G854">
            <v>0</v>
          </cell>
          <cell r="H854" t="str">
            <v>Sí</v>
          </cell>
          <cell r="I854" t="str">
            <v>SGP</v>
          </cell>
          <cell r="J854" t="str">
            <v>Perm.</v>
          </cell>
          <cell r="K854" t="str">
            <v>Carrera Administrativa</v>
          </cell>
          <cell r="L854">
            <v>39800752</v>
          </cell>
          <cell r="M854" t="str">
            <v>MONROY ROJAS ADRIANA</v>
          </cell>
          <cell r="N854"/>
          <cell r="O854">
            <v>39800752</v>
          </cell>
          <cell r="P854" t="str">
            <v>MONROY ROJAS ADRIANA</v>
          </cell>
          <cell r="Q854" t="str">
            <v>Titular - Carrera</v>
          </cell>
          <cell r="R854" t="str">
            <v>Ocupado</v>
          </cell>
          <cell r="S854" t="str">
            <v>COLEGIO ANTONIO VILLAVICENCIO (IED)</v>
          </cell>
          <cell r="T854" t="str">
            <v>Instit.</v>
          </cell>
          <cell r="U854">
            <v>10</v>
          </cell>
        </row>
        <row r="855">
          <cell r="A855">
            <v>39799803</v>
          </cell>
          <cell r="B855">
            <v>2658</v>
          </cell>
          <cell r="C855" t="str">
            <v>Asistencial</v>
          </cell>
          <cell r="D855" t="str">
            <v>Auxiliar Administrativo</v>
          </cell>
          <cell r="E855" t="str">
            <v>407</v>
          </cell>
          <cell r="F855" t="str">
            <v>27</v>
          </cell>
          <cell r="G855">
            <v>0</v>
          </cell>
          <cell r="H855" t="str">
            <v>Sí</v>
          </cell>
          <cell r="I855" t="str">
            <v>SGP</v>
          </cell>
          <cell r="J855" t="str">
            <v>Perm.</v>
          </cell>
          <cell r="K855" t="str">
            <v>Carrera Administrativa</v>
          </cell>
          <cell r="L855">
            <v>39799803</v>
          </cell>
          <cell r="M855" t="str">
            <v>CALCETERO HUERFANO OLGA LUCIA</v>
          </cell>
          <cell r="N855"/>
          <cell r="O855">
            <v>39799803</v>
          </cell>
          <cell r="P855" t="str">
            <v>CALCETERO HUERFANO OLGA LUCIA</v>
          </cell>
          <cell r="Q855" t="str">
            <v>Titular - Carrera</v>
          </cell>
          <cell r="R855" t="str">
            <v>Ocupado</v>
          </cell>
          <cell r="S855" t="str">
            <v>COLEGIO MANUEL DEL SOCORRO RODRIGUEZ (IED)</v>
          </cell>
          <cell r="T855" t="str">
            <v>Instit.</v>
          </cell>
          <cell r="U855">
            <v>18</v>
          </cell>
        </row>
        <row r="856">
          <cell r="A856">
            <v>39797876</v>
          </cell>
          <cell r="B856">
            <v>1551</v>
          </cell>
          <cell r="C856" t="str">
            <v>Asistencial</v>
          </cell>
          <cell r="D856" t="str">
            <v>Auxiliar Administrativo</v>
          </cell>
          <cell r="E856" t="str">
            <v>407</v>
          </cell>
          <cell r="F856" t="str">
            <v>27</v>
          </cell>
          <cell r="G856">
            <v>0</v>
          </cell>
          <cell r="H856" t="str">
            <v>Sí</v>
          </cell>
          <cell r="I856" t="str">
            <v>SGP</v>
          </cell>
          <cell r="J856" t="str">
            <v>Perm.</v>
          </cell>
          <cell r="K856" t="str">
            <v>Carrera Administrativa</v>
          </cell>
          <cell r="L856">
            <v>39797876</v>
          </cell>
          <cell r="M856" t="str">
            <v>TORO AJIACO MARTHA LUCIA</v>
          </cell>
          <cell r="N856"/>
          <cell r="O856">
            <v>39797876</v>
          </cell>
          <cell r="P856" t="str">
            <v>TORO AJIACO MARTHA LUCIA</v>
          </cell>
          <cell r="Q856" t="str">
            <v>Titular - Carrera</v>
          </cell>
          <cell r="R856" t="str">
            <v>Ocupado</v>
          </cell>
          <cell r="S856" t="str">
            <v>COLEGIO LA AMISTAD (IED)</v>
          </cell>
          <cell r="T856" t="str">
            <v>Instit.</v>
          </cell>
          <cell r="U856">
            <v>8</v>
          </cell>
        </row>
        <row r="857">
          <cell r="A857">
            <v>39792417</v>
          </cell>
          <cell r="B857">
            <v>713</v>
          </cell>
          <cell r="C857" t="str">
            <v>Asistencial</v>
          </cell>
          <cell r="D857" t="str">
            <v>Auxiliar Administrativo</v>
          </cell>
          <cell r="E857" t="str">
            <v>407</v>
          </cell>
          <cell r="F857" t="str">
            <v>27</v>
          </cell>
          <cell r="G857">
            <v>0</v>
          </cell>
          <cell r="H857" t="str">
            <v>Sí</v>
          </cell>
          <cell r="I857" t="str">
            <v>SGP</v>
          </cell>
          <cell r="J857" t="str">
            <v>Perm.</v>
          </cell>
          <cell r="K857" t="str">
            <v>Carrera Administrativa</v>
          </cell>
          <cell r="L857">
            <v>39792417</v>
          </cell>
          <cell r="M857" t="str">
            <v>DIAZ GRANADOS CARMEN CECILIA</v>
          </cell>
          <cell r="N857"/>
          <cell r="O857">
            <v>39792417</v>
          </cell>
          <cell r="P857" t="str">
            <v>DIAZ GRANADOS CARMEN CECILIA</v>
          </cell>
          <cell r="Q857" t="str">
            <v>Titular - Carrera</v>
          </cell>
          <cell r="R857" t="str">
            <v>Ocupado</v>
          </cell>
          <cell r="S857" t="str">
            <v>COLEGIO GENERAL SANTANDER (IED)</v>
          </cell>
          <cell r="T857" t="str">
            <v>Instit.</v>
          </cell>
          <cell r="U857">
            <v>1</v>
          </cell>
        </row>
        <row r="858">
          <cell r="A858">
            <v>79716201</v>
          </cell>
          <cell r="B858">
            <v>681</v>
          </cell>
          <cell r="C858" t="str">
            <v>Asistencial</v>
          </cell>
          <cell r="D858" t="str">
            <v>Auxiliar Administrativo</v>
          </cell>
          <cell r="E858" t="str">
            <v>407</v>
          </cell>
          <cell r="F858" t="str">
            <v>27</v>
          </cell>
          <cell r="G858">
            <v>0</v>
          </cell>
          <cell r="H858" t="str">
            <v>Sí</v>
          </cell>
          <cell r="I858" t="str">
            <v>SGP</v>
          </cell>
          <cell r="J858" t="str">
            <v>Perm.</v>
          </cell>
          <cell r="K858" t="str">
            <v>Carrera Administrativa</v>
          </cell>
          <cell r="L858">
            <v>79716201</v>
          </cell>
          <cell r="M858" t="str">
            <v>JOSE DANIEL PENAGOS PAEZ</v>
          </cell>
          <cell r="N858"/>
          <cell r="O858">
            <v>79716201</v>
          </cell>
          <cell r="P858" t="str">
            <v>JOSE DANIEL PENAGOS PAEZ</v>
          </cell>
          <cell r="Q858" t="str">
            <v>Periodo de Prueba</v>
          </cell>
          <cell r="R858" t="str">
            <v>Ocupado</v>
          </cell>
          <cell r="S858" t="str">
            <v>COLEGIO NUEVO HORIZONTE (IED)</v>
          </cell>
          <cell r="T858" t="str">
            <v>Instit.</v>
          </cell>
          <cell r="U858">
            <v>1</v>
          </cell>
        </row>
        <row r="859">
          <cell r="A859">
            <v>11794492</v>
          </cell>
          <cell r="B859">
            <v>944</v>
          </cell>
          <cell r="C859" t="str">
            <v>Asistencial</v>
          </cell>
          <cell r="D859" t="str">
            <v>Auxiliar Administrativo</v>
          </cell>
          <cell r="E859" t="str">
            <v>407</v>
          </cell>
          <cell r="F859" t="str">
            <v>27</v>
          </cell>
          <cell r="G859">
            <v>0</v>
          </cell>
          <cell r="H859" t="str">
            <v>Sí</v>
          </cell>
          <cell r="I859" t="str">
            <v>SGP</v>
          </cell>
          <cell r="J859" t="str">
            <v>Perm.</v>
          </cell>
          <cell r="K859" t="str">
            <v>Carrera Administrativa</v>
          </cell>
          <cell r="L859">
            <v>11794492</v>
          </cell>
          <cell r="M859" t="str">
            <v>MOSQUERA CUESTA ALBER ENRY</v>
          </cell>
          <cell r="N859"/>
          <cell r="O859">
            <v>11794492</v>
          </cell>
          <cell r="P859" t="str">
            <v>MOSQUERA CUESTA ALBER ENRY</v>
          </cell>
          <cell r="Q859" t="str">
            <v>Titular - Carrera</v>
          </cell>
          <cell r="R859" t="str">
            <v>Ocupado</v>
          </cell>
          <cell r="S859" t="str">
            <v>COLEGIO RAFAEL NUÑEZ (IED)</v>
          </cell>
          <cell r="T859" t="str">
            <v>Instit.</v>
          </cell>
          <cell r="U859">
            <v>4</v>
          </cell>
        </row>
        <row r="860">
          <cell r="A860">
            <v>39765656</v>
          </cell>
          <cell r="B860">
            <v>1125</v>
          </cell>
          <cell r="C860" t="str">
            <v>Asistencial</v>
          </cell>
          <cell r="D860" t="str">
            <v>Auxiliar Administrativo</v>
          </cell>
          <cell r="E860" t="str">
            <v>407</v>
          </cell>
          <cell r="F860" t="str">
            <v>27</v>
          </cell>
          <cell r="G860">
            <v>0</v>
          </cell>
          <cell r="H860" t="str">
            <v>Sí</v>
          </cell>
          <cell r="I860" t="str">
            <v>SGP</v>
          </cell>
          <cell r="J860" t="str">
            <v>Perm.</v>
          </cell>
          <cell r="K860" t="str">
            <v>Carrera Administrativa</v>
          </cell>
          <cell r="L860">
            <v>39765656</v>
          </cell>
          <cell r="M860" t="str">
            <v>GUAVITA CUTA MARTHA LUCIA</v>
          </cell>
          <cell r="N860"/>
          <cell r="O860">
            <v>39765656</v>
          </cell>
          <cell r="P860" t="str">
            <v>GUAVITA CUTA MARTHA LUCIA</v>
          </cell>
          <cell r="Q860" t="str">
            <v>Titular - Carrera</v>
          </cell>
          <cell r="R860" t="str">
            <v>Ocupado</v>
          </cell>
          <cell r="S860" t="str">
            <v>COLEGIO RURAL OLARTE (CED)</v>
          </cell>
          <cell r="T860" t="str">
            <v>Instit.</v>
          </cell>
          <cell r="U860">
            <v>5</v>
          </cell>
        </row>
        <row r="861">
          <cell r="A861">
            <v>39756129</v>
          </cell>
          <cell r="B861">
            <v>1892</v>
          </cell>
          <cell r="C861" t="str">
            <v>Asistencial</v>
          </cell>
          <cell r="D861" t="str">
            <v>Auxiliar Administrativo</v>
          </cell>
          <cell r="E861" t="str">
            <v>407</v>
          </cell>
          <cell r="F861" t="str">
            <v>27</v>
          </cell>
          <cell r="G861">
            <v>0</v>
          </cell>
          <cell r="H861" t="str">
            <v>Sí</v>
          </cell>
          <cell r="I861" t="str">
            <v>SGP</v>
          </cell>
          <cell r="J861" t="str">
            <v>Perm.</v>
          </cell>
          <cell r="K861" t="str">
            <v>Carrera Administrativa</v>
          </cell>
          <cell r="L861">
            <v>39756129</v>
          </cell>
          <cell r="M861" t="str">
            <v>MARTINEZ RAMOS CLAUDIA</v>
          </cell>
          <cell r="N861"/>
          <cell r="O861">
            <v>39756129</v>
          </cell>
          <cell r="P861" t="str">
            <v>MARTINEZ RAMOS CLAUDIA</v>
          </cell>
          <cell r="Q861" t="str">
            <v>Titular - Carrera</v>
          </cell>
          <cell r="R861" t="str">
            <v>Ocupado</v>
          </cell>
          <cell r="S861" t="str">
            <v>COLEGIO ATAHUALPA (IED)</v>
          </cell>
          <cell r="T861" t="str">
            <v>Instit.</v>
          </cell>
          <cell r="U861">
            <v>9</v>
          </cell>
        </row>
        <row r="862">
          <cell r="A862">
            <v>39641341</v>
          </cell>
          <cell r="B862">
            <v>1289</v>
          </cell>
          <cell r="C862" t="str">
            <v>Asistencial</v>
          </cell>
          <cell r="D862" t="str">
            <v>Auxiliar Administrativo</v>
          </cell>
          <cell r="E862" t="str">
            <v>407</v>
          </cell>
          <cell r="F862" t="str">
            <v>27</v>
          </cell>
          <cell r="G862">
            <v>0</v>
          </cell>
          <cell r="H862" t="str">
            <v>Sí</v>
          </cell>
          <cell r="I862" t="str">
            <v>SGP</v>
          </cell>
          <cell r="J862" t="str">
            <v>Perm.</v>
          </cell>
          <cell r="K862" t="str">
            <v>Carrera Administrativa</v>
          </cell>
          <cell r="L862">
            <v>39641341</v>
          </cell>
          <cell r="M862" t="str">
            <v>PACHON USAQUEN MYRIAM CONSUELO</v>
          </cell>
          <cell r="N862"/>
          <cell r="O862">
            <v>39641341</v>
          </cell>
          <cell r="P862" t="str">
            <v>PACHON USAQUEN MYRIAM CONSUELO</v>
          </cell>
          <cell r="Q862" t="str">
            <v>Titular - Carrera</v>
          </cell>
          <cell r="R862" t="str">
            <v>Ocupado</v>
          </cell>
          <cell r="S862" t="str">
            <v>COLEGIO CEDID SAN PABLO (IED)</v>
          </cell>
          <cell r="T862" t="str">
            <v>Instit.</v>
          </cell>
          <cell r="U862">
            <v>7</v>
          </cell>
        </row>
        <row r="863">
          <cell r="A863">
            <v>80815727</v>
          </cell>
          <cell r="B863">
            <v>3014</v>
          </cell>
          <cell r="C863" t="str">
            <v>Asistencial</v>
          </cell>
          <cell r="D863" t="str">
            <v>Auxiliar Administrativo</v>
          </cell>
          <cell r="E863" t="str">
            <v>407</v>
          </cell>
          <cell r="F863" t="str">
            <v>27</v>
          </cell>
          <cell r="G863">
            <v>0</v>
          </cell>
          <cell r="H863" t="str">
            <v>Sí</v>
          </cell>
          <cell r="I863" t="str">
            <v>SGP</v>
          </cell>
          <cell r="J863" t="str">
            <v>Perm.</v>
          </cell>
          <cell r="K863" t="str">
            <v>Carrera Administrativa</v>
          </cell>
          <cell r="L863">
            <v>80815727</v>
          </cell>
          <cell r="M863" t="str">
            <v>BERMUDEZ OLIVARES FABIAN MAURICIO</v>
          </cell>
          <cell r="N863"/>
          <cell r="O863">
            <v>80815727</v>
          </cell>
          <cell r="P863" t="str">
            <v>BERMUDEZ OLIVARES FABIAN MAURICIO</v>
          </cell>
          <cell r="Q863" t="str">
            <v>Titular - Carrera</v>
          </cell>
          <cell r="R863" t="str">
            <v>Ocupado</v>
          </cell>
          <cell r="S863" t="str">
            <v>COLEGIO GIMNASIO DEL CAMPO JUAN DE LA CRUZ VARELA (IED)</v>
          </cell>
          <cell r="T863" t="str">
            <v>Instit.</v>
          </cell>
          <cell r="U863">
            <v>20</v>
          </cell>
        </row>
        <row r="864">
          <cell r="A864">
            <v>39760291</v>
          </cell>
          <cell r="B864">
            <v>887</v>
          </cell>
          <cell r="C864" t="str">
            <v>Asistencial</v>
          </cell>
          <cell r="D864" t="str">
            <v>Auxiliar Administrativo</v>
          </cell>
          <cell r="E864" t="str">
            <v>407</v>
          </cell>
          <cell r="F864" t="str">
            <v>27</v>
          </cell>
          <cell r="G864">
            <v>0</v>
          </cell>
          <cell r="H864" t="str">
            <v>Sí</v>
          </cell>
          <cell r="I864" t="str">
            <v>SGP</v>
          </cell>
          <cell r="J864" t="str">
            <v>Perm.</v>
          </cell>
          <cell r="K864" t="str">
            <v>Carrera Administrativa</v>
          </cell>
          <cell r="L864">
            <v>39760291</v>
          </cell>
          <cell r="M864" t="str">
            <v>ALFONSO PUERTO FLOR MARINA</v>
          </cell>
          <cell r="N864"/>
          <cell r="O864">
            <v>39760291</v>
          </cell>
          <cell r="P864" t="str">
            <v>ALFONSO PUERTO FLOR MARINA</v>
          </cell>
          <cell r="Q864" t="str">
            <v>Titular - Carrera</v>
          </cell>
          <cell r="R864" t="str">
            <v>Ocupado</v>
          </cell>
          <cell r="S864" t="str">
            <v>COLEGIO MORALBA SURORIENTAL (IED)</v>
          </cell>
          <cell r="T864" t="str">
            <v>Instit.</v>
          </cell>
          <cell r="U864">
            <v>4</v>
          </cell>
        </row>
        <row r="865">
          <cell r="A865">
            <v>12109679</v>
          </cell>
          <cell r="B865">
            <v>655</v>
          </cell>
          <cell r="C865" t="str">
            <v>Asistencial</v>
          </cell>
          <cell r="D865" t="str">
            <v>Auxiliar Administrativo</v>
          </cell>
          <cell r="E865" t="str">
            <v>407</v>
          </cell>
          <cell r="F865" t="str">
            <v>27</v>
          </cell>
          <cell r="G865">
            <v>0</v>
          </cell>
          <cell r="H865" t="str">
            <v>Sí</v>
          </cell>
          <cell r="I865" t="str">
            <v>SGP</v>
          </cell>
          <cell r="J865" t="str">
            <v>Perm.</v>
          </cell>
          <cell r="K865" t="str">
            <v>Carrera Administrativa</v>
          </cell>
          <cell r="L865">
            <v>12109679</v>
          </cell>
          <cell r="M865" t="str">
            <v>LEON RUBIANO HERNANDO</v>
          </cell>
          <cell r="N865"/>
          <cell r="O865">
            <v>12109679</v>
          </cell>
          <cell r="P865" t="str">
            <v>LEON RUBIANO HERNANDO</v>
          </cell>
          <cell r="Q865" t="str">
            <v>Titular - Carrera</v>
          </cell>
          <cell r="R865" t="str">
            <v>Ocupado</v>
          </cell>
          <cell r="S865" t="str">
            <v>COLEGIO AGUSTIN FERNANDEZ (IED)</v>
          </cell>
          <cell r="T865" t="str">
            <v>Instit.</v>
          </cell>
          <cell r="U865">
            <v>1</v>
          </cell>
        </row>
        <row r="866">
          <cell r="A866">
            <v>11798904</v>
          </cell>
          <cell r="B866">
            <v>771</v>
          </cell>
          <cell r="C866" t="str">
            <v>Asistencial</v>
          </cell>
          <cell r="D866" t="str">
            <v>Auxiliar Administrativo</v>
          </cell>
          <cell r="E866" t="str">
            <v>407</v>
          </cell>
          <cell r="F866" t="str">
            <v>27</v>
          </cell>
          <cell r="G866">
            <v>0</v>
          </cell>
          <cell r="H866" t="str">
            <v>Sí</v>
          </cell>
          <cell r="I866" t="str">
            <v>SGP</v>
          </cell>
          <cell r="J866" t="str">
            <v>Perm.</v>
          </cell>
          <cell r="K866" t="str">
            <v>Carrera Administrativa</v>
          </cell>
          <cell r="L866">
            <v>11798904</v>
          </cell>
          <cell r="M866" t="str">
            <v>CUESTA PEREA DIOGENES</v>
          </cell>
          <cell r="N866"/>
          <cell r="O866">
            <v>11798904</v>
          </cell>
          <cell r="P866" t="str">
            <v>CUESTA PEREA DIOGENES</v>
          </cell>
          <cell r="Q866" t="str">
            <v>Titular - Carrera</v>
          </cell>
          <cell r="R866" t="str">
            <v>Ocupado</v>
          </cell>
          <cell r="S866" t="str">
            <v>COLEGIO JORGE SOTO DEL CORRAL (IED)</v>
          </cell>
          <cell r="T866" t="str">
            <v>Instit.</v>
          </cell>
          <cell r="U866">
            <v>3</v>
          </cell>
        </row>
        <row r="867">
          <cell r="A867">
            <v>39757448</v>
          </cell>
          <cell r="B867">
            <v>1865</v>
          </cell>
          <cell r="C867" t="str">
            <v>Asistencial</v>
          </cell>
          <cell r="D867" t="str">
            <v>Auxiliar Administrativo</v>
          </cell>
          <cell r="E867" t="str">
            <v>407</v>
          </cell>
          <cell r="F867" t="str">
            <v>27</v>
          </cell>
          <cell r="G867">
            <v>0</v>
          </cell>
          <cell r="H867" t="str">
            <v>Sí</v>
          </cell>
          <cell r="I867" t="str">
            <v>SGP</v>
          </cell>
          <cell r="J867" t="str">
            <v>Perm.</v>
          </cell>
          <cell r="K867" t="str">
            <v>Carrera Administrativa</v>
          </cell>
          <cell r="L867">
            <v>39757448</v>
          </cell>
          <cell r="M867" t="str">
            <v>LOPEZ QUINTERO HILDA MARIA</v>
          </cell>
          <cell r="N867"/>
          <cell r="O867">
            <v>39757448</v>
          </cell>
          <cell r="P867" t="str">
            <v>LOPEZ QUINTERO HILDA MARIA</v>
          </cell>
          <cell r="Q867" t="str">
            <v>Titular - Carrera</v>
          </cell>
          <cell r="R867" t="str">
            <v>Ocupado</v>
          </cell>
          <cell r="S867" t="str">
            <v>COLEGIO INSTITUTO TECNICO INTERNACIONAL (IED)</v>
          </cell>
          <cell r="T867" t="str">
            <v>Instit.</v>
          </cell>
          <cell r="U867">
            <v>9</v>
          </cell>
        </row>
        <row r="868">
          <cell r="A868">
            <v>39756261</v>
          </cell>
          <cell r="B868">
            <v>1878</v>
          </cell>
          <cell r="C868" t="str">
            <v>Asistencial</v>
          </cell>
          <cell r="D868" t="str">
            <v>Auxiliar Administrativo</v>
          </cell>
          <cell r="E868" t="str">
            <v>407</v>
          </cell>
          <cell r="F868" t="str">
            <v>27</v>
          </cell>
          <cell r="G868">
            <v>0</v>
          </cell>
          <cell r="H868" t="str">
            <v>Sí</v>
          </cell>
          <cell r="I868" t="str">
            <v>SGP</v>
          </cell>
          <cell r="J868" t="str">
            <v>Perm.</v>
          </cell>
          <cell r="K868" t="str">
            <v>Carrera Administrativa</v>
          </cell>
          <cell r="L868">
            <v>39756261</v>
          </cell>
          <cell r="M868" t="str">
            <v>MARTINEZ RAMOS MARTHA</v>
          </cell>
          <cell r="N868"/>
          <cell r="O868">
            <v>39756261</v>
          </cell>
          <cell r="P868" t="str">
            <v>MARTINEZ RAMOS MARTHA</v>
          </cell>
          <cell r="Q868" t="str">
            <v>Titular - Carrera</v>
          </cell>
          <cell r="R868" t="str">
            <v>Ocupado</v>
          </cell>
          <cell r="S868" t="str">
            <v>COLEGIO COSTA RICA (IED)</v>
          </cell>
          <cell r="T868" t="str">
            <v>Instit.</v>
          </cell>
          <cell r="U868">
            <v>9</v>
          </cell>
        </row>
        <row r="869">
          <cell r="A869">
            <v>11794802</v>
          </cell>
          <cell r="B869">
            <v>2697</v>
          </cell>
          <cell r="C869" t="str">
            <v>Asistencial</v>
          </cell>
          <cell r="D869" t="str">
            <v>Auxiliar Administrativo</v>
          </cell>
          <cell r="E869" t="str">
            <v>407</v>
          </cell>
          <cell r="F869" t="str">
            <v>27</v>
          </cell>
          <cell r="G869">
            <v>0</v>
          </cell>
          <cell r="H869" t="str">
            <v>Sí</v>
          </cell>
          <cell r="I869" t="str">
            <v>SGP</v>
          </cell>
          <cell r="J869" t="str">
            <v>Perm.</v>
          </cell>
          <cell r="K869" t="str">
            <v>Carrera Administrativa</v>
          </cell>
          <cell r="L869">
            <v>11794802</v>
          </cell>
          <cell r="M869" t="str">
            <v>COSSIO MOSQUERA HUMBERTO</v>
          </cell>
          <cell r="N869"/>
          <cell r="O869">
            <v>11794802</v>
          </cell>
          <cell r="P869" t="str">
            <v>COSSIO MOSQUERA HUMBERTO</v>
          </cell>
          <cell r="Q869" t="str">
            <v>Titular - Carrera</v>
          </cell>
          <cell r="R869" t="str">
            <v>Ocupado</v>
          </cell>
          <cell r="S869" t="str">
            <v>COLEGIO GUSTAVO RESTREPO (IED)</v>
          </cell>
          <cell r="T869" t="str">
            <v>Instit.</v>
          </cell>
          <cell r="U869">
            <v>18</v>
          </cell>
        </row>
        <row r="870">
          <cell r="A870">
            <v>39647560</v>
          </cell>
          <cell r="B870">
            <v>1236</v>
          </cell>
          <cell r="C870" t="str">
            <v>Asistencial</v>
          </cell>
          <cell r="D870" t="str">
            <v>Auxiliar Administrativo</v>
          </cell>
          <cell r="E870" t="str">
            <v>407</v>
          </cell>
          <cell r="F870" t="str">
            <v>27</v>
          </cell>
          <cell r="G870">
            <v>0</v>
          </cell>
          <cell r="H870" t="str">
            <v>Sí</v>
          </cell>
          <cell r="I870" t="str">
            <v>SGP</v>
          </cell>
          <cell r="J870" t="str">
            <v>Perm.</v>
          </cell>
          <cell r="K870" t="str">
            <v>Carrera Administrativa</v>
          </cell>
          <cell r="L870">
            <v>39647560</v>
          </cell>
          <cell r="M870" t="str">
            <v>VERGARA GONZALEZ MARTHA INES</v>
          </cell>
          <cell r="N870"/>
          <cell r="O870">
            <v>39647560</v>
          </cell>
          <cell r="P870" t="str">
            <v>VERGARA GONZALEZ MARTHA INES</v>
          </cell>
          <cell r="Q870" t="str">
            <v>Titular - Carrera</v>
          </cell>
          <cell r="R870" t="str">
            <v>Ocupado</v>
          </cell>
          <cell r="S870" t="str">
            <v>COLEGIO PABLO DE TARSO (IED)</v>
          </cell>
          <cell r="T870" t="str">
            <v>Instit.</v>
          </cell>
          <cell r="U870">
            <v>7</v>
          </cell>
        </row>
        <row r="871">
          <cell r="A871">
            <v>51867697</v>
          </cell>
          <cell r="B871">
            <v>2591</v>
          </cell>
          <cell r="C871" t="str">
            <v>Asistencial</v>
          </cell>
          <cell r="D871" t="str">
            <v>Auxiliar Administrativo</v>
          </cell>
          <cell r="E871" t="str">
            <v>407</v>
          </cell>
          <cell r="F871" t="str">
            <v>27</v>
          </cell>
          <cell r="G871">
            <v>0</v>
          </cell>
          <cell r="H871" t="str">
            <v>Sí</v>
          </cell>
          <cell r="I871" t="str">
            <v>SGP</v>
          </cell>
          <cell r="J871" t="str">
            <v>Perm.</v>
          </cell>
          <cell r="K871" t="str">
            <v>Carrera Administrativa</v>
          </cell>
          <cell r="L871">
            <v>51867697</v>
          </cell>
          <cell r="M871" t="str">
            <v>MUÑOZ GARZON JULIA ADRIANA</v>
          </cell>
          <cell r="N871"/>
          <cell r="O871">
            <v>51867697</v>
          </cell>
          <cell r="P871" t="str">
            <v>MUÑOZ GARZON JULIA ADRIANA</v>
          </cell>
          <cell r="Q871" t="str">
            <v>Titular - Carrera</v>
          </cell>
          <cell r="R871" t="str">
            <v>Ocupado</v>
          </cell>
          <cell r="S871" t="str">
            <v>COLEGIO INTEGRADA LA CANDELARIA (IED)</v>
          </cell>
          <cell r="T871" t="str">
            <v>Instit.</v>
          </cell>
          <cell r="U871">
            <v>17</v>
          </cell>
        </row>
        <row r="872">
          <cell r="A872">
            <v>19301131</v>
          </cell>
          <cell r="B872">
            <v>1834</v>
          </cell>
          <cell r="C872" t="str">
            <v>Asistencial</v>
          </cell>
          <cell r="D872" t="str">
            <v>Auxiliar Administrativo</v>
          </cell>
          <cell r="E872" t="str">
            <v>407</v>
          </cell>
          <cell r="F872" t="str">
            <v>27</v>
          </cell>
          <cell r="G872">
            <v>0</v>
          </cell>
          <cell r="H872" t="str">
            <v>Sí</v>
          </cell>
          <cell r="I872" t="str">
            <v>SGP</v>
          </cell>
          <cell r="J872" t="str">
            <v>Perm.</v>
          </cell>
          <cell r="K872" t="str">
            <v>Carrera Administrativa</v>
          </cell>
          <cell r="L872">
            <v>19301131</v>
          </cell>
          <cell r="M872" t="str">
            <v>TARAZONA SOLEDAD GUSTAVO</v>
          </cell>
          <cell r="N872"/>
          <cell r="O872">
            <v>19301131</v>
          </cell>
          <cell r="P872" t="str">
            <v>TARAZONA SOLEDAD GUSTAVO</v>
          </cell>
          <cell r="Q872" t="str">
            <v>Titular - Carrera</v>
          </cell>
          <cell r="R872" t="str">
            <v>Ocupado</v>
          </cell>
          <cell r="S872" t="str">
            <v>COLEGIO PABLO NERUDA (IED)</v>
          </cell>
          <cell r="T872" t="str">
            <v>Instit.</v>
          </cell>
          <cell r="U872">
            <v>9</v>
          </cell>
        </row>
        <row r="873">
          <cell r="A873">
            <v>41760768</v>
          </cell>
          <cell r="B873">
            <v>766</v>
          </cell>
          <cell r="C873" t="str">
            <v>Asistencial</v>
          </cell>
          <cell r="D873" t="str">
            <v>Auxiliar Administrativo</v>
          </cell>
          <cell r="E873" t="str">
            <v>407</v>
          </cell>
          <cell r="F873" t="str">
            <v>27</v>
          </cell>
          <cell r="G873">
            <v>0</v>
          </cell>
          <cell r="H873" t="str">
            <v>Sí</v>
          </cell>
          <cell r="I873" t="str">
            <v>SGP</v>
          </cell>
          <cell r="J873" t="str">
            <v>Perm.</v>
          </cell>
          <cell r="K873" t="str">
            <v>Carrera Administrativa</v>
          </cell>
          <cell r="L873">
            <v>41760768</v>
          </cell>
          <cell r="M873" t="str">
            <v>QUIJANO MORA ELVIRA</v>
          </cell>
          <cell r="N873"/>
          <cell r="O873">
            <v>41760768</v>
          </cell>
          <cell r="P873" t="str">
            <v>QUIJANO MORA ELVIRA</v>
          </cell>
          <cell r="Q873" t="str">
            <v>Titular - Carrera</v>
          </cell>
          <cell r="R873" t="str">
            <v>Ocupado</v>
          </cell>
          <cell r="S873" t="str">
            <v>COLEGIO EXTERNADO NACIONAL CAMILO TORRES (IED)</v>
          </cell>
          <cell r="T873" t="str">
            <v>Instit.</v>
          </cell>
          <cell r="U873">
            <v>3</v>
          </cell>
        </row>
        <row r="874">
          <cell r="A874">
            <v>0</v>
          </cell>
          <cell r="B874">
            <v>2659</v>
          </cell>
          <cell r="C874" t="str">
            <v>Asistencial</v>
          </cell>
          <cell r="D874" t="str">
            <v>Auxiliar Administrativo</v>
          </cell>
          <cell r="E874" t="str">
            <v>407</v>
          </cell>
          <cell r="F874" t="str">
            <v>27</v>
          </cell>
          <cell r="G874">
            <v>0</v>
          </cell>
          <cell r="H874" t="str">
            <v>Sí</v>
          </cell>
          <cell r="I874" t="str">
            <v>SGP</v>
          </cell>
          <cell r="J874" t="str">
            <v>Perm.</v>
          </cell>
          <cell r="K874" t="str">
            <v>Carrera Administrativa</v>
          </cell>
          <cell r="L874"/>
          <cell r="M874"/>
          <cell r="N874"/>
          <cell r="O874"/>
          <cell r="P874"/>
          <cell r="Q874"/>
          <cell r="R874" t="str">
            <v>Vacante Definitiva</v>
          </cell>
          <cell r="S874" t="str">
            <v>COLEGIO MANUEL DEL SOCORRO RODRIGUEZ (IED)</v>
          </cell>
          <cell r="T874" t="str">
            <v>Instit.</v>
          </cell>
          <cell r="U874">
            <v>18</v>
          </cell>
        </row>
        <row r="875">
          <cell r="A875">
            <v>19338488</v>
          </cell>
          <cell r="B875">
            <v>2906</v>
          </cell>
          <cell r="C875" t="str">
            <v>Asistencial</v>
          </cell>
          <cell r="D875" t="str">
            <v>Auxiliar Administrativo</v>
          </cell>
          <cell r="E875" t="str">
            <v>407</v>
          </cell>
          <cell r="F875" t="str">
            <v>27</v>
          </cell>
          <cell r="G875">
            <v>0</v>
          </cell>
          <cell r="H875" t="str">
            <v>Sí</v>
          </cell>
          <cell r="I875" t="str">
            <v>SGP</v>
          </cell>
          <cell r="J875" t="str">
            <v>Perm.</v>
          </cell>
          <cell r="K875" t="str">
            <v>Carrera Administrativa</v>
          </cell>
          <cell r="L875">
            <v>19338488</v>
          </cell>
          <cell r="M875" t="str">
            <v>GONZALEZ PIZZA LUIS ALBERTO</v>
          </cell>
          <cell r="N875"/>
          <cell r="O875">
            <v>19338488</v>
          </cell>
          <cell r="P875" t="str">
            <v>GONZALEZ PIZZA LUIS ALBERTO</v>
          </cell>
          <cell r="Q875" t="str">
            <v>Titular - Carrera</v>
          </cell>
          <cell r="R875" t="str">
            <v>Ocupado</v>
          </cell>
          <cell r="S875" t="str">
            <v>COLEGIO CEDID CIUDAD BOLIVAR (IED)</v>
          </cell>
          <cell r="T875" t="str">
            <v>Instit.</v>
          </cell>
          <cell r="U875">
            <v>19</v>
          </cell>
        </row>
        <row r="876">
          <cell r="A876">
            <v>19334592</v>
          </cell>
          <cell r="B876">
            <v>1344</v>
          </cell>
          <cell r="C876" t="str">
            <v>Asistencial</v>
          </cell>
          <cell r="D876" t="str">
            <v>Auxiliar Administrativo</v>
          </cell>
          <cell r="E876" t="str">
            <v>407</v>
          </cell>
          <cell r="F876" t="str">
            <v>27</v>
          </cell>
          <cell r="G876">
            <v>0</v>
          </cell>
          <cell r="H876" t="str">
            <v>Sí</v>
          </cell>
          <cell r="I876" t="str">
            <v>SGP</v>
          </cell>
          <cell r="J876" t="str">
            <v>Perm.</v>
          </cell>
          <cell r="K876" t="str">
            <v>Carrera Administrativa</v>
          </cell>
          <cell r="L876">
            <v>19334592</v>
          </cell>
          <cell r="M876" t="str">
            <v>COLMENARES CARRASCO MARIO ENRIQUE</v>
          </cell>
          <cell r="N876"/>
          <cell r="O876">
            <v>19334592</v>
          </cell>
          <cell r="P876" t="str">
            <v>COLMENARES CARRASCO MARIO ENRIQUE</v>
          </cell>
          <cell r="Q876" t="str">
            <v>Titular - Carrera</v>
          </cell>
          <cell r="R876" t="str">
            <v>Ocupado</v>
          </cell>
          <cell r="S876" t="str">
            <v>COLEGIO LEONARDO POSADA PEDRAZA (IED)</v>
          </cell>
          <cell r="T876" t="str">
            <v>Instit.</v>
          </cell>
          <cell r="U876">
            <v>7</v>
          </cell>
        </row>
        <row r="877">
          <cell r="A877">
            <v>79704506</v>
          </cell>
          <cell r="B877">
            <v>2180</v>
          </cell>
          <cell r="C877" t="str">
            <v>Asistencial</v>
          </cell>
          <cell r="D877" t="str">
            <v>Auxiliar Administrativo</v>
          </cell>
          <cell r="E877" t="str">
            <v>407</v>
          </cell>
          <cell r="F877" t="str">
            <v>27</v>
          </cell>
          <cell r="G877">
            <v>0</v>
          </cell>
          <cell r="H877" t="str">
            <v>Sí</v>
          </cell>
          <cell r="I877" t="str">
            <v>SGP</v>
          </cell>
          <cell r="J877" t="str">
            <v>Perm.</v>
          </cell>
          <cell r="K877" t="str">
            <v>Carrera Administrativa</v>
          </cell>
          <cell r="L877">
            <v>79704506</v>
          </cell>
          <cell r="M877" t="str">
            <v>PARRADO PARRADO JOSE LUIS GABRIEL</v>
          </cell>
          <cell r="N877"/>
          <cell r="O877">
            <v>79704506</v>
          </cell>
          <cell r="P877" t="str">
            <v>PARRADO PARRADO JOSE LUIS GABRIEL</v>
          </cell>
          <cell r="Q877" t="str">
            <v>Titular - Carrera</v>
          </cell>
          <cell r="R877" t="str">
            <v>Ocupado</v>
          </cell>
          <cell r="S877" t="str">
            <v>COLEGIO ALVARO GOMEZ HURTADO (IED)</v>
          </cell>
          <cell r="T877" t="str">
            <v>Instit.</v>
          </cell>
          <cell r="U877">
            <v>11</v>
          </cell>
        </row>
        <row r="878">
          <cell r="A878">
            <v>19315678</v>
          </cell>
          <cell r="B878">
            <v>1404</v>
          </cell>
          <cell r="C878" t="str">
            <v>Asistencial</v>
          </cell>
          <cell r="D878" t="str">
            <v>Auxiliar Administrativo</v>
          </cell>
          <cell r="E878" t="str">
            <v>407</v>
          </cell>
          <cell r="F878" t="str">
            <v>27</v>
          </cell>
          <cell r="G878">
            <v>0</v>
          </cell>
          <cell r="H878" t="str">
            <v>Sí</v>
          </cell>
          <cell r="I878" t="str">
            <v>SGP</v>
          </cell>
          <cell r="J878" t="str">
            <v>Perm.</v>
          </cell>
          <cell r="K878" t="str">
            <v>Carrera Administrativa</v>
          </cell>
          <cell r="L878">
            <v>19315678</v>
          </cell>
          <cell r="M878" t="str">
            <v>VARGAS VERANO NIXON ANDELFO</v>
          </cell>
          <cell r="N878"/>
          <cell r="O878">
            <v>19315678</v>
          </cell>
          <cell r="P878" t="str">
            <v>VARGAS VERANO NIXON ANDELFO</v>
          </cell>
          <cell r="Q878" t="str">
            <v>Titular - Carrera</v>
          </cell>
          <cell r="R878" t="str">
            <v>Ocupado</v>
          </cell>
          <cell r="S878" t="str">
            <v>COLEGIO CIUDADELA EDUCATIVA DE BOSA (IED)</v>
          </cell>
          <cell r="T878" t="str">
            <v>Instit.</v>
          </cell>
          <cell r="U878">
            <v>7</v>
          </cell>
        </row>
        <row r="879">
          <cell r="A879">
            <v>19313958</v>
          </cell>
          <cell r="B879">
            <v>1943</v>
          </cell>
          <cell r="C879" t="str">
            <v>Asistencial</v>
          </cell>
          <cell r="D879" t="str">
            <v>Auxiliar Administrativo</v>
          </cell>
          <cell r="E879" t="str">
            <v>407</v>
          </cell>
          <cell r="F879" t="str">
            <v>27</v>
          </cell>
          <cell r="G879">
            <v>0</v>
          </cell>
          <cell r="H879" t="str">
            <v>Sí</v>
          </cell>
          <cell r="I879" t="str">
            <v>SGP</v>
          </cell>
          <cell r="J879" t="str">
            <v>Perm.</v>
          </cell>
          <cell r="K879" t="str">
            <v>Carrera Administrativa</v>
          </cell>
          <cell r="L879">
            <v>19313958</v>
          </cell>
          <cell r="M879" t="str">
            <v>MATIZ RODRIGUEZ JOSE FRANCISCO</v>
          </cell>
          <cell r="N879"/>
          <cell r="O879">
            <v>19313958</v>
          </cell>
          <cell r="P879" t="str">
            <v>MATIZ RODRIGUEZ JOSE FRANCISCO</v>
          </cell>
          <cell r="Q879" t="str">
            <v>Titular - Carrera</v>
          </cell>
          <cell r="R879" t="str">
            <v>Ocupado</v>
          </cell>
          <cell r="S879" t="str">
            <v>COLEGIO ROBERT F. KENNEDY (IED)</v>
          </cell>
          <cell r="T879" t="str">
            <v>Instit.</v>
          </cell>
          <cell r="U879">
            <v>10</v>
          </cell>
        </row>
        <row r="880">
          <cell r="A880">
            <v>19313125</v>
          </cell>
          <cell r="B880">
            <v>2652</v>
          </cell>
          <cell r="C880" t="str">
            <v>Asistencial</v>
          </cell>
          <cell r="D880" t="str">
            <v>Auxiliar Administrativo</v>
          </cell>
          <cell r="E880" t="str">
            <v>407</v>
          </cell>
          <cell r="F880" t="str">
            <v>27</v>
          </cell>
          <cell r="G880">
            <v>0</v>
          </cell>
          <cell r="H880" t="str">
            <v>Sí</v>
          </cell>
          <cell r="I880" t="str">
            <v>SGP</v>
          </cell>
          <cell r="J880" t="str">
            <v>Perm.</v>
          </cell>
          <cell r="K880" t="str">
            <v>Carrera Administrativa</v>
          </cell>
          <cell r="L880">
            <v>19313125</v>
          </cell>
          <cell r="M880" t="str">
            <v>RUIZ VARGAS FORTUNATO</v>
          </cell>
          <cell r="N880"/>
          <cell r="O880">
            <v>19313125</v>
          </cell>
          <cell r="P880" t="str">
            <v>RUIZ VARGAS FORTUNATO</v>
          </cell>
          <cell r="Q880" t="str">
            <v>Titular - Carrera</v>
          </cell>
          <cell r="R880" t="str">
            <v>Ocupado</v>
          </cell>
          <cell r="S880" t="str">
            <v>COLEGIO RAFAEL URIBE URIBE (IED)</v>
          </cell>
          <cell r="T880" t="str">
            <v>Instit.</v>
          </cell>
          <cell r="U880">
            <v>6</v>
          </cell>
        </row>
        <row r="881">
          <cell r="A881">
            <v>19302058</v>
          </cell>
          <cell r="B881">
            <v>2790</v>
          </cell>
          <cell r="C881" t="str">
            <v>Asistencial</v>
          </cell>
          <cell r="D881" t="str">
            <v>Auxiliar Administrativo</v>
          </cell>
          <cell r="E881" t="str">
            <v>407</v>
          </cell>
          <cell r="F881" t="str">
            <v>27</v>
          </cell>
          <cell r="G881">
            <v>0</v>
          </cell>
          <cell r="H881" t="str">
            <v>Sí</v>
          </cell>
          <cell r="I881" t="str">
            <v>SGP</v>
          </cell>
          <cell r="J881" t="str">
            <v>Perm.</v>
          </cell>
          <cell r="K881" t="str">
            <v>Carrera Administrativa</v>
          </cell>
          <cell r="L881">
            <v>19302058</v>
          </cell>
          <cell r="M881" t="str">
            <v>MARTINEZ ESCOBAR JAIME</v>
          </cell>
          <cell r="N881"/>
          <cell r="O881">
            <v>19302058</v>
          </cell>
          <cell r="P881" t="str">
            <v>MARTINEZ ESCOBAR JAIME</v>
          </cell>
          <cell r="Q881" t="str">
            <v>Titular - Carrera</v>
          </cell>
          <cell r="R881" t="str">
            <v>Ocupado</v>
          </cell>
          <cell r="S881" t="str">
            <v>COLEGIO ISMAEL PERDOMO (IED)</v>
          </cell>
          <cell r="T881" t="str">
            <v>Instit.</v>
          </cell>
          <cell r="U881">
            <v>19</v>
          </cell>
        </row>
        <row r="882">
          <cell r="A882">
            <v>41755798</v>
          </cell>
          <cell r="B882">
            <v>2663</v>
          </cell>
          <cell r="C882" t="str">
            <v>Asistencial</v>
          </cell>
          <cell r="D882" t="str">
            <v>Auxiliar Administrativo</v>
          </cell>
          <cell r="E882" t="str">
            <v>407</v>
          </cell>
          <cell r="F882" t="str">
            <v>27</v>
          </cell>
          <cell r="G882">
            <v>0</v>
          </cell>
          <cell r="H882" t="str">
            <v>Sí</v>
          </cell>
          <cell r="I882" t="str">
            <v>SGP</v>
          </cell>
          <cell r="J882" t="str">
            <v>Perm.</v>
          </cell>
          <cell r="K882" t="str">
            <v>Carrera Administrativa</v>
          </cell>
          <cell r="L882">
            <v>41755798</v>
          </cell>
          <cell r="M882" t="str">
            <v>RODRIGUEZ DE ORDUY LUZ MYRIAM</v>
          </cell>
          <cell r="N882"/>
          <cell r="O882">
            <v>41755798</v>
          </cell>
          <cell r="P882" t="str">
            <v>RODRIGUEZ DE ORDUY LUZ MYRIAM</v>
          </cell>
          <cell r="Q882" t="str">
            <v>Titular - Carrera</v>
          </cell>
          <cell r="R882" t="str">
            <v>Ocupado</v>
          </cell>
          <cell r="S882" t="str">
            <v>COLEGIO EL LIBERTADOR (IED)</v>
          </cell>
          <cell r="T882" t="str">
            <v>Instit.</v>
          </cell>
          <cell r="U882">
            <v>18</v>
          </cell>
        </row>
        <row r="883">
          <cell r="A883">
            <v>38231716</v>
          </cell>
          <cell r="B883">
            <v>2518</v>
          </cell>
          <cell r="C883" t="str">
            <v>Asistencial</v>
          </cell>
          <cell r="D883" t="str">
            <v>Auxiliar Administrativo</v>
          </cell>
          <cell r="E883" t="str">
            <v>407</v>
          </cell>
          <cell r="F883" t="str">
            <v>27</v>
          </cell>
          <cell r="G883">
            <v>0</v>
          </cell>
          <cell r="H883" t="str">
            <v>Sí</v>
          </cell>
          <cell r="I883" t="str">
            <v>SGP</v>
          </cell>
          <cell r="J883" t="str">
            <v>Perm.</v>
          </cell>
          <cell r="K883" t="str">
            <v>Carrera Administrativa</v>
          </cell>
          <cell r="L883">
            <v>38231716</v>
          </cell>
          <cell r="M883" t="str">
            <v>GUARNIZO ESPINOSA MARIA OMAIRA</v>
          </cell>
          <cell r="N883"/>
          <cell r="O883">
            <v>38231716</v>
          </cell>
          <cell r="P883" t="str">
            <v>GUARNIZO ESPINOSA MARIA OMAIRA</v>
          </cell>
          <cell r="Q883" t="str">
            <v>Titular - Carrera</v>
          </cell>
          <cell r="R883" t="str">
            <v>Ocupado</v>
          </cell>
          <cell r="S883" t="str">
            <v>COLEGIO LA MERCED (IED)</v>
          </cell>
          <cell r="T883" t="str">
            <v>Instit.</v>
          </cell>
          <cell r="U883">
            <v>16</v>
          </cell>
        </row>
        <row r="884">
          <cell r="A884">
            <v>80158394</v>
          </cell>
          <cell r="B884">
            <v>2519</v>
          </cell>
          <cell r="C884" t="str">
            <v>Asistencial</v>
          </cell>
          <cell r="D884" t="str">
            <v>Auxiliar Administrativo</v>
          </cell>
          <cell r="E884" t="str">
            <v>407</v>
          </cell>
          <cell r="F884" t="str">
            <v>27</v>
          </cell>
          <cell r="G884">
            <v>0</v>
          </cell>
          <cell r="H884" t="str">
            <v>Sí</v>
          </cell>
          <cell r="I884" t="str">
            <v>SGP</v>
          </cell>
          <cell r="J884" t="str">
            <v>Perm.</v>
          </cell>
          <cell r="K884" t="str">
            <v>Carrera Administrativa</v>
          </cell>
          <cell r="L884">
            <v>80158394</v>
          </cell>
          <cell r="M884" t="str">
            <v>EDWIN GERMAN RODRIGUEZ GIRALDO</v>
          </cell>
          <cell r="N884"/>
          <cell r="O884">
            <v>80158394</v>
          </cell>
          <cell r="P884" t="str">
            <v>EDWIN GERMAN RODRIGUEZ GIRALDO</v>
          </cell>
          <cell r="Q884" t="str">
            <v>Periodo de Prueba</v>
          </cell>
          <cell r="R884" t="str">
            <v>Ocupado</v>
          </cell>
          <cell r="S884" t="str">
            <v>COLEGIO LA MERCED (IED)</v>
          </cell>
          <cell r="T884" t="str">
            <v>Instit.</v>
          </cell>
          <cell r="U884">
            <v>16</v>
          </cell>
        </row>
        <row r="885">
          <cell r="A885">
            <v>19301025</v>
          </cell>
          <cell r="B885">
            <v>1183</v>
          </cell>
          <cell r="C885" t="str">
            <v>Asistencial</v>
          </cell>
          <cell r="D885" t="str">
            <v>Auxiliar Administrativo</v>
          </cell>
          <cell r="E885" t="str">
            <v>407</v>
          </cell>
          <cell r="F885" t="str">
            <v>27</v>
          </cell>
          <cell r="G885">
            <v>0</v>
          </cell>
          <cell r="H885" t="str">
            <v>Sí</v>
          </cell>
          <cell r="I885" t="str">
            <v>SGP</v>
          </cell>
          <cell r="J885" t="str">
            <v>Perm.</v>
          </cell>
          <cell r="K885" t="str">
            <v>Carrera Administrativa</v>
          </cell>
          <cell r="L885">
            <v>19301025</v>
          </cell>
          <cell r="M885" t="str">
            <v>CORTES GONZALEZ JOSE ISRAEL</v>
          </cell>
          <cell r="N885"/>
          <cell r="O885">
            <v>19301025</v>
          </cell>
          <cell r="P885" t="str">
            <v>CORTES GONZALEZ JOSE ISRAEL</v>
          </cell>
          <cell r="Q885" t="str">
            <v>Titular - Carrera</v>
          </cell>
          <cell r="R885" t="str">
            <v>Ocupado</v>
          </cell>
          <cell r="S885" t="str">
            <v>COLEGIO INSTITUTO TECNICO INDUSTRIAL PILOTO (IED)</v>
          </cell>
          <cell r="T885" t="str">
            <v>Instit.</v>
          </cell>
          <cell r="U885">
            <v>6</v>
          </cell>
        </row>
        <row r="886">
          <cell r="A886">
            <v>19282450</v>
          </cell>
          <cell r="B886">
            <v>2042</v>
          </cell>
          <cell r="C886" t="str">
            <v>Asistencial</v>
          </cell>
          <cell r="D886" t="str">
            <v>Auxiliar Administrativo</v>
          </cell>
          <cell r="E886" t="str">
            <v>407</v>
          </cell>
          <cell r="F886" t="str">
            <v>27</v>
          </cell>
          <cell r="G886">
            <v>0</v>
          </cell>
          <cell r="H886" t="str">
            <v>Sí</v>
          </cell>
          <cell r="I886" t="str">
            <v>SGP</v>
          </cell>
          <cell r="J886" t="str">
            <v>Perm.</v>
          </cell>
          <cell r="K886" t="str">
            <v>Carrera Administrativa</v>
          </cell>
          <cell r="L886">
            <v>19282450</v>
          </cell>
          <cell r="M886" t="str">
            <v>GARZON JIMENEZ JOSE VICENTE</v>
          </cell>
          <cell r="N886"/>
          <cell r="O886">
            <v>19282450</v>
          </cell>
          <cell r="P886" t="str">
            <v>GARZON JIMENEZ JOSE VICENTE</v>
          </cell>
          <cell r="Q886" t="str">
            <v>Titular - Carrera</v>
          </cell>
          <cell r="R886" t="str">
            <v>Ocupado</v>
          </cell>
          <cell r="S886" t="str">
            <v>COLEGIO GUILLERMO LEON VALENCIA (IED)</v>
          </cell>
          <cell r="T886" t="str">
            <v>Instit.</v>
          </cell>
          <cell r="U886">
            <v>10</v>
          </cell>
        </row>
        <row r="887">
          <cell r="A887">
            <v>35313493</v>
          </cell>
          <cell r="B887">
            <v>1855</v>
          </cell>
          <cell r="C887" t="str">
            <v>Asistencial</v>
          </cell>
          <cell r="D887" t="str">
            <v>Auxiliar Administrativo</v>
          </cell>
          <cell r="E887" t="str">
            <v>407</v>
          </cell>
          <cell r="F887" t="str">
            <v>27</v>
          </cell>
          <cell r="G887">
            <v>0</v>
          </cell>
          <cell r="H887" t="str">
            <v>Sí</v>
          </cell>
          <cell r="I887" t="str">
            <v>SGP</v>
          </cell>
          <cell r="J887" t="str">
            <v>Perm.</v>
          </cell>
          <cell r="K887" t="str">
            <v>Carrera Administrativa</v>
          </cell>
          <cell r="L887">
            <v>35313493</v>
          </cell>
          <cell r="M887" t="str">
            <v>VANEGAS VIRGUEZ SOL MARIA</v>
          </cell>
          <cell r="N887"/>
          <cell r="O887">
            <v>35313493</v>
          </cell>
          <cell r="P887" t="str">
            <v>VANEGAS VIRGUEZ SOL MARIA</v>
          </cell>
          <cell r="Q887" t="str">
            <v>Titular - Carrera</v>
          </cell>
          <cell r="R887" t="str">
            <v>Ocupado</v>
          </cell>
          <cell r="S887" t="str">
            <v>COLEGIO VILLEMAR EL CARMEN (IED)</v>
          </cell>
          <cell r="T887" t="str">
            <v>Instit.</v>
          </cell>
          <cell r="U887">
            <v>9</v>
          </cell>
        </row>
        <row r="888">
          <cell r="A888">
            <v>41747729</v>
          </cell>
          <cell r="B888">
            <v>657</v>
          </cell>
          <cell r="C888" t="str">
            <v>Asistencial</v>
          </cell>
          <cell r="D888" t="str">
            <v>Auxiliar Administrativo</v>
          </cell>
          <cell r="E888" t="str">
            <v>407</v>
          </cell>
          <cell r="F888" t="str">
            <v>27</v>
          </cell>
          <cell r="G888">
            <v>0</v>
          </cell>
          <cell r="H888" t="str">
            <v>Sí</v>
          </cell>
          <cell r="I888" t="str">
            <v>SGP</v>
          </cell>
          <cell r="J888" t="str">
            <v>Perm.</v>
          </cell>
          <cell r="K888" t="str">
            <v>Carrera Administrativa</v>
          </cell>
          <cell r="L888">
            <v>41747729</v>
          </cell>
          <cell r="M888" t="str">
            <v>ORTIZ GUERRERO ELSA FLOR</v>
          </cell>
          <cell r="N888"/>
          <cell r="O888">
            <v>41747729</v>
          </cell>
          <cell r="P888" t="str">
            <v>ORTIZ GUERRERO ELSA FLOR</v>
          </cell>
          <cell r="Q888" t="str">
            <v>Titular - Carrera</v>
          </cell>
          <cell r="R888" t="str">
            <v>Ocupado</v>
          </cell>
          <cell r="S888" t="str">
            <v>COLEGIO AGUSTIN FERNANDEZ (IED)</v>
          </cell>
          <cell r="T888" t="str">
            <v>Instit.</v>
          </cell>
          <cell r="U888">
            <v>1</v>
          </cell>
        </row>
        <row r="889">
          <cell r="A889">
            <v>35315656</v>
          </cell>
          <cell r="B889">
            <v>2309</v>
          </cell>
          <cell r="C889" t="str">
            <v>Asistencial</v>
          </cell>
          <cell r="D889" t="str">
            <v>Auxiliar Administrativo</v>
          </cell>
          <cell r="E889" t="str">
            <v>407</v>
          </cell>
          <cell r="F889" t="str">
            <v>27</v>
          </cell>
          <cell r="G889">
            <v>0</v>
          </cell>
          <cell r="H889" t="str">
            <v>Sí</v>
          </cell>
          <cell r="I889" t="str">
            <v>SGP</v>
          </cell>
          <cell r="J889" t="str">
            <v>Perm.</v>
          </cell>
          <cell r="K889" t="str">
            <v>Carrera Administrativa</v>
          </cell>
          <cell r="L889">
            <v>35315656</v>
          </cell>
          <cell r="M889" t="str">
            <v>ROCHA RAMIREZ DORIS OLIVA</v>
          </cell>
          <cell r="N889"/>
          <cell r="O889">
            <v>35315656</v>
          </cell>
          <cell r="P889" t="str">
            <v>ROCHA RAMIREZ DORIS OLIVA</v>
          </cell>
          <cell r="Q889" t="str">
            <v>Titular - Carrera</v>
          </cell>
          <cell r="R889" t="str">
            <v>Ocupado</v>
          </cell>
          <cell r="S889" t="str">
            <v>COLEGIO ISMAEL PERDOMO (IED)</v>
          </cell>
          <cell r="T889" t="str">
            <v>Instit.</v>
          </cell>
          <cell r="U889">
            <v>19</v>
          </cell>
        </row>
        <row r="890">
          <cell r="A890">
            <v>0</v>
          </cell>
          <cell r="B890">
            <v>3083</v>
          </cell>
          <cell r="C890" t="str">
            <v>Asistencial</v>
          </cell>
          <cell r="D890" t="str">
            <v>Auxiliar Administrativo</v>
          </cell>
          <cell r="E890" t="str">
            <v>407</v>
          </cell>
          <cell r="F890" t="str">
            <v>27</v>
          </cell>
          <cell r="G890">
            <v>0</v>
          </cell>
          <cell r="H890" t="str">
            <v>Sí</v>
          </cell>
          <cell r="I890" t="str">
            <v>SGP</v>
          </cell>
          <cell r="J890" t="str">
            <v>Perm.</v>
          </cell>
          <cell r="K890" t="str">
            <v>Carrera Administrativa</v>
          </cell>
          <cell r="L890"/>
          <cell r="M890"/>
          <cell r="N890"/>
          <cell r="O890">
            <v>1090455343</v>
          </cell>
          <cell r="P890" t="str">
            <v>URIBE JAIMES HERNAN DARIO</v>
          </cell>
          <cell r="Q890" t="str">
            <v>Encargo Vac Def</v>
          </cell>
          <cell r="R890" t="str">
            <v>Ocupado</v>
          </cell>
          <cell r="S890" t="str">
            <v>COLEGIO NUEVO HORIZONTE (IED)</v>
          </cell>
          <cell r="T890" t="str">
            <v>Instit.</v>
          </cell>
          <cell r="U890">
            <v>1</v>
          </cell>
        </row>
        <row r="891">
          <cell r="A891">
            <v>40023008</v>
          </cell>
          <cell r="B891">
            <v>2053</v>
          </cell>
          <cell r="C891" t="str">
            <v>Asistencial</v>
          </cell>
          <cell r="D891" t="str">
            <v>Auxiliar Administrativo</v>
          </cell>
          <cell r="E891" t="str">
            <v>407</v>
          </cell>
          <cell r="F891" t="str">
            <v>27</v>
          </cell>
          <cell r="G891">
            <v>0</v>
          </cell>
          <cell r="H891" t="str">
            <v>Sí</v>
          </cell>
          <cell r="I891" t="str">
            <v>SGP</v>
          </cell>
          <cell r="J891" t="str">
            <v>Perm.</v>
          </cell>
          <cell r="K891" t="str">
            <v>Carrera Administrativa</v>
          </cell>
          <cell r="L891">
            <v>40023008</v>
          </cell>
          <cell r="M891" t="str">
            <v>QUIROGA GAMBOA SILENIA</v>
          </cell>
          <cell r="N891"/>
          <cell r="O891">
            <v>40023008</v>
          </cell>
          <cell r="P891" t="str">
            <v>QUIROGA GAMBOA SILENIA</v>
          </cell>
          <cell r="Q891" t="str">
            <v>Titular - Carrera</v>
          </cell>
          <cell r="R891" t="str">
            <v>Ocupado</v>
          </cell>
          <cell r="S891" t="str">
            <v>COLEGIO DIEGO MONTAÑA CUELLAR (IED)</v>
          </cell>
          <cell r="T891" t="str">
            <v>Instit.</v>
          </cell>
          <cell r="U891">
            <v>5</v>
          </cell>
        </row>
        <row r="892">
          <cell r="A892">
            <v>79620849</v>
          </cell>
          <cell r="B892">
            <v>3110</v>
          </cell>
          <cell r="C892" t="str">
            <v>Asistencial</v>
          </cell>
          <cell r="D892" t="str">
            <v>Auxiliar Administrativo</v>
          </cell>
          <cell r="E892" t="str">
            <v>407</v>
          </cell>
          <cell r="F892" t="str">
            <v>27</v>
          </cell>
          <cell r="G892">
            <v>0</v>
          </cell>
          <cell r="H892" t="str">
            <v>Sí</v>
          </cell>
          <cell r="I892" t="str">
            <v>SGP</v>
          </cell>
          <cell r="J892" t="str">
            <v>Perm.</v>
          </cell>
          <cell r="K892" t="str">
            <v>Carrera Administrativa</v>
          </cell>
          <cell r="L892">
            <v>79620849</v>
          </cell>
          <cell r="M892" t="str">
            <v>RUBIO BALLESTEROS JOSE GUSTAVO</v>
          </cell>
          <cell r="N892"/>
          <cell r="O892">
            <v>79620849</v>
          </cell>
          <cell r="P892" t="str">
            <v>RUBIO BALLESTEROS JOSE GUSTAVO</v>
          </cell>
          <cell r="Q892" t="str">
            <v>Titular - Carrera</v>
          </cell>
          <cell r="R892" t="str">
            <v>Ocupado</v>
          </cell>
          <cell r="S892" t="str">
            <v>COLEGIO RURAL QUIBA ALTA (IED)</v>
          </cell>
          <cell r="T892" t="str">
            <v>Instit.</v>
          </cell>
          <cell r="U892">
            <v>19</v>
          </cell>
        </row>
        <row r="893">
          <cell r="A893">
            <v>0</v>
          </cell>
          <cell r="B893">
            <v>1994</v>
          </cell>
          <cell r="C893" t="str">
            <v>Asistencial</v>
          </cell>
          <cell r="D893" t="str">
            <v>Auxiliar Administrativo</v>
          </cell>
          <cell r="E893" t="str">
            <v>407</v>
          </cell>
          <cell r="F893" t="str">
            <v>27</v>
          </cell>
          <cell r="G893">
            <v>0</v>
          </cell>
          <cell r="H893" t="str">
            <v>Sí</v>
          </cell>
          <cell r="I893" t="str">
            <v>SGP</v>
          </cell>
          <cell r="J893" t="str">
            <v>Perm.</v>
          </cell>
          <cell r="K893" t="str">
            <v>Carrera Administrativa</v>
          </cell>
          <cell r="L893"/>
          <cell r="M893"/>
          <cell r="N893"/>
          <cell r="O893">
            <v>20676505</v>
          </cell>
          <cell r="P893" t="str">
            <v>PERDIGON FLOREZ NOHORA LILIAM</v>
          </cell>
          <cell r="Q893" t="str">
            <v>Provisional - Vac Def</v>
          </cell>
          <cell r="R893" t="str">
            <v>Ocupado</v>
          </cell>
          <cell r="S893" t="str">
            <v>COLEGIO SAN CRISTOBAL SUR (IED)</v>
          </cell>
          <cell r="T893" t="str">
            <v>Instit.</v>
          </cell>
          <cell r="U893">
            <v>4</v>
          </cell>
        </row>
        <row r="894">
          <cell r="A894">
            <v>80229156</v>
          </cell>
          <cell r="B894">
            <v>980</v>
          </cell>
          <cell r="C894" t="str">
            <v>Asistencial</v>
          </cell>
          <cell r="D894" t="str">
            <v>Auxiliar Administrativo</v>
          </cell>
          <cell r="E894" t="str">
            <v>407</v>
          </cell>
          <cell r="F894" t="str">
            <v>27</v>
          </cell>
          <cell r="G894">
            <v>0</v>
          </cell>
          <cell r="H894" t="str">
            <v>Sí</v>
          </cell>
          <cell r="I894" t="str">
            <v>SGP</v>
          </cell>
          <cell r="J894" t="str">
            <v>Perm.</v>
          </cell>
          <cell r="K894" t="str">
            <v>Carrera Administrativa</v>
          </cell>
          <cell r="L894">
            <v>80229156</v>
          </cell>
          <cell r="M894" t="str">
            <v>ERIC FABIAN BONILLA VARGAS</v>
          </cell>
          <cell r="N894"/>
          <cell r="O894">
            <v>80229156</v>
          </cell>
          <cell r="P894" t="str">
            <v>ERIC FABIAN BONILLA VARGAS</v>
          </cell>
          <cell r="Q894" t="str">
            <v>Titular - Carrera</v>
          </cell>
          <cell r="R894" t="str">
            <v>Ocupado</v>
          </cell>
          <cell r="S894" t="str">
            <v>COLEGIO ORLANDO FALS BORDA (IED)</v>
          </cell>
          <cell r="T894" t="str">
            <v>Instit.</v>
          </cell>
          <cell r="U894">
            <v>5</v>
          </cell>
        </row>
        <row r="895">
          <cell r="A895">
            <v>39708510</v>
          </cell>
          <cell r="B895">
            <v>1951</v>
          </cell>
          <cell r="C895" t="str">
            <v>Asistencial</v>
          </cell>
          <cell r="D895" t="str">
            <v>Auxiliar Administrativo</v>
          </cell>
          <cell r="E895" t="str">
            <v>407</v>
          </cell>
          <cell r="F895" t="str">
            <v>27</v>
          </cell>
          <cell r="G895">
            <v>0</v>
          </cell>
          <cell r="H895" t="str">
            <v>Sí</v>
          </cell>
          <cell r="I895" t="str">
            <v>SGP</v>
          </cell>
          <cell r="J895" t="str">
            <v>Perm.</v>
          </cell>
          <cell r="K895" t="str">
            <v>Carrera Administrativa</v>
          </cell>
          <cell r="L895">
            <v>39708510</v>
          </cell>
          <cell r="M895" t="str">
            <v>CASTILLO MESA ELSY</v>
          </cell>
          <cell r="N895"/>
          <cell r="O895">
            <v>39708510</v>
          </cell>
          <cell r="P895" t="str">
            <v>CASTILLO MESA ELSY</v>
          </cell>
          <cell r="Q895" t="str">
            <v>Titular - Carrera</v>
          </cell>
          <cell r="R895" t="str">
            <v>Ocupado</v>
          </cell>
          <cell r="S895" t="str">
            <v>COLEGIO INSTITUTO TECNICO JUAN DEL CORRAL (IED)</v>
          </cell>
          <cell r="T895" t="str">
            <v>Instit.</v>
          </cell>
          <cell r="U895">
            <v>10</v>
          </cell>
        </row>
        <row r="896">
          <cell r="A896">
            <v>41794222</v>
          </cell>
          <cell r="B896">
            <v>2186</v>
          </cell>
          <cell r="C896" t="str">
            <v>Asistencial</v>
          </cell>
          <cell r="D896" t="str">
            <v>Auxiliar Administrativo</v>
          </cell>
          <cell r="E896" t="str">
            <v>407</v>
          </cell>
          <cell r="F896" t="str">
            <v>27</v>
          </cell>
          <cell r="G896">
            <v>0</v>
          </cell>
          <cell r="H896" t="str">
            <v>Sí</v>
          </cell>
          <cell r="I896" t="str">
            <v>SGP</v>
          </cell>
          <cell r="J896" t="str">
            <v>Perm.</v>
          </cell>
          <cell r="K896" t="str">
            <v>Carrera Administrativa</v>
          </cell>
          <cell r="L896">
            <v>41794222</v>
          </cell>
          <cell r="M896" t="str">
            <v>ROJAS RONCANCIO CLARA INES</v>
          </cell>
          <cell r="N896"/>
          <cell r="O896">
            <v>41794222</v>
          </cell>
          <cell r="P896" t="str">
            <v>ROJAS RONCANCIO CLARA INES</v>
          </cell>
          <cell r="Q896" t="str">
            <v>Titular - Carrera</v>
          </cell>
          <cell r="R896" t="str">
            <v>Ocupado</v>
          </cell>
          <cell r="S896" t="str">
            <v>COLEGIO LA TOSCANA - LISBOA (IED)</v>
          </cell>
          <cell r="T896" t="str">
            <v>Instit.</v>
          </cell>
          <cell r="U896">
            <v>11</v>
          </cell>
        </row>
        <row r="897">
          <cell r="A897">
            <v>19375173</v>
          </cell>
          <cell r="B897">
            <v>1944</v>
          </cell>
          <cell r="C897" t="str">
            <v>Asistencial</v>
          </cell>
          <cell r="D897" t="str">
            <v>Auxiliar Administrativo</v>
          </cell>
          <cell r="E897" t="str">
            <v>407</v>
          </cell>
          <cell r="F897" t="str">
            <v>27</v>
          </cell>
          <cell r="G897">
            <v>0</v>
          </cell>
          <cell r="H897" t="str">
            <v>Sí</v>
          </cell>
          <cell r="I897" t="str">
            <v>SGP</v>
          </cell>
          <cell r="J897" t="str">
            <v>Perm.</v>
          </cell>
          <cell r="K897" t="str">
            <v>Carrera Administrativa</v>
          </cell>
          <cell r="L897">
            <v>19375173</v>
          </cell>
          <cell r="M897" t="str">
            <v>ARANGO SANCHEZ JOSE JAIRO</v>
          </cell>
          <cell r="N897"/>
          <cell r="O897">
            <v>19375173</v>
          </cell>
          <cell r="P897" t="str">
            <v>ARANGO SANCHEZ JOSE JAIRO</v>
          </cell>
          <cell r="Q897" t="str">
            <v>Titular - Carrera</v>
          </cell>
          <cell r="R897" t="str">
            <v>Ocupado</v>
          </cell>
          <cell r="S897" t="str">
            <v>COLEGIO ROBERT F. KENNEDY (IED)</v>
          </cell>
          <cell r="T897" t="str">
            <v>Instit.</v>
          </cell>
          <cell r="U897">
            <v>10</v>
          </cell>
        </row>
        <row r="898">
          <cell r="A898">
            <v>51811125</v>
          </cell>
          <cell r="B898">
            <v>2876</v>
          </cell>
          <cell r="C898" t="str">
            <v>Asistencial</v>
          </cell>
          <cell r="D898" t="str">
            <v>Auxiliar Administrativo</v>
          </cell>
          <cell r="E898" t="str">
            <v>407</v>
          </cell>
          <cell r="F898" t="str">
            <v>27</v>
          </cell>
          <cell r="G898">
            <v>0</v>
          </cell>
          <cell r="H898" t="str">
            <v>Sí</v>
          </cell>
          <cell r="I898" t="str">
            <v>SGP</v>
          </cell>
          <cell r="J898" t="str">
            <v>Perm.</v>
          </cell>
          <cell r="K898" t="str">
            <v>Carrera Administrativa</v>
          </cell>
          <cell r="L898">
            <v>51811125</v>
          </cell>
          <cell r="M898" t="str">
            <v>ROJAS PLAZA IRENE</v>
          </cell>
          <cell r="N898"/>
          <cell r="O898">
            <v>51811125</v>
          </cell>
          <cell r="P898" t="str">
            <v>ROJAS PLAZA IRENE</v>
          </cell>
          <cell r="Q898" t="str">
            <v>Titular - Carrera</v>
          </cell>
          <cell r="R898" t="str">
            <v>Ocupado</v>
          </cell>
          <cell r="S898" t="str">
            <v>COLEGIO MARIA MERCEDES CARRANZA (IED)</v>
          </cell>
          <cell r="T898" t="str">
            <v>Instit.</v>
          </cell>
          <cell r="U898">
            <v>19</v>
          </cell>
        </row>
        <row r="899">
          <cell r="A899">
            <v>30351659</v>
          </cell>
          <cell r="B899">
            <v>1323</v>
          </cell>
          <cell r="C899" t="str">
            <v>Asistencial</v>
          </cell>
          <cell r="D899" t="str">
            <v>Auxiliar Administrativo</v>
          </cell>
          <cell r="E899" t="str">
            <v>407</v>
          </cell>
          <cell r="F899" t="str">
            <v>27</v>
          </cell>
          <cell r="G899">
            <v>0</v>
          </cell>
          <cell r="H899" t="str">
            <v>Sí</v>
          </cell>
          <cell r="I899" t="str">
            <v>SGP</v>
          </cell>
          <cell r="J899" t="str">
            <v>Perm.</v>
          </cell>
          <cell r="K899" t="str">
            <v>Carrera Administrativa</v>
          </cell>
          <cell r="L899">
            <v>30351659</v>
          </cell>
          <cell r="M899" t="str">
            <v>CADENA OLAYA LILIANA</v>
          </cell>
          <cell r="N899"/>
          <cell r="O899">
            <v>30351659</v>
          </cell>
          <cell r="P899" t="str">
            <v>CADENA OLAYA LILIANA</v>
          </cell>
          <cell r="Q899" t="str">
            <v>Titular - Carrera</v>
          </cell>
          <cell r="R899" t="str">
            <v>Ocupado</v>
          </cell>
          <cell r="S899" t="str">
            <v>COLEGIO GRANCOLOMBIANO (IED)</v>
          </cell>
          <cell r="T899" t="str">
            <v>Instit.</v>
          </cell>
          <cell r="U899">
            <v>7</v>
          </cell>
        </row>
        <row r="900">
          <cell r="A900">
            <v>19374965</v>
          </cell>
          <cell r="B900">
            <v>1963</v>
          </cell>
          <cell r="C900" t="str">
            <v>Asistencial</v>
          </cell>
          <cell r="D900" t="str">
            <v>Auxiliar Administrativo</v>
          </cell>
          <cell r="E900" t="str">
            <v>407</v>
          </cell>
          <cell r="F900" t="str">
            <v>27</v>
          </cell>
          <cell r="G900">
            <v>0</v>
          </cell>
          <cell r="H900" t="str">
            <v>Sí</v>
          </cell>
          <cell r="I900" t="str">
            <v>SGP</v>
          </cell>
          <cell r="J900" t="str">
            <v>Perm.</v>
          </cell>
          <cell r="K900" t="str">
            <v>Carrera Administrativa</v>
          </cell>
          <cell r="L900">
            <v>19374965</v>
          </cell>
          <cell r="M900" t="str">
            <v>MAHECHA CASTILLO JAIRO</v>
          </cell>
          <cell r="N900"/>
          <cell r="O900">
            <v>19374965</v>
          </cell>
          <cell r="P900" t="str">
            <v>MAHECHA CASTILLO JAIRO</v>
          </cell>
          <cell r="Q900" t="str">
            <v>Titular - Carrera</v>
          </cell>
          <cell r="R900" t="str">
            <v>Ocupado</v>
          </cell>
          <cell r="S900" t="str">
            <v>COLEGIO REPUBLICA DE COLOMBIA (IED)</v>
          </cell>
          <cell r="T900" t="str">
            <v>Instit.</v>
          </cell>
          <cell r="U900">
            <v>10</v>
          </cell>
        </row>
        <row r="901">
          <cell r="A901">
            <v>19373567</v>
          </cell>
          <cell r="B901">
            <v>862</v>
          </cell>
          <cell r="C901" t="str">
            <v>Asistencial</v>
          </cell>
          <cell r="D901" t="str">
            <v>Auxiliar Administrativo</v>
          </cell>
          <cell r="E901" t="str">
            <v>407</v>
          </cell>
          <cell r="F901" t="str">
            <v>27</v>
          </cell>
          <cell r="G901">
            <v>0</v>
          </cell>
          <cell r="H901" t="str">
            <v>Sí</v>
          </cell>
          <cell r="I901" t="str">
            <v>SGP</v>
          </cell>
          <cell r="J901" t="str">
            <v>Perm.</v>
          </cell>
          <cell r="K901" t="str">
            <v>Carrera Administrativa</v>
          </cell>
          <cell r="L901">
            <v>19373567</v>
          </cell>
          <cell r="M901" t="str">
            <v>PULIDO ELIECER</v>
          </cell>
          <cell r="N901"/>
          <cell r="O901">
            <v>19373567</v>
          </cell>
          <cell r="P901" t="str">
            <v>PULIDO ELIECER</v>
          </cell>
          <cell r="Q901" t="str">
            <v>Titular - Carrera</v>
          </cell>
          <cell r="R901" t="str">
            <v>Ocupado</v>
          </cell>
          <cell r="S901" t="str">
            <v>COLEGIO ATENAS (IED)</v>
          </cell>
          <cell r="T901" t="str">
            <v>Instit.</v>
          </cell>
          <cell r="U901">
            <v>4</v>
          </cell>
        </row>
        <row r="902">
          <cell r="A902">
            <v>19372879</v>
          </cell>
          <cell r="B902">
            <v>1328</v>
          </cell>
          <cell r="C902" t="str">
            <v>Asistencial</v>
          </cell>
          <cell r="D902" t="str">
            <v>Auxiliar Administrativo</v>
          </cell>
          <cell r="E902" t="str">
            <v>407</v>
          </cell>
          <cell r="F902" t="str">
            <v>27</v>
          </cell>
          <cell r="G902">
            <v>0</v>
          </cell>
          <cell r="H902" t="str">
            <v>Sí</v>
          </cell>
          <cell r="I902" t="str">
            <v>SGP</v>
          </cell>
          <cell r="J902" t="str">
            <v>Perm.</v>
          </cell>
          <cell r="K902" t="str">
            <v>Carrera Administrativa</v>
          </cell>
          <cell r="L902">
            <v>19372879</v>
          </cell>
          <cell r="M902" t="str">
            <v>GALINDO MORENO GILBERTO</v>
          </cell>
          <cell r="N902"/>
          <cell r="O902">
            <v>19372879</v>
          </cell>
          <cell r="P902" t="str">
            <v>GALINDO MORENO GILBERTO</v>
          </cell>
          <cell r="Q902" t="str">
            <v>Titular - Carrera</v>
          </cell>
          <cell r="R902" t="str">
            <v>Ocupado</v>
          </cell>
          <cell r="S902" t="str">
            <v>COLEGIO JOSE ANTONIO GALAN (IED)</v>
          </cell>
          <cell r="T902" t="str">
            <v>Instit.</v>
          </cell>
          <cell r="U902">
            <v>7</v>
          </cell>
        </row>
        <row r="903">
          <cell r="A903">
            <v>19369663</v>
          </cell>
          <cell r="B903">
            <v>2570</v>
          </cell>
          <cell r="C903" t="str">
            <v>Asistencial</v>
          </cell>
          <cell r="D903" t="str">
            <v>Auxiliar Administrativo</v>
          </cell>
          <cell r="E903" t="str">
            <v>407</v>
          </cell>
          <cell r="F903" t="str">
            <v>27</v>
          </cell>
          <cell r="G903">
            <v>0</v>
          </cell>
          <cell r="H903" t="str">
            <v>Sí</v>
          </cell>
          <cell r="I903" t="str">
            <v>SGP</v>
          </cell>
          <cell r="J903" t="str">
            <v>Perm.</v>
          </cell>
          <cell r="K903" t="str">
            <v>Carrera Administrativa</v>
          </cell>
          <cell r="L903">
            <v>19369663</v>
          </cell>
          <cell r="M903" t="str">
            <v>CORREA AGUILERA RAFAEL EDUARDO</v>
          </cell>
          <cell r="N903"/>
          <cell r="O903">
            <v>19369663</v>
          </cell>
          <cell r="P903" t="str">
            <v>CORREA AGUILERA RAFAEL EDUARDO</v>
          </cell>
          <cell r="Q903" t="str">
            <v>Titular - Carrera</v>
          </cell>
          <cell r="R903" t="str">
            <v>Ocupado</v>
          </cell>
          <cell r="S903" t="str">
            <v>COLEGIO JOSE MANUEL RESTREPO (IED)</v>
          </cell>
          <cell r="T903" t="str">
            <v>Instit.</v>
          </cell>
          <cell r="U903">
            <v>16</v>
          </cell>
        </row>
        <row r="904">
          <cell r="A904">
            <v>79989282</v>
          </cell>
          <cell r="B904">
            <v>2871</v>
          </cell>
          <cell r="C904" t="str">
            <v>Asistencial</v>
          </cell>
          <cell r="D904" t="str">
            <v>Auxiliar Administrativo</v>
          </cell>
          <cell r="E904" t="str">
            <v>407</v>
          </cell>
          <cell r="F904" t="str">
            <v>27</v>
          </cell>
          <cell r="G904">
            <v>0</v>
          </cell>
          <cell r="H904" t="str">
            <v>Sí</v>
          </cell>
          <cell r="I904" t="str">
            <v>SGP</v>
          </cell>
          <cell r="J904" t="str">
            <v>Perm.</v>
          </cell>
          <cell r="K904" t="str">
            <v>Carrera Administrativa</v>
          </cell>
          <cell r="L904">
            <v>79989282</v>
          </cell>
          <cell r="M904" t="str">
            <v>WILSON ANDRES SILVA FERREIRA</v>
          </cell>
          <cell r="N904"/>
          <cell r="O904">
            <v>79989282</v>
          </cell>
          <cell r="P904" t="str">
            <v>WILSON ANDRES SILVA FERREIRA</v>
          </cell>
          <cell r="Q904" t="str">
            <v>Titular - Carrera</v>
          </cell>
          <cell r="R904" t="str">
            <v>Ocupado</v>
          </cell>
          <cell r="S904" t="str">
            <v>COLEGIO DE CULTURA POPULAR (IED)</v>
          </cell>
          <cell r="T904" t="str">
            <v>Instit.</v>
          </cell>
          <cell r="U904">
            <v>16</v>
          </cell>
        </row>
        <row r="905">
          <cell r="A905">
            <v>19369070</v>
          </cell>
          <cell r="B905">
            <v>1937</v>
          </cell>
          <cell r="C905" t="str">
            <v>Asistencial</v>
          </cell>
          <cell r="D905" t="str">
            <v>Auxiliar Administrativo</v>
          </cell>
          <cell r="E905" t="str">
            <v>407</v>
          </cell>
          <cell r="F905" t="str">
            <v>27</v>
          </cell>
          <cell r="G905">
            <v>0</v>
          </cell>
          <cell r="H905" t="str">
            <v>Sí</v>
          </cell>
          <cell r="I905" t="str">
            <v>SGP</v>
          </cell>
          <cell r="J905" t="str">
            <v>Perm.</v>
          </cell>
          <cell r="K905" t="str">
            <v>Carrera Administrativa</v>
          </cell>
          <cell r="L905">
            <v>19369070</v>
          </cell>
          <cell r="M905" t="str">
            <v>MURILLO DIAZ LUIS REY</v>
          </cell>
          <cell r="N905"/>
          <cell r="O905">
            <v>19369070</v>
          </cell>
          <cell r="P905" t="str">
            <v>MURILLO DIAZ LUIS REY</v>
          </cell>
          <cell r="Q905" t="str">
            <v>Titular - Carrera</v>
          </cell>
          <cell r="R905" t="str">
            <v>Ocupado</v>
          </cell>
          <cell r="S905" t="str">
            <v>COLEGIO ANTONIO NARIÑO (IED)</v>
          </cell>
          <cell r="T905" t="str">
            <v>Instit.</v>
          </cell>
          <cell r="U905">
            <v>10</v>
          </cell>
        </row>
        <row r="906">
          <cell r="A906">
            <v>19367905</v>
          </cell>
          <cell r="B906">
            <v>2755</v>
          </cell>
          <cell r="C906" t="str">
            <v>Asistencial</v>
          </cell>
          <cell r="D906" t="str">
            <v>Auxiliar Administrativo</v>
          </cell>
          <cell r="E906" t="str">
            <v>407</v>
          </cell>
          <cell r="F906" t="str">
            <v>27</v>
          </cell>
          <cell r="G906">
            <v>0</v>
          </cell>
          <cell r="H906" t="str">
            <v>Sí</v>
          </cell>
          <cell r="I906" t="str">
            <v>SGP</v>
          </cell>
          <cell r="J906" t="str">
            <v>Perm.</v>
          </cell>
          <cell r="K906" t="str">
            <v>Carrera Administrativa</v>
          </cell>
          <cell r="L906">
            <v>19367905</v>
          </cell>
          <cell r="M906" t="str">
            <v>PAEZ PRIETO GERMAN ALBERTO</v>
          </cell>
          <cell r="N906"/>
          <cell r="O906">
            <v>19367905</v>
          </cell>
          <cell r="P906" t="str">
            <v>PAEZ PRIETO GERMAN ALBERTO</v>
          </cell>
          <cell r="Q906" t="str">
            <v>Titular - Carrera</v>
          </cell>
          <cell r="R906" t="str">
            <v>Ocupado</v>
          </cell>
          <cell r="S906" t="str">
            <v>COLEGIO MARRUECOS Y MOLINOS (IED)</v>
          </cell>
          <cell r="T906" t="str">
            <v>Instit.</v>
          </cell>
          <cell r="U906">
            <v>18</v>
          </cell>
        </row>
        <row r="907">
          <cell r="A907">
            <v>34056547</v>
          </cell>
          <cell r="B907">
            <v>1581</v>
          </cell>
          <cell r="C907" t="str">
            <v>Asistencial</v>
          </cell>
          <cell r="D907" t="str">
            <v>Auxiliar Administrativo</v>
          </cell>
          <cell r="E907" t="str">
            <v>407</v>
          </cell>
          <cell r="F907" t="str">
            <v>27</v>
          </cell>
          <cell r="G907">
            <v>0</v>
          </cell>
          <cell r="H907" t="str">
            <v>Sí</v>
          </cell>
          <cell r="I907" t="str">
            <v>SGP</v>
          </cell>
          <cell r="J907" t="str">
            <v>Perm.</v>
          </cell>
          <cell r="K907" t="str">
            <v>Carrera Administrativa</v>
          </cell>
          <cell r="L907">
            <v>34056547</v>
          </cell>
          <cell r="M907" t="str">
            <v>BUITRAGO OSORIO PATRICIA</v>
          </cell>
          <cell r="N907"/>
          <cell r="O907">
            <v>34056547</v>
          </cell>
          <cell r="P907" t="str">
            <v>BUITRAGO OSORIO PATRICIA</v>
          </cell>
          <cell r="Q907" t="str">
            <v>Titular - Carrera</v>
          </cell>
          <cell r="R907" t="str">
            <v>Ocupado</v>
          </cell>
          <cell r="S907" t="str">
            <v>COLEGIO CLASS (IED)</v>
          </cell>
          <cell r="T907" t="str">
            <v>Instit.</v>
          </cell>
          <cell r="U907">
            <v>8</v>
          </cell>
        </row>
        <row r="908">
          <cell r="A908">
            <v>0</v>
          </cell>
          <cell r="B908">
            <v>1680</v>
          </cell>
          <cell r="C908" t="str">
            <v>Asistencial</v>
          </cell>
          <cell r="D908" t="str">
            <v>Auxiliar Administrativo</v>
          </cell>
          <cell r="E908" t="str">
            <v>407</v>
          </cell>
          <cell r="F908" t="str">
            <v>27</v>
          </cell>
          <cell r="G908">
            <v>0</v>
          </cell>
          <cell r="H908" t="str">
            <v>Sí</v>
          </cell>
          <cell r="I908" t="str">
            <v>SGP</v>
          </cell>
          <cell r="J908" t="str">
            <v>Perm.</v>
          </cell>
          <cell r="K908" t="str">
            <v>Carrera Administrativa</v>
          </cell>
          <cell r="L908"/>
          <cell r="M908"/>
          <cell r="N908"/>
          <cell r="O908">
            <v>79811295</v>
          </cell>
          <cell r="P908" t="str">
            <v>PEÑA PEÑA LUIS ERNESTO</v>
          </cell>
          <cell r="Q908" t="str">
            <v>Provisional - Vac Def</v>
          </cell>
          <cell r="R908" t="str">
            <v>Ocupado</v>
          </cell>
          <cell r="S908" t="str">
            <v>COLEGIO INEM FRANCISCO DE PAULA SANTANDER (IED)</v>
          </cell>
          <cell r="T908" t="str">
            <v>Instit.</v>
          </cell>
          <cell r="U908">
            <v>8</v>
          </cell>
        </row>
        <row r="909">
          <cell r="A909">
            <v>41771607</v>
          </cell>
          <cell r="B909">
            <v>772</v>
          </cell>
          <cell r="C909" t="str">
            <v>Asistencial</v>
          </cell>
          <cell r="D909" t="str">
            <v>Auxiliar Administrativo</v>
          </cell>
          <cell r="E909" t="str">
            <v>407</v>
          </cell>
          <cell r="F909" t="str">
            <v>27</v>
          </cell>
          <cell r="G909">
            <v>0</v>
          </cell>
          <cell r="H909" t="str">
            <v>Sí</v>
          </cell>
          <cell r="I909" t="str">
            <v>SGP</v>
          </cell>
          <cell r="J909" t="str">
            <v>Perm.</v>
          </cell>
          <cell r="K909" t="str">
            <v>Carrera Administrativa</v>
          </cell>
          <cell r="L909">
            <v>41771607</v>
          </cell>
          <cell r="M909" t="str">
            <v>DUARTE DE GOMEZ LUZ MERCEDES</v>
          </cell>
          <cell r="N909"/>
          <cell r="O909">
            <v>41771607</v>
          </cell>
          <cell r="P909" t="str">
            <v>DUARTE DE GOMEZ LUZ MERCEDES</v>
          </cell>
          <cell r="Q909" t="str">
            <v>Titular - Carrera</v>
          </cell>
          <cell r="R909" t="str">
            <v>Ocupado</v>
          </cell>
          <cell r="S909" t="str">
            <v>COLEGIO JORGE SOTO DEL CORRAL (IED)</v>
          </cell>
          <cell r="T909" t="str">
            <v>Instit.</v>
          </cell>
          <cell r="U909">
            <v>3</v>
          </cell>
        </row>
        <row r="910">
          <cell r="A910">
            <v>19351346</v>
          </cell>
          <cell r="B910">
            <v>828</v>
          </cell>
          <cell r="C910" t="str">
            <v>Asistencial</v>
          </cell>
          <cell r="D910" t="str">
            <v>Auxiliar Administrativo</v>
          </cell>
          <cell r="E910" t="str">
            <v>407</v>
          </cell>
          <cell r="F910" t="str">
            <v>27</v>
          </cell>
          <cell r="G910">
            <v>0</v>
          </cell>
          <cell r="H910" t="str">
            <v>Sí</v>
          </cell>
          <cell r="I910" t="str">
            <v>SGP</v>
          </cell>
          <cell r="J910" t="str">
            <v>Perm.</v>
          </cell>
          <cell r="K910" t="str">
            <v>Carrera Administrativa</v>
          </cell>
          <cell r="L910">
            <v>19351346</v>
          </cell>
          <cell r="M910" t="str">
            <v>CASTIBLANCO CORREDOR JESUS MARIA</v>
          </cell>
          <cell r="N910"/>
          <cell r="O910">
            <v>19351346</v>
          </cell>
          <cell r="P910" t="str">
            <v>CASTIBLANCO CORREDOR JESUS MARIA</v>
          </cell>
          <cell r="Q910" t="str">
            <v>Titular - Carrera</v>
          </cell>
          <cell r="R910" t="str">
            <v>Ocupado</v>
          </cell>
          <cell r="S910" t="str">
            <v>COLEGIO ALTAMIRA SUR ORIENTAL (IED)</v>
          </cell>
          <cell r="T910" t="str">
            <v>Instit.</v>
          </cell>
          <cell r="U910">
            <v>4</v>
          </cell>
        </row>
        <row r="911">
          <cell r="A911">
            <v>19346803</v>
          </cell>
          <cell r="B911">
            <v>2754</v>
          </cell>
          <cell r="C911" t="str">
            <v>Asistencial</v>
          </cell>
          <cell r="D911" t="str">
            <v>Auxiliar Administrativo</v>
          </cell>
          <cell r="E911" t="str">
            <v>407</v>
          </cell>
          <cell r="F911" t="str">
            <v>27</v>
          </cell>
          <cell r="G911">
            <v>0</v>
          </cell>
          <cell r="H911" t="str">
            <v>Sí</v>
          </cell>
          <cell r="I911" t="str">
            <v>SGP</v>
          </cell>
          <cell r="J911" t="str">
            <v>Perm.</v>
          </cell>
          <cell r="K911" t="str">
            <v>Carrera Administrativa</v>
          </cell>
          <cell r="L911">
            <v>19346803</v>
          </cell>
          <cell r="M911" t="str">
            <v>MERCADO ROJAS CARLOS HERNANDO</v>
          </cell>
          <cell r="N911"/>
          <cell r="O911">
            <v>19346803</v>
          </cell>
          <cell r="P911" t="str">
            <v>MERCADO ROJAS CARLOS HERNANDO</v>
          </cell>
          <cell r="Q911" t="str">
            <v>Titular - Carrera</v>
          </cell>
          <cell r="R911" t="str">
            <v>Ocupado</v>
          </cell>
          <cell r="S911" t="str">
            <v>COLEGIO MARRUECOS Y MOLINOS (IED)</v>
          </cell>
          <cell r="T911" t="str">
            <v>Instit.</v>
          </cell>
          <cell r="U911">
            <v>18</v>
          </cell>
        </row>
        <row r="912">
          <cell r="A912">
            <v>19345329</v>
          </cell>
          <cell r="B912">
            <v>1184</v>
          </cell>
          <cell r="C912" t="str">
            <v>Asistencial</v>
          </cell>
          <cell r="D912" t="str">
            <v>Auxiliar Administrativo</v>
          </cell>
          <cell r="E912" t="str">
            <v>407</v>
          </cell>
          <cell r="F912" t="str">
            <v>27</v>
          </cell>
          <cell r="G912">
            <v>0</v>
          </cell>
          <cell r="H912" t="str">
            <v>Sí</v>
          </cell>
          <cell r="I912" t="str">
            <v>SGP</v>
          </cell>
          <cell r="J912" t="str">
            <v>Perm.</v>
          </cell>
          <cell r="K912" t="str">
            <v>Carrera Administrativa</v>
          </cell>
          <cell r="L912">
            <v>19345329</v>
          </cell>
          <cell r="M912" t="str">
            <v>CARDENAS RICARDO</v>
          </cell>
          <cell r="N912"/>
          <cell r="O912">
            <v>19345329</v>
          </cell>
          <cell r="P912" t="str">
            <v>CARDENAS RICARDO</v>
          </cell>
          <cell r="Q912" t="str">
            <v>Titular - Carrera</v>
          </cell>
          <cell r="R912" t="str">
            <v>Ocupado</v>
          </cell>
          <cell r="S912" t="str">
            <v>COLEGIO INSTITUTO TECNICO INDUSTRIAL PILOTO (IED)</v>
          </cell>
          <cell r="T912" t="str">
            <v>Instit.</v>
          </cell>
          <cell r="U912">
            <v>6</v>
          </cell>
        </row>
        <row r="913">
          <cell r="A913">
            <v>79183722</v>
          </cell>
          <cell r="B913">
            <v>1099</v>
          </cell>
          <cell r="C913" t="str">
            <v>Asistencial</v>
          </cell>
          <cell r="D913" t="str">
            <v>Auxiliar Administrativo</v>
          </cell>
          <cell r="E913" t="str">
            <v>407</v>
          </cell>
          <cell r="F913" t="str">
            <v>27</v>
          </cell>
          <cell r="G913">
            <v>0</v>
          </cell>
          <cell r="H913" t="str">
            <v>Sí</v>
          </cell>
          <cell r="I913" t="str">
            <v>SGP</v>
          </cell>
          <cell r="J913" t="str">
            <v>Perm.</v>
          </cell>
          <cell r="K913" t="str">
            <v>Carrera Administrativa</v>
          </cell>
          <cell r="L913">
            <v>79183722</v>
          </cell>
          <cell r="M913" t="str">
            <v>ALFONSO MORENO JUAN CARLOS</v>
          </cell>
          <cell r="N913"/>
          <cell r="O913">
            <v>79183722</v>
          </cell>
          <cell r="P913" t="str">
            <v>ALFONSO MORENO JUAN CARLOS</v>
          </cell>
          <cell r="Q913" t="str">
            <v>Titular - Carrera</v>
          </cell>
          <cell r="R913" t="str">
            <v>Ocupado</v>
          </cell>
          <cell r="S913" t="str">
            <v>COLEGIO ALMIRANTE PADILLA (IED)</v>
          </cell>
          <cell r="T913" t="str">
            <v>Instit.</v>
          </cell>
          <cell r="U913">
            <v>5</v>
          </cell>
        </row>
        <row r="914">
          <cell r="A914">
            <v>41777363</v>
          </cell>
          <cell r="B914">
            <v>1002</v>
          </cell>
          <cell r="C914" t="str">
            <v>Asistencial</v>
          </cell>
          <cell r="D914" t="str">
            <v>Auxiliar Administrativo</v>
          </cell>
          <cell r="E914" t="str">
            <v>407</v>
          </cell>
          <cell r="F914" t="str">
            <v>27</v>
          </cell>
          <cell r="G914">
            <v>0</v>
          </cell>
          <cell r="H914" t="str">
            <v>Sí</v>
          </cell>
          <cell r="I914" t="str">
            <v>SGP</v>
          </cell>
          <cell r="J914" t="str">
            <v>Perm.</v>
          </cell>
          <cell r="K914" t="str">
            <v>Carrera Administrativa</v>
          </cell>
          <cell r="L914">
            <v>41777363</v>
          </cell>
          <cell r="M914" t="str">
            <v>GALARZA ROMERO CLARA INES</v>
          </cell>
          <cell r="N914"/>
          <cell r="O914">
            <v>41777363</v>
          </cell>
          <cell r="P914" t="str">
            <v>GALARZA ROMERO CLARA INES</v>
          </cell>
          <cell r="Q914" t="str">
            <v>Titular - Carrera</v>
          </cell>
          <cell r="R914" t="str">
            <v>Ocupado</v>
          </cell>
          <cell r="S914" t="str">
            <v>COLEGIO LA AURORA (IED)</v>
          </cell>
          <cell r="T914" t="str">
            <v>Instit.</v>
          </cell>
          <cell r="U914">
            <v>5</v>
          </cell>
        </row>
        <row r="915">
          <cell r="A915">
            <v>41777198</v>
          </cell>
          <cell r="B915">
            <v>2680</v>
          </cell>
          <cell r="C915" t="str">
            <v>Asistencial</v>
          </cell>
          <cell r="D915" t="str">
            <v>Auxiliar Administrativo</v>
          </cell>
          <cell r="E915" t="str">
            <v>407</v>
          </cell>
          <cell r="F915" t="str">
            <v>27</v>
          </cell>
          <cell r="G915">
            <v>0</v>
          </cell>
          <cell r="H915" t="str">
            <v>Sí</v>
          </cell>
          <cell r="I915" t="str">
            <v>SGP</v>
          </cell>
          <cell r="J915" t="str">
            <v>Perm.</v>
          </cell>
          <cell r="K915" t="str">
            <v>Carrera Administrativa</v>
          </cell>
          <cell r="L915">
            <v>41777198</v>
          </cell>
          <cell r="M915" t="str">
            <v>QUINONES LOPEZ MARIA CONSUELO</v>
          </cell>
          <cell r="N915"/>
          <cell r="O915">
            <v>41777198</v>
          </cell>
          <cell r="P915" t="str">
            <v>QUINONES LOPEZ MARIA CONSUELO</v>
          </cell>
          <cell r="Q915" t="str">
            <v>Titular - Carrera</v>
          </cell>
          <cell r="R915" t="str">
            <v>Ocupado</v>
          </cell>
          <cell r="S915" t="str">
            <v>COLEGIO ANTONIO BARAYA (IED)</v>
          </cell>
          <cell r="T915" t="str">
            <v>Instit.</v>
          </cell>
          <cell r="U915">
            <v>18</v>
          </cell>
        </row>
        <row r="916">
          <cell r="A916">
            <v>19341508</v>
          </cell>
          <cell r="B916">
            <v>1300</v>
          </cell>
          <cell r="C916" t="str">
            <v>Asistencial</v>
          </cell>
          <cell r="D916" t="str">
            <v>Auxiliar Administrativo</v>
          </cell>
          <cell r="E916" t="str">
            <v>407</v>
          </cell>
          <cell r="F916" t="str">
            <v>27</v>
          </cell>
          <cell r="G916">
            <v>0</v>
          </cell>
          <cell r="H916" t="str">
            <v>Sí</v>
          </cell>
          <cell r="I916" t="str">
            <v>SGP</v>
          </cell>
          <cell r="J916" t="str">
            <v>Perm.</v>
          </cell>
          <cell r="K916" t="str">
            <v>Carrera Administrativa</v>
          </cell>
          <cell r="L916">
            <v>19341508</v>
          </cell>
          <cell r="M916" t="str">
            <v>OSORIO LUIS ALFREDO</v>
          </cell>
          <cell r="N916"/>
          <cell r="O916">
            <v>19341508</v>
          </cell>
          <cell r="P916" t="str">
            <v>OSORIO LUIS ALFREDO</v>
          </cell>
          <cell r="Q916" t="str">
            <v>Titular - Carrera</v>
          </cell>
          <cell r="R916" t="str">
            <v>Ocupado</v>
          </cell>
          <cell r="S916" t="str">
            <v>COLEGIO NUEVO CHILE (IED)</v>
          </cell>
          <cell r="T916" t="str">
            <v>Instit.</v>
          </cell>
          <cell r="U916">
            <v>7</v>
          </cell>
        </row>
        <row r="917">
          <cell r="A917">
            <v>41774344</v>
          </cell>
          <cell r="B917">
            <v>1101</v>
          </cell>
          <cell r="C917" t="str">
            <v>Asistencial</v>
          </cell>
          <cell r="D917" t="str">
            <v>Auxiliar Administrativo</v>
          </cell>
          <cell r="E917" t="str">
            <v>407</v>
          </cell>
          <cell r="F917" t="str">
            <v>27</v>
          </cell>
          <cell r="G917">
            <v>0</v>
          </cell>
          <cell r="H917" t="str">
            <v>Sí</v>
          </cell>
          <cell r="I917" t="str">
            <v>SGP</v>
          </cell>
          <cell r="J917" t="str">
            <v>Perm.</v>
          </cell>
          <cell r="K917" t="str">
            <v>Carrera Administrativa</v>
          </cell>
          <cell r="L917">
            <v>41774344</v>
          </cell>
          <cell r="M917" t="str">
            <v>SANCHEZ MARIA DEL AMPARO</v>
          </cell>
          <cell r="N917"/>
          <cell r="O917">
            <v>41774344</v>
          </cell>
          <cell r="P917" t="str">
            <v>SANCHEZ MARIA DEL AMPARO</v>
          </cell>
          <cell r="Q917" t="str">
            <v>Titular - Carrera</v>
          </cell>
          <cell r="R917" t="str">
            <v>Ocupado</v>
          </cell>
          <cell r="S917" t="str">
            <v>COLEGIO ALMIRANTE PADILLA (IED)</v>
          </cell>
          <cell r="T917" t="str">
            <v>Instit.</v>
          </cell>
          <cell r="U917">
            <v>5</v>
          </cell>
        </row>
        <row r="918">
          <cell r="A918">
            <v>0</v>
          </cell>
          <cell r="B918">
            <v>2098</v>
          </cell>
          <cell r="C918" t="str">
            <v>Asistencial</v>
          </cell>
          <cell r="D918" t="str">
            <v>Auxiliar Administrativo</v>
          </cell>
          <cell r="E918" t="str">
            <v>407</v>
          </cell>
          <cell r="F918" t="str">
            <v>27</v>
          </cell>
          <cell r="G918">
            <v>0</v>
          </cell>
          <cell r="H918" t="str">
            <v>Sí</v>
          </cell>
          <cell r="I918" t="str">
            <v>SGP</v>
          </cell>
          <cell r="J918" t="str">
            <v>Perm.</v>
          </cell>
          <cell r="K918" t="str">
            <v>Carrera Administrativa</v>
          </cell>
          <cell r="L918"/>
          <cell r="M918"/>
          <cell r="N918"/>
          <cell r="O918">
            <v>53027884</v>
          </cell>
          <cell r="P918" t="str">
            <v>DIAZ RAMIREZ OMAIRA PAOLA</v>
          </cell>
          <cell r="Q918" t="str">
            <v>Provisional - Vac Def</v>
          </cell>
          <cell r="R918" t="str">
            <v>Ocupado</v>
          </cell>
          <cell r="S918" t="str">
            <v>COLEGIO ANTONIO VILLAVICENCIO (IED)</v>
          </cell>
          <cell r="T918" t="str">
            <v>Instit.</v>
          </cell>
          <cell r="U918">
            <v>10</v>
          </cell>
        </row>
        <row r="919">
          <cell r="A919">
            <v>39698397</v>
          </cell>
          <cell r="B919">
            <v>1882</v>
          </cell>
          <cell r="C919" t="str">
            <v>Asistencial</v>
          </cell>
          <cell r="D919" t="str">
            <v>Auxiliar Administrativo</v>
          </cell>
          <cell r="E919" t="str">
            <v>407</v>
          </cell>
          <cell r="F919" t="str">
            <v>27</v>
          </cell>
          <cell r="G919">
            <v>0</v>
          </cell>
          <cell r="H919" t="str">
            <v>Sí</v>
          </cell>
          <cell r="I919" t="str">
            <v>SGP</v>
          </cell>
          <cell r="J919" t="str">
            <v>Perm.</v>
          </cell>
          <cell r="K919" t="str">
            <v>Carrera Administrativa</v>
          </cell>
          <cell r="L919">
            <v>39698397</v>
          </cell>
          <cell r="M919" t="str">
            <v>OJEDA CIFUENTES VICTORIA</v>
          </cell>
          <cell r="N919"/>
          <cell r="O919">
            <v>39698397</v>
          </cell>
          <cell r="P919" t="str">
            <v>OJEDA CIFUENTES VICTORIA</v>
          </cell>
          <cell r="Q919" t="str">
            <v>Titular - Carrera</v>
          </cell>
          <cell r="R919" t="str">
            <v>Ocupado</v>
          </cell>
          <cell r="S919" t="str">
            <v>COLEGIO INTEGRADO DE FONTIBON IBEP (IED)</v>
          </cell>
          <cell r="T919" t="str">
            <v>Instit.</v>
          </cell>
          <cell r="U919">
            <v>9</v>
          </cell>
        </row>
        <row r="920">
          <cell r="A920">
            <v>41680213</v>
          </cell>
          <cell r="B920">
            <v>1048</v>
          </cell>
          <cell r="C920" t="str">
            <v>Asistencial</v>
          </cell>
          <cell r="D920" t="str">
            <v>Auxiliar Administrativo</v>
          </cell>
          <cell r="E920" t="str">
            <v>407</v>
          </cell>
          <cell r="F920" t="str">
            <v>27</v>
          </cell>
          <cell r="G920">
            <v>0</v>
          </cell>
          <cell r="H920" t="str">
            <v>Sí</v>
          </cell>
          <cell r="I920" t="str">
            <v>SGP</v>
          </cell>
          <cell r="J920" t="str">
            <v>Perm.</v>
          </cell>
          <cell r="K920" t="str">
            <v>Carrera Administrativa</v>
          </cell>
          <cell r="L920">
            <v>41680213</v>
          </cell>
          <cell r="M920" t="str">
            <v>APONTE BOBADILLA AYDE</v>
          </cell>
          <cell r="N920"/>
          <cell r="O920">
            <v>41680213</v>
          </cell>
          <cell r="P920" t="str">
            <v>APONTE BOBADILLA AYDE</v>
          </cell>
          <cell r="Q920" t="str">
            <v>Titular - Carrera</v>
          </cell>
          <cell r="R920" t="str">
            <v>Ocupado</v>
          </cell>
          <cell r="S920" t="str">
            <v>COLEGIO MIGUEL DE CERVANTES SAAVEDRA (IED)</v>
          </cell>
          <cell r="T920" t="str">
            <v>Instit.</v>
          </cell>
          <cell r="U920">
            <v>5</v>
          </cell>
        </row>
        <row r="921">
          <cell r="A921">
            <v>35507543</v>
          </cell>
          <cell r="B921">
            <v>2330</v>
          </cell>
          <cell r="C921" t="str">
            <v>Asistencial</v>
          </cell>
          <cell r="D921" t="str">
            <v>Auxiliar Administrativo</v>
          </cell>
          <cell r="E921" t="str">
            <v>407</v>
          </cell>
          <cell r="F921" t="str">
            <v>27</v>
          </cell>
          <cell r="G921">
            <v>0</v>
          </cell>
          <cell r="H921" t="str">
            <v>Sí</v>
          </cell>
          <cell r="I921" t="str">
            <v>SGP</v>
          </cell>
          <cell r="J921" t="str">
            <v>Perm.</v>
          </cell>
          <cell r="K921" t="str">
            <v>Carrera Administrativa</v>
          </cell>
          <cell r="L921">
            <v>35507543</v>
          </cell>
          <cell r="M921" t="str">
            <v>IBANEZ CHAPARRO MARIA ELVIRA</v>
          </cell>
          <cell r="N921"/>
          <cell r="O921">
            <v>35507543</v>
          </cell>
          <cell r="P921" t="str">
            <v>IBANEZ CHAPARRO MARIA ELVIRA</v>
          </cell>
          <cell r="Q921" t="str">
            <v>Titular - Carrera</v>
          </cell>
          <cell r="R921" t="str">
            <v>Ocupado</v>
          </cell>
          <cell r="S921" t="str">
            <v>COLEGIO FEMENINO LORENCITA VILLEGAS DE SANTOS (IED)</v>
          </cell>
          <cell r="T921" t="str">
            <v>Instit.</v>
          </cell>
          <cell r="U921">
            <v>12</v>
          </cell>
        </row>
        <row r="922">
          <cell r="A922">
            <v>52105741</v>
          </cell>
          <cell r="B922">
            <v>2531</v>
          </cell>
          <cell r="C922" t="str">
            <v>Asistencial</v>
          </cell>
          <cell r="D922" t="str">
            <v>Auxiliar Administrativo</v>
          </cell>
          <cell r="E922" t="str">
            <v>407</v>
          </cell>
          <cell r="F922" t="str">
            <v>27</v>
          </cell>
          <cell r="G922">
            <v>0</v>
          </cell>
          <cell r="H922" t="str">
            <v>Sí</v>
          </cell>
          <cell r="I922" t="str">
            <v>SGP</v>
          </cell>
          <cell r="J922" t="str">
            <v>Perm.</v>
          </cell>
          <cell r="K922" t="str">
            <v>Carrera Administrativa</v>
          </cell>
          <cell r="L922">
            <v>52105741</v>
          </cell>
          <cell r="M922" t="str">
            <v>MARIN GARCIA MARIA MARGARITA</v>
          </cell>
          <cell r="N922"/>
          <cell r="O922">
            <v>52105741</v>
          </cell>
          <cell r="P922" t="str">
            <v>MARIN GARCIA MARIA MARGARITA</v>
          </cell>
          <cell r="Q922" t="str">
            <v>Titular - Carrera</v>
          </cell>
          <cell r="R922" t="str">
            <v>Ocupado</v>
          </cell>
          <cell r="S922" t="str">
            <v>COLEGIO ANDRES BELLO (IED)</v>
          </cell>
          <cell r="T922" t="str">
            <v>Instit.</v>
          </cell>
          <cell r="U922">
            <v>16</v>
          </cell>
        </row>
        <row r="923">
          <cell r="A923">
            <v>0</v>
          </cell>
          <cell r="B923">
            <v>2657</v>
          </cell>
          <cell r="C923" t="str">
            <v>Asistencial</v>
          </cell>
          <cell r="D923" t="str">
            <v>Auxiliar Administrativo</v>
          </cell>
          <cell r="E923" t="str">
            <v>407</v>
          </cell>
          <cell r="F923" t="str">
            <v>27</v>
          </cell>
          <cell r="G923">
            <v>0</v>
          </cell>
          <cell r="H923" t="str">
            <v>Sí</v>
          </cell>
          <cell r="I923" t="str">
            <v>SGP</v>
          </cell>
          <cell r="J923" t="str">
            <v>Perm.</v>
          </cell>
          <cell r="K923" t="str">
            <v>Carrera Administrativa</v>
          </cell>
          <cell r="L923"/>
          <cell r="M923"/>
          <cell r="N923"/>
          <cell r="O923">
            <v>52217018</v>
          </cell>
          <cell r="P923" t="str">
            <v>HERNANDEZ AREVALO BETTSY EMILE</v>
          </cell>
          <cell r="Q923" t="str">
            <v>Provisional - Vac Def</v>
          </cell>
          <cell r="R923" t="str">
            <v>Ocupado</v>
          </cell>
          <cell r="S923" t="str">
            <v>COLEGIO SAN JOSE (IED)</v>
          </cell>
          <cell r="T923" t="str">
            <v>Instit.</v>
          </cell>
          <cell r="U923">
            <v>8</v>
          </cell>
        </row>
        <row r="924">
          <cell r="A924">
            <v>0</v>
          </cell>
          <cell r="B924">
            <v>3081</v>
          </cell>
          <cell r="C924" t="str">
            <v>Asistencial</v>
          </cell>
          <cell r="D924" t="str">
            <v>Auxiliar Administrativo</v>
          </cell>
          <cell r="E924" t="str">
            <v>407</v>
          </cell>
          <cell r="F924" t="str">
            <v>27</v>
          </cell>
          <cell r="G924">
            <v>0</v>
          </cell>
          <cell r="H924" t="str">
            <v>Sí</v>
          </cell>
          <cell r="I924" t="str">
            <v>SGP</v>
          </cell>
          <cell r="J924" t="str">
            <v>Perm.</v>
          </cell>
          <cell r="K924" t="str">
            <v>Carrera Administrativa</v>
          </cell>
          <cell r="L924"/>
          <cell r="M924"/>
          <cell r="N924"/>
          <cell r="O924">
            <v>79830526</v>
          </cell>
          <cell r="P924" t="str">
            <v>GARCIA ORJUELA JUAN PABLO</v>
          </cell>
          <cell r="Q924" t="str">
            <v>Encargo Vac Def</v>
          </cell>
          <cell r="R924" t="str">
            <v>Ocupado</v>
          </cell>
          <cell r="S924" t="str">
            <v>COLEGIO NICOLAS GOMEZ DAVILA (IED)</v>
          </cell>
          <cell r="T924" t="str">
            <v>Instit.</v>
          </cell>
          <cell r="U924">
            <v>19</v>
          </cell>
        </row>
        <row r="925">
          <cell r="A925">
            <v>35510462</v>
          </cell>
          <cell r="B925">
            <v>2202</v>
          </cell>
          <cell r="C925" t="str">
            <v>Asistencial</v>
          </cell>
          <cell r="D925" t="str">
            <v>Auxiliar Administrativo</v>
          </cell>
          <cell r="E925" t="str">
            <v>407</v>
          </cell>
          <cell r="F925" t="str">
            <v>27</v>
          </cell>
          <cell r="G925">
            <v>0</v>
          </cell>
          <cell r="H925" t="str">
            <v>Sí</v>
          </cell>
          <cell r="I925" t="str">
            <v>SGP</v>
          </cell>
          <cell r="J925" t="str">
            <v>Perm.</v>
          </cell>
          <cell r="K925" t="str">
            <v>Carrera Administrativa</v>
          </cell>
          <cell r="L925">
            <v>35510462</v>
          </cell>
          <cell r="M925" t="str">
            <v>CRUZ CHACON MARLENY</v>
          </cell>
          <cell r="N925"/>
          <cell r="O925">
            <v>35510462</v>
          </cell>
          <cell r="P925" t="str">
            <v>CRUZ CHACON MARLENY</v>
          </cell>
          <cell r="Q925" t="str">
            <v>Titular - Carrera</v>
          </cell>
          <cell r="R925" t="str">
            <v>Ocupado</v>
          </cell>
          <cell r="S925" t="str">
            <v>COLEGIO GONZALO ARANGO (IED)</v>
          </cell>
          <cell r="T925" t="str">
            <v>Instit.</v>
          </cell>
          <cell r="U925">
            <v>11</v>
          </cell>
        </row>
        <row r="926">
          <cell r="A926">
            <v>80772123</v>
          </cell>
          <cell r="B926">
            <v>2394</v>
          </cell>
          <cell r="C926" t="str">
            <v>Asistencial</v>
          </cell>
          <cell r="D926" t="str">
            <v>Auxiliar Administrativo</v>
          </cell>
          <cell r="E926" t="str">
            <v>407</v>
          </cell>
          <cell r="F926" t="str">
            <v>27</v>
          </cell>
          <cell r="G926">
            <v>0</v>
          </cell>
          <cell r="H926" t="str">
            <v>Sí</v>
          </cell>
          <cell r="I926" t="str">
            <v>SGP</v>
          </cell>
          <cell r="J926" t="str">
            <v>Perm.</v>
          </cell>
          <cell r="K926" t="str">
            <v>Carrera Administrativa</v>
          </cell>
          <cell r="L926">
            <v>80772123</v>
          </cell>
          <cell r="M926" t="str">
            <v>ANGEL YUVIER ALFONSO</v>
          </cell>
          <cell r="N926"/>
          <cell r="O926">
            <v>80772123</v>
          </cell>
          <cell r="P926" t="str">
            <v>ANGEL YUVIER ALFONSO</v>
          </cell>
          <cell r="Q926" t="str">
            <v>Titular - Carrera</v>
          </cell>
          <cell r="R926" t="str">
            <v>Ocupado</v>
          </cell>
          <cell r="S926" t="str">
            <v>COLEGIO MANUELA BELTRAN (IED)</v>
          </cell>
          <cell r="T926" t="str">
            <v>Instit.</v>
          </cell>
          <cell r="U926">
            <v>13</v>
          </cell>
        </row>
        <row r="927">
          <cell r="A927">
            <v>41694516</v>
          </cell>
          <cell r="B927">
            <v>2698</v>
          </cell>
          <cell r="C927" t="str">
            <v>Asistencial</v>
          </cell>
          <cell r="D927" t="str">
            <v>Auxiliar Administrativo</v>
          </cell>
          <cell r="E927" t="str">
            <v>407</v>
          </cell>
          <cell r="F927" t="str">
            <v>27</v>
          </cell>
          <cell r="G927">
            <v>0</v>
          </cell>
          <cell r="H927" t="str">
            <v>Sí</v>
          </cell>
          <cell r="I927" t="str">
            <v>SGP</v>
          </cell>
          <cell r="J927" t="str">
            <v>Perm.</v>
          </cell>
          <cell r="K927" t="str">
            <v>Carrera Administrativa</v>
          </cell>
          <cell r="L927">
            <v>41694516</v>
          </cell>
          <cell r="M927" t="str">
            <v>SILVA SARMIENTO DORIS ALBA</v>
          </cell>
          <cell r="N927"/>
          <cell r="O927">
            <v>41694516</v>
          </cell>
          <cell r="P927" t="str">
            <v>SILVA SARMIENTO DORIS ALBA</v>
          </cell>
          <cell r="Q927" t="str">
            <v>Titular - Carrera</v>
          </cell>
          <cell r="R927" t="str">
            <v>Ocupado</v>
          </cell>
          <cell r="S927" t="str">
            <v>COLEGIO GUSTAVO RESTREPO (IED)</v>
          </cell>
          <cell r="T927" t="str">
            <v>Instit.</v>
          </cell>
          <cell r="U927">
            <v>18</v>
          </cell>
        </row>
        <row r="928">
          <cell r="A928">
            <v>19258850</v>
          </cell>
          <cell r="B928">
            <v>2286</v>
          </cell>
          <cell r="C928" t="str">
            <v>Asistencial</v>
          </cell>
          <cell r="D928" t="str">
            <v>Auxiliar Administrativo</v>
          </cell>
          <cell r="E928" t="str">
            <v>407</v>
          </cell>
          <cell r="F928" t="str">
            <v>27</v>
          </cell>
          <cell r="G928">
            <v>0</v>
          </cell>
          <cell r="H928" t="str">
            <v>Sí</v>
          </cell>
          <cell r="I928" t="str">
            <v>SGP</v>
          </cell>
          <cell r="J928" t="str">
            <v>Perm.</v>
          </cell>
          <cell r="K928" t="str">
            <v>Carrera Administrativa</v>
          </cell>
          <cell r="L928">
            <v>19258850</v>
          </cell>
          <cell r="M928" t="str">
            <v>PEDRAZA ALVARADO MISAEL ANTONIO</v>
          </cell>
          <cell r="N928"/>
          <cell r="O928">
            <v>19258850</v>
          </cell>
          <cell r="P928" t="str">
            <v>PEDRAZA ALVARADO MISAEL ANTONIO</v>
          </cell>
          <cell r="Q928" t="str">
            <v>Titular - Carrera</v>
          </cell>
          <cell r="R928" t="str">
            <v>Ocupado</v>
          </cell>
          <cell r="S928" t="str">
            <v>COLEGIO JUAN LOZANO Y LOZANO (IED)</v>
          </cell>
          <cell r="T928" t="str">
            <v>Instit.</v>
          </cell>
          <cell r="U928">
            <v>11</v>
          </cell>
        </row>
        <row r="929">
          <cell r="A929">
            <v>52200202</v>
          </cell>
          <cell r="B929">
            <v>2526</v>
          </cell>
          <cell r="C929" t="str">
            <v>Asistencial</v>
          </cell>
          <cell r="D929" t="str">
            <v>Auxiliar Administrativo</v>
          </cell>
          <cell r="E929" t="str">
            <v>407</v>
          </cell>
          <cell r="F929" t="str">
            <v>27</v>
          </cell>
          <cell r="G929">
            <v>0</v>
          </cell>
          <cell r="H929" t="str">
            <v>Sí</v>
          </cell>
          <cell r="I929" t="str">
            <v>SGP</v>
          </cell>
          <cell r="J929" t="str">
            <v>Perm.</v>
          </cell>
          <cell r="K929" t="str">
            <v>Carrera Administrativa</v>
          </cell>
          <cell r="L929">
            <v>52200202</v>
          </cell>
          <cell r="M929" t="str">
            <v>LUZ AMPARO PERILLA BARRETO</v>
          </cell>
          <cell r="N929"/>
          <cell r="O929">
            <v>52200202</v>
          </cell>
          <cell r="P929" t="str">
            <v>LUZ AMPARO PERILLA BARRETO</v>
          </cell>
          <cell r="Q929" t="str">
            <v>Periodo de Prueba</v>
          </cell>
          <cell r="R929" t="str">
            <v>Ocupado</v>
          </cell>
          <cell r="S929" t="str">
            <v>COLEGIO SILVERIA ESPINOSA DE RENDON (IED)</v>
          </cell>
          <cell r="T929" t="str">
            <v>Instit.</v>
          </cell>
          <cell r="U929">
            <v>16</v>
          </cell>
        </row>
        <row r="930">
          <cell r="A930">
            <v>0</v>
          </cell>
          <cell r="B930">
            <v>1027</v>
          </cell>
          <cell r="C930" t="str">
            <v>Asistencial</v>
          </cell>
          <cell r="D930" t="str">
            <v>Auxiliar Administrativo</v>
          </cell>
          <cell r="E930" t="str">
            <v>407</v>
          </cell>
          <cell r="F930" t="str">
            <v>27</v>
          </cell>
          <cell r="G930">
            <v>0</v>
          </cell>
          <cell r="H930" t="str">
            <v>Sí</v>
          </cell>
          <cell r="I930" t="str">
            <v>SGP</v>
          </cell>
          <cell r="J930" t="str">
            <v>Perm.</v>
          </cell>
          <cell r="K930" t="str">
            <v>Carrera Administrativa</v>
          </cell>
          <cell r="L930"/>
          <cell r="M930"/>
          <cell r="N930"/>
          <cell r="O930">
            <v>1022929453</v>
          </cell>
          <cell r="P930" t="str">
            <v>BARON BENAVIDES WILSON ALBEIRO</v>
          </cell>
          <cell r="Q930" t="str">
            <v>Encargo Vac Def</v>
          </cell>
          <cell r="R930" t="str">
            <v>Ocupado</v>
          </cell>
          <cell r="S930" t="str">
            <v>COLEGIO DIEGO MONTAÑA CUELLAR (IED)</v>
          </cell>
          <cell r="T930" t="str">
            <v>Instit.</v>
          </cell>
          <cell r="U930">
            <v>5</v>
          </cell>
        </row>
        <row r="931">
          <cell r="A931">
            <v>79870027</v>
          </cell>
          <cell r="B931">
            <v>2268</v>
          </cell>
          <cell r="C931" t="str">
            <v>Asistencial</v>
          </cell>
          <cell r="D931" t="str">
            <v>Auxiliar Administrativo</v>
          </cell>
          <cell r="E931" t="str">
            <v>407</v>
          </cell>
          <cell r="F931" t="str">
            <v>27</v>
          </cell>
          <cell r="G931">
            <v>0</v>
          </cell>
          <cell r="H931" t="str">
            <v>Sí</v>
          </cell>
          <cell r="I931" t="str">
            <v>SGP</v>
          </cell>
          <cell r="J931" t="str">
            <v>Perm.</v>
          </cell>
          <cell r="K931" t="str">
            <v>Carrera Administrativa</v>
          </cell>
          <cell r="L931">
            <v>79870027</v>
          </cell>
          <cell r="M931" t="str">
            <v>GARCIA CLAVIJO LUIS ENRIQUE</v>
          </cell>
          <cell r="N931"/>
          <cell r="O931">
            <v>79870027</v>
          </cell>
          <cell r="P931" t="str">
            <v>GARCIA CLAVIJO LUIS ENRIQUE</v>
          </cell>
          <cell r="Q931" t="str">
            <v>Titular - Carrera</v>
          </cell>
          <cell r="R931" t="str">
            <v>Ocupado</v>
          </cell>
          <cell r="S931" t="str">
            <v>COLEGIO VILLA ELISA (IED)</v>
          </cell>
          <cell r="T931" t="str">
            <v>Instit.</v>
          </cell>
          <cell r="U931">
            <v>11</v>
          </cell>
        </row>
        <row r="932">
          <cell r="A932">
            <v>80233250</v>
          </cell>
          <cell r="B932">
            <v>9</v>
          </cell>
          <cell r="C932" t="str">
            <v>Asistencial</v>
          </cell>
          <cell r="D932" t="str">
            <v>Auxiliar Administrativo</v>
          </cell>
          <cell r="E932" t="str">
            <v>407</v>
          </cell>
          <cell r="F932" t="str">
            <v>27</v>
          </cell>
          <cell r="G932">
            <v>0</v>
          </cell>
          <cell r="H932" t="str">
            <v>Sí</v>
          </cell>
          <cell r="I932" t="str">
            <v>Rec. Prop.</v>
          </cell>
          <cell r="J932" t="str">
            <v>Perm.</v>
          </cell>
          <cell r="K932" t="str">
            <v>Carrera Administrativa</v>
          </cell>
          <cell r="L932">
            <v>80233250</v>
          </cell>
          <cell r="M932" t="str">
            <v>SALINAS CAMACHO EDISON</v>
          </cell>
          <cell r="N932"/>
          <cell r="O932">
            <v>80233250</v>
          </cell>
          <cell r="P932" t="str">
            <v>SALINAS CAMACHO EDISON</v>
          </cell>
          <cell r="Q932" t="str">
            <v>Titular - Carrera</v>
          </cell>
          <cell r="R932" t="str">
            <v>Ocupado</v>
          </cell>
          <cell r="S932" t="str">
            <v>OFICINA DE PERSONAL</v>
          </cell>
          <cell r="T932" t="str">
            <v>Central</v>
          </cell>
          <cell r="U932" t="str">
            <v>N.A.</v>
          </cell>
        </row>
        <row r="933">
          <cell r="A933">
            <v>19257873</v>
          </cell>
          <cell r="B933">
            <v>2349</v>
          </cell>
          <cell r="C933" t="str">
            <v>Asistencial</v>
          </cell>
          <cell r="D933" t="str">
            <v>Auxiliar Administrativo</v>
          </cell>
          <cell r="E933" t="str">
            <v>407</v>
          </cell>
          <cell r="F933" t="str">
            <v>27</v>
          </cell>
          <cell r="G933">
            <v>0</v>
          </cell>
          <cell r="H933" t="str">
            <v>Sí</v>
          </cell>
          <cell r="I933" t="str">
            <v>SGP</v>
          </cell>
          <cell r="J933" t="str">
            <v>Perm.</v>
          </cell>
          <cell r="K933" t="str">
            <v>Carrera Administrativa</v>
          </cell>
          <cell r="L933">
            <v>19257873</v>
          </cell>
          <cell r="M933" t="str">
            <v>HERNANDEZ SANCHEZ MARIO ALBERTO</v>
          </cell>
          <cell r="N933"/>
          <cell r="O933">
            <v>19257873</v>
          </cell>
          <cell r="P933" t="str">
            <v>HERNANDEZ SANCHEZ MARIO ALBERTO</v>
          </cell>
          <cell r="Q933" t="str">
            <v>Titular - Carrera</v>
          </cell>
          <cell r="R933" t="str">
            <v>Ocupado</v>
          </cell>
          <cell r="S933" t="str">
            <v>COLEGIO VILLA AMALIA (IED)</v>
          </cell>
          <cell r="T933" t="str">
            <v>Instit.</v>
          </cell>
          <cell r="U933">
            <v>10</v>
          </cell>
        </row>
        <row r="934">
          <cell r="A934">
            <v>41678807</v>
          </cell>
          <cell r="B934">
            <v>942</v>
          </cell>
          <cell r="C934" t="str">
            <v>Asistencial</v>
          </cell>
          <cell r="D934" t="str">
            <v>Auxiliar Administrativo</v>
          </cell>
          <cell r="E934" t="str">
            <v>407</v>
          </cell>
          <cell r="F934" t="str">
            <v>27</v>
          </cell>
          <cell r="G934">
            <v>0</v>
          </cell>
          <cell r="H934" t="str">
            <v>Sí</v>
          </cell>
          <cell r="I934" t="str">
            <v>SGP</v>
          </cell>
          <cell r="J934" t="str">
            <v>Perm.</v>
          </cell>
          <cell r="K934" t="str">
            <v>Carrera Administrativa</v>
          </cell>
          <cell r="L934">
            <v>41678807</v>
          </cell>
          <cell r="M934" t="str">
            <v>BOLIVAR MENDEZ NANCY AZUCENA</v>
          </cell>
          <cell r="N934"/>
          <cell r="O934">
            <v>41678807</v>
          </cell>
          <cell r="P934" t="str">
            <v>BOLIVAR MENDEZ NANCY AZUCENA</v>
          </cell>
          <cell r="Q934" t="str">
            <v>Titular - Carrera</v>
          </cell>
          <cell r="R934" t="str">
            <v>Ocupado</v>
          </cell>
          <cell r="S934" t="str">
            <v>COLEGIO NUEVA DELHI (IED)</v>
          </cell>
          <cell r="T934" t="str">
            <v>Instit.</v>
          </cell>
          <cell r="U934">
            <v>4</v>
          </cell>
        </row>
        <row r="935">
          <cell r="A935">
            <v>19249885</v>
          </cell>
          <cell r="B935">
            <v>1546</v>
          </cell>
          <cell r="C935" t="str">
            <v>Asistencial</v>
          </cell>
          <cell r="D935" t="str">
            <v>Auxiliar Administrativo</v>
          </cell>
          <cell r="E935" t="str">
            <v>407</v>
          </cell>
          <cell r="F935" t="str">
            <v>27</v>
          </cell>
          <cell r="G935">
            <v>0</v>
          </cell>
          <cell r="H935" t="str">
            <v>Sí</v>
          </cell>
          <cell r="I935" t="str">
            <v>SGP</v>
          </cell>
          <cell r="J935" t="str">
            <v>Perm.</v>
          </cell>
          <cell r="K935" t="str">
            <v>Carrera Administrativa</v>
          </cell>
          <cell r="L935">
            <v>19249885</v>
          </cell>
          <cell r="M935" t="str">
            <v>GARCIA SUAREZ VICTOR HERNANDO</v>
          </cell>
          <cell r="N935"/>
          <cell r="O935">
            <v>19249885</v>
          </cell>
          <cell r="P935" t="str">
            <v>GARCIA SUAREZ VICTOR HERNANDO</v>
          </cell>
          <cell r="Q935" t="str">
            <v>Titular - Carrera</v>
          </cell>
          <cell r="R935" t="str">
            <v>Ocupado</v>
          </cell>
          <cell r="S935" t="str">
            <v>COLEGIO CARLOS ARTURO TORRES (IED)</v>
          </cell>
          <cell r="T935" t="str">
            <v>Instit.</v>
          </cell>
          <cell r="U935">
            <v>8</v>
          </cell>
        </row>
        <row r="936">
          <cell r="A936">
            <v>41675574</v>
          </cell>
          <cell r="B936">
            <v>2361</v>
          </cell>
          <cell r="C936" t="str">
            <v>Asistencial</v>
          </cell>
          <cell r="D936" t="str">
            <v>Auxiliar Administrativo</v>
          </cell>
          <cell r="E936" t="str">
            <v>407</v>
          </cell>
          <cell r="F936" t="str">
            <v>27</v>
          </cell>
          <cell r="G936">
            <v>0</v>
          </cell>
          <cell r="H936" t="str">
            <v>Sí</v>
          </cell>
          <cell r="I936" t="str">
            <v>SGP</v>
          </cell>
          <cell r="J936" t="str">
            <v>Perm.</v>
          </cell>
          <cell r="K936" t="str">
            <v>Carrera Administrativa</v>
          </cell>
          <cell r="L936">
            <v>41675574</v>
          </cell>
          <cell r="M936" t="str">
            <v>MERCHAN VALENZUELA MARIA MELIDA</v>
          </cell>
          <cell r="N936"/>
          <cell r="O936">
            <v>41675574</v>
          </cell>
          <cell r="P936" t="str">
            <v>MERCHAN VALENZUELA MARIA MELIDA</v>
          </cell>
          <cell r="Q936" t="str">
            <v>Titular - Carrera</v>
          </cell>
          <cell r="R936" t="str">
            <v>Ocupado</v>
          </cell>
          <cell r="S936" t="str">
            <v>COLEGIO FRANCISCO PRIMERO S.S. (IED)</v>
          </cell>
          <cell r="T936" t="str">
            <v>Instit.</v>
          </cell>
          <cell r="U936">
            <v>12</v>
          </cell>
        </row>
        <row r="937">
          <cell r="A937">
            <v>52008799</v>
          </cell>
          <cell r="B937">
            <v>2266</v>
          </cell>
          <cell r="C937" t="str">
            <v>Asistencial</v>
          </cell>
          <cell r="D937" t="str">
            <v>Auxiliar Administrativo</v>
          </cell>
          <cell r="E937" t="str">
            <v>407</v>
          </cell>
          <cell r="F937" t="str">
            <v>27</v>
          </cell>
          <cell r="G937">
            <v>0</v>
          </cell>
          <cell r="H937" t="str">
            <v>Sí</v>
          </cell>
          <cell r="I937" t="str">
            <v>SGP</v>
          </cell>
          <cell r="J937" t="str">
            <v>Perm.</v>
          </cell>
          <cell r="K937" t="str">
            <v>Carrera Administrativa</v>
          </cell>
          <cell r="L937">
            <v>52008799</v>
          </cell>
          <cell r="M937" t="str">
            <v>NELSSY LEONOR LEAL MAYORGA</v>
          </cell>
          <cell r="N937"/>
          <cell r="O937">
            <v>52008799</v>
          </cell>
          <cell r="P937" t="str">
            <v>NELSSY LEONOR LEAL MAYORGA</v>
          </cell>
          <cell r="Q937" t="str">
            <v>Periodo de Prueba</v>
          </cell>
          <cell r="R937" t="str">
            <v>Ocupado</v>
          </cell>
          <cell r="S937" t="str">
            <v>COLEGIO VILLA ELISA (IED)</v>
          </cell>
          <cell r="T937" t="str">
            <v>Instit.</v>
          </cell>
          <cell r="U937">
            <v>11</v>
          </cell>
        </row>
        <row r="938">
          <cell r="A938">
            <v>65719062</v>
          </cell>
          <cell r="B938">
            <v>2006</v>
          </cell>
          <cell r="C938" t="str">
            <v>Asistencial</v>
          </cell>
          <cell r="D938" t="str">
            <v>Auxiliar Administrativo</v>
          </cell>
          <cell r="E938" t="str">
            <v>407</v>
          </cell>
          <cell r="F938" t="str">
            <v>27</v>
          </cell>
          <cell r="G938">
            <v>0</v>
          </cell>
          <cell r="H938" t="str">
            <v>Sí</v>
          </cell>
          <cell r="I938" t="str">
            <v>SGP</v>
          </cell>
          <cell r="J938" t="str">
            <v>Perm.</v>
          </cell>
          <cell r="K938" t="str">
            <v>Carrera Administrativa</v>
          </cell>
          <cell r="L938">
            <v>65719062</v>
          </cell>
          <cell r="M938" t="str">
            <v>TIJARO FERNANDEZ MARYORI</v>
          </cell>
          <cell r="N938"/>
          <cell r="O938">
            <v>65719062</v>
          </cell>
          <cell r="P938" t="str">
            <v>TIJARO FERNANDEZ MARYORI</v>
          </cell>
          <cell r="Q938" t="str">
            <v>Periodo de Prueba</v>
          </cell>
          <cell r="R938" t="str">
            <v>Ocupado</v>
          </cell>
          <cell r="S938" t="str">
            <v>COLEGIO CHARRY (IED)</v>
          </cell>
          <cell r="T938" t="str">
            <v>Instit.</v>
          </cell>
          <cell r="U938">
            <v>10</v>
          </cell>
        </row>
        <row r="939">
          <cell r="A939">
            <v>37730203</v>
          </cell>
          <cell r="B939">
            <v>2203</v>
          </cell>
          <cell r="C939" t="str">
            <v>Asistencial</v>
          </cell>
          <cell r="D939" t="str">
            <v>Auxiliar Administrativo</v>
          </cell>
          <cell r="E939" t="str">
            <v>407</v>
          </cell>
          <cell r="F939" t="str">
            <v>27</v>
          </cell>
          <cell r="G939">
            <v>0</v>
          </cell>
          <cell r="H939" t="str">
            <v>Sí</v>
          </cell>
          <cell r="I939" t="str">
            <v>SGP</v>
          </cell>
          <cell r="J939" t="str">
            <v>Perm.</v>
          </cell>
          <cell r="K939" t="str">
            <v>Carrera Administrativa</v>
          </cell>
          <cell r="L939">
            <v>37730203</v>
          </cell>
          <cell r="M939" t="str">
            <v>MARIN QUIROGA EMMA ASCENCION</v>
          </cell>
          <cell r="N939"/>
          <cell r="O939">
            <v>37730203</v>
          </cell>
          <cell r="P939" t="str">
            <v>MARIN QUIROGA EMMA ASCENCION</v>
          </cell>
          <cell r="Q939" t="str">
            <v>Titular - Carrera</v>
          </cell>
          <cell r="R939" t="str">
            <v>Ocupado</v>
          </cell>
          <cell r="S939" t="str">
            <v>COLEGIO GONZALO ARANGO (IED)</v>
          </cell>
          <cell r="T939" t="str">
            <v>Instit.</v>
          </cell>
          <cell r="U939">
            <v>11</v>
          </cell>
        </row>
        <row r="940">
          <cell r="A940">
            <v>0</v>
          </cell>
          <cell r="B940">
            <v>3071</v>
          </cell>
          <cell r="C940" t="str">
            <v>Asistencial</v>
          </cell>
          <cell r="D940" t="str">
            <v>Auxiliar Administrativo</v>
          </cell>
          <cell r="E940" t="str">
            <v>407</v>
          </cell>
          <cell r="F940" t="str">
            <v>27</v>
          </cell>
          <cell r="G940">
            <v>0</v>
          </cell>
          <cell r="H940" t="str">
            <v>Sí</v>
          </cell>
          <cell r="I940" t="str">
            <v>SGP</v>
          </cell>
          <cell r="J940" t="str">
            <v>Perm.</v>
          </cell>
          <cell r="K940" t="str">
            <v>Carrera Administrativa</v>
          </cell>
          <cell r="L940"/>
          <cell r="M940"/>
          <cell r="N940"/>
          <cell r="O940">
            <v>1032379980</v>
          </cell>
          <cell r="P940" t="str">
            <v>ESPITIA CAMARGO JULIENNE ALICIA</v>
          </cell>
          <cell r="Q940" t="str">
            <v>Encargo Vac Def</v>
          </cell>
          <cell r="R940" t="str">
            <v>Ocupado</v>
          </cell>
          <cell r="S940" t="str">
            <v>COLEGIO GABRIEL GARCIA MARQUEZ (IED)</v>
          </cell>
          <cell r="T940" t="str">
            <v>Instit.</v>
          </cell>
          <cell r="U940">
            <v>5</v>
          </cell>
        </row>
        <row r="941">
          <cell r="A941">
            <v>41672143</v>
          </cell>
          <cell r="B941">
            <v>1938</v>
          </cell>
          <cell r="C941" t="str">
            <v>Asistencial</v>
          </cell>
          <cell r="D941" t="str">
            <v>Auxiliar Administrativo</v>
          </cell>
          <cell r="E941" t="str">
            <v>407</v>
          </cell>
          <cell r="F941" t="str">
            <v>27</v>
          </cell>
          <cell r="G941">
            <v>0</v>
          </cell>
          <cell r="H941" t="str">
            <v>Sí</v>
          </cell>
          <cell r="I941" t="str">
            <v>SGP</v>
          </cell>
          <cell r="J941" t="str">
            <v>Perm.</v>
          </cell>
          <cell r="K941" t="str">
            <v>Carrera Administrativa</v>
          </cell>
          <cell r="L941">
            <v>41672143</v>
          </cell>
          <cell r="M941" t="str">
            <v>TORRES LOPEZ BLANCA FLOR</v>
          </cell>
          <cell r="N941"/>
          <cell r="O941">
            <v>41672143</v>
          </cell>
          <cell r="P941" t="str">
            <v>TORRES LOPEZ BLANCA FLOR</v>
          </cell>
          <cell r="Q941" t="str">
            <v>Titular - Carrera</v>
          </cell>
          <cell r="R941" t="str">
            <v>Ocupado</v>
          </cell>
          <cell r="S941" t="str">
            <v>COLEGIO ANTONIO NARIÑO (IED)</v>
          </cell>
          <cell r="T941" t="str">
            <v>Instit.</v>
          </cell>
          <cell r="U941">
            <v>10</v>
          </cell>
        </row>
        <row r="942">
          <cell r="A942">
            <v>41794924</v>
          </cell>
          <cell r="B942">
            <v>2461</v>
          </cell>
          <cell r="C942" t="str">
            <v>Asistencial</v>
          </cell>
          <cell r="D942" t="str">
            <v>Auxiliar Administrativo</v>
          </cell>
          <cell r="E942" t="str">
            <v>407</v>
          </cell>
          <cell r="F942" t="str">
            <v>27</v>
          </cell>
          <cell r="G942">
            <v>0</v>
          </cell>
          <cell r="H942" t="str">
            <v>Sí</v>
          </cell>
          <cell r="I942" t="str">
            <v>SGP</v>
          </cell>
          <cell r="J942" t="str">
            <v>Perm.</v>
          </cell>
          <cell r="K942" t="str">
            <v>Carrera Administrativa</v>
          </cell>
          <cell r="L942">
            <v>41794924</v>
          </cell>
          <cell r="M942" t="str">
            <v>MARIN CUERVO YOLANDA</v>
          </cell>
          <cell r="N942"/>
          <cell r="O942">
            <v>41794924</v>
          </cell>
          <cell r="P942" t="str">
            <v>MARIN CUERVO YOLANDA</v>
          </cell>
          <cell r="Q942" t="str">
            <v>Titular - Carrera</v>
          </cell>
          <cell r="R942" t="str">
            <v>Ocupado</v>
          </cell>
          <cell r="S942" t="str">
            <v>COLEGIO GUILLERMO LEON VALENCIA (IED)</v>
          </cell>
          <cell r="T942" t="str">
            <v>Instit.</v>
          </cell>
          <cell r="U942">
            <v>15</v>
          </cell>
        </row>
        <row r="943">
          <cell r="A943">
            <v>52874544</v>
          </cell>
          <cell r="B943">
            <v>2958</v>
          </cell>
          <cell r="C943" t="str">
            <v>Asistencial</v>
          </cell>
          <cell r="D943" t="str">
            <v>Auxiliar Administrativo</v>
          </cell>
          <cell r="E943" t="str">
            <v>407</v>
          </cell>
          <cell r="F943" t="str">
            <v>27</v>
          </cell>
          <cell r="G943">
            <v>0</v>
          </cell>
          <cell r="H943" t="str">
            <v>Sí</v>
          </cell>
          <cell r="I943" t="str">
            <v>SGP</v>
          </cell>
          <cell r="J943" t="str">
            <v>Perm.</v>
          </cell>
          <cell r="K943" t="str">
            <v>Carrera Administrativa</v>
          </cell>
          <cell r="L943">
            <v>52874544</v>
          </cell>
          <cell r="M943" t="str">
            <v>CANIZALES BENITO DIANA PAOLA</v>
          </cell>
          <cell r="N943"/>
          <cell r="O943">
            <v>52874544</v>
          </cell>
          <cell r="P943" t="str">
            <v>CANIZALES BENITO DIANA PAOLA</v>
          </cell>
          <cell r="Q943" t="str">
            <v>Titular - Carrera</v>
          </cell>
          <cell r="R943" t="str">
            <v>Ocupado</v>
          </cell>
          <cell r="S943" t="str">
            <v>COLEGIO COMPARTIR RECUERDO (IED)</v>
          </cell>
          <cell r="T943" t="str">
            <v>Instit.</v>
          </cell>
          <cell r="U943">
            <v>19</v>
          </cell>
        </row>
        <row r="944">
          <cell r="A944">
            <v>35488269</v>
          </cell>
          <cell r="B944">
            <v>1582</v>
          </cell>
          <cell r="C944" t="str">
            <v>Asistencial</v>
          </cell>
          <cell r="D944" t="str">
            <v>Auxiliar Administrativo</v>
          </cell>
          <cell r="E944" t="str">
            <v>407</v>
          </cell>
          <cell r="F944" t="str">
            <v>27</v>
          </cell>
          <cell r="G944">
            <v>0</v>
          </cell>
          <cell r="H944" t="str">
            <v>Sí</v>
          </cell>
          <cell r="I944" t="str">
            <v>SGP</v>
          </cell>
          <cell r="J944" t="str">
            <v>Perm.</v>
          </cell>
          <cell r="K944" t="str">
            <v>Carrera Administrativa</v>
          </cell>
          <cell r="L944">
            <v>35488269</v>
          </cell>
          <cell r="M944" t="str">
            <v>RODRIGUEZ BARON LIDIA</v>
          </cell>
          <cell r="N944"/>
          <cell r="O944">
            <v>35488269</v>
          </cell>
          <cell r="P944" t="str">
            <v>RODRIGUEZ BARON LIDIA</v>
          </cell>
          <cell r="Q944" t="str">
            <v>Titular - Carrera</v>
          </cell>
          <cell r="R944" t="str">
            <v>Ocupado</v>
          </cell>
          <cell r="S944" t="str">
            <v>COLEGIO CLASS (IED)</v>
          </cell>
          <cell r="T944" t="str">
            <v>Instit.</v>
          </cell>
          <cell r="U944">
            <v>8</v>
          </cell>
        </row>
        <row r="945">
          <cell r="A945">
            <v>0</v>
          </cell>
          <cell r="B945">
            <v>2656</v>
          </cell>
          <cell r="C945" t="str">
            <v>Asistencial</v>
          </cell>
          <cell r="D945" t="str">
            <v>Auxiliar Administrativo</v>
          </cell>
          <cell r="E945" t="str">
            <v>407</v>
          </cell>
          <cell r="F945" t="str">
            <v>27</v>
          </cell>
          <cell r="G945">
            <v>0</v>
          </cell>
          <cell r="H945" t="str">
            <v>Sí</v>
          </cell>
          <cell r="I945" t="str">
            <v>SGP</v>
          </cell>
          <cell r="J945" t="str">
            <v>Perm.</v>
          </cell>
          <cell r="K945" t="str">
            <v>Carrera Administrativa</v>
          </cell>
          <cell r="L945"/>
          <cell r="M945"/>
          <cell r="N945"/>
          <cell r="O945">
            <v>51933018</v>
          </cell>
          <cell r="P945" t="str">
            <v>FONSECA MONROY LUZ STELLA</v>
          </cell>
          <cell r="Q945" t="str">
            <v>Provisional - Vac Def</v>
          </cell>
          <cell r="R945" t="str">
            <v>Ocupado</v>
          </cell>
          <cell r="S945" t="str">
            <v>COLEGIO REINO DE HOLANDA (IED)</v>
          </cell>
          <cell r="T945" t="str">
            <v>Instit.</v>
          </cell>
          <cell r="U945">
            <v>18</v>
          </cell>
        </row>
        <row r="946">
          <cell r="A946">
            <v>41732541</v>
          </cell>
          <cell r="B946">
            <v>2168</v>
          </cell>
          <cell r="C946" t="str">
            <v>Asistencial</v>
          </cell>
          <cell r="D946" t="str">
            <v>Auxiliar Administrativo</v>
          </cell>
          <cell r="E946" t="str">
            <v>407</v>
          </cell>
          <cell r="F946" t="str">
            <v>27</v>
          </cell>
          <cell r="G946">
            <v>0</v>
          </cell>
          <cell r="H946" t="str">
            <v>Sí</v>
          </cell>
          <cell r="I946" t="str">
            <v>SGP</v>
          </cell>
          <cell r="J946" t="str">
            <v>Perm.</v>
          </cell>
          <cell r="K946" t="str">
            <v>Carrera Administrativa</v>
          </cell>
          <cell r="L946">
            <v>41732541</v>
          </cell>
          <cell r="M946" t="str">
            <v>MORENO BUITRAGO MARTHA LUCIA</v>
          </cell>
          <cell r="N946"/>
          <cell r="O946">
            <v>41732541</v>
          </cell>
          <cell r="P946" t="str">
            <v>MORENO BUITRAGO MARTHA LUCIA</v>
          </cell>
          <cell r="Q946" t="str">
            <v>Titular - Carrera</v>
          </cell>
          <cell r="R946" t="str">
            <v>Ocupado</v>
          </cell>
          <cell r="S946" t="str">
            <v>COLEGIO GUSTAVO MORALES MORALES (IED)</v>
          </cell>
          <cell r="T946" t="str">
            <v>Instit.</v>
          </cell>
          <cell r="U946">
            <v>11</v>
          </cell>
        </row>
        <row r="947">
          <cell r="A947">
            <v>52502921</v>
          </cell>
          <cell r="B947">
            <v>3055</v>
          </cell>
          <cell r="C947" t="str">
            <v>Asistencial</v>
          </cell>
          <cell r="D947" t="str">
            <v>Auxiliar Administrativo</v>
          </cell>
          <cell r="E947" t="str">
            <v>407</v>
          </cell>
          <cell r="F947" t="str">
            <v>27</v>
          </cell>
          <cell r="G947">
            <v>0</v>
          </cell>
          <cell r="H947" t="str">
            <v>Sí</v>
          </cell>
          <cell r="I947" t="str">
            <v>SGP</v>
          </cell>
          <cell r="J947" t="str">
            <v>Perm.</v>
          </cell>
          <cell r="K947" t="str">
            <v>Carrera Administrativa</v>
          </cell>
          <cell r="L947">
            <v>52502921</v>
          </cell>
          <cell r="M947" t="str">
            <v>SANABRIA ARIZA JOHANA HELENA</v>
          </cell>
          <cell r="N947"/>
          <cell r="O947">
            <v>52502921</v>
          </cell>
          <cell r="P947" t="str">
            <v>SANABRIA ARIZA JOHANA HELENA</v>
          </cell>
          <cell r="Q947" t="str">
            <v>Titular - Carrera</v>
          </cell>
          <cell r="R947" t="str">
            <v>Ocupado</v>
          </cell>
          <cell r="S947" t="str">
            <v>COLEGIO EL PARAISO DE MANUELA BELTRAN (IED)</v>
          </cell>
          <cell r="T947" t="str">
            <v>Instit.</v>
          </cell>
          <cell r="U947">
            <v>19</v>
          </cell>
        </row>
        <row r="948">
          <cell r="A948">
            <v>19277902</v>
          </cell>
          <cell r="B948">
            <v>2563</v>
          </cell>
          <cell r="C948" t="str">
            <v>Asistencial</v>
          </cell>
          <cell r="D948" t="str">
            <v>Auxiliar Administrativo</v>
          </cell>
          <cell r="E948" t="str">
            <v>407</v>
          </cell>
          <cell r="F948" t="str">
            <v>27</v>
          </cell>
          <cell r="G948">
            <v>0</v>
          </cell>
          <cell r="H948" t="str">
            <v>Sí</v>
          </cell>
          <cell r="I948" t="str">
            <v>SGP</v>
          </cell>
          <cell r="J948" t="str">
            <v>Perm.</v>
          </cell>
          <cell r="K948" t="str">
            <v>Carrera Administrativa</v>
          </cell>
          <cell r="L948">
            <v>19277902</v>
          </cell>
          <cell r="M948" t="str">
            <v>RODRIGUEZ GARZON LEONARDO</v>
          </cell>
          <cell r="N948"/>
          <cell r="O948">
            <v>19277902</v>
          </cell>
          <cell r="P948" t="str">
            <v>RODRIGUEZ GARZON LEONARDO</v>
          </cell>
          <cell r="Q948" t="str">
            <v>Titular - Carrera</v>
          </cell>
          <cell r="R948" t="str">
            <v>Ocupado</v>
          </cell>
          <cell r="S948" t="str">
            <v>COLEGIO SORRENTO (IED)</v>
          </cell>
          <cell r="T948" t="str">
            <v>Instit.</v>
          </cell>
          <cell r="U948">
            <v>16</v>
          </cell>
        </row>
        <row r="949">
          <cell r="A949">
            <v>41726003</v>
          </cell>
          <cell r="B949">
            <v>2287</v>
          </cell>
          <cell r="C949" t="str">
            <v>Asistencial</v>
          </cell>
          <cell r="D949" t="str">
            <v>Auxiliar Administrativo</v>
          </cell>
          <cell r="E949" t="str">
            <v>407</v>
          </cell>
          <cell r="F949" t="str">
            <v>27</v>
          </cell>
          <cell r="G949">
            <v>0</v>
          </cell>
          <cell r="H949" t="str">
            <v>Sí</v>
          </cell>
          <cell r="I949" t="str">
            <v>SGP</v>
          </cell>
          <cell r="J949" t="str">
            <v>Perm.</v>
          </cell>
          <cell r="K949" t="str">
            <v>Carrera Administrativa</v>
          </cell>
          <cell r="L949">
            <v>41726003</v>
          </cell>
          <cell r="M949" t="str">
            <v>BERNAL CHILATRA LUZ MARINA</v>
          </cell>
          <cell r="N949"/>
          <cell r="O949">
            <v>41726003</v>
          </cell>
          <cell r="P949" t="str">
            <v>BERNAL CHILATRA LUZ MARINA</v>
          </cell>
          <cell r="Q949" t="str">
            <v>Titular - Carrera</v>
          </cell>
          <cell r="R949" t="str">
            <v>Ocupado</v>
          </cell>
          <cell r="S949" t="str">
            <v>COLEGIO JUAN LOZANO Y LOZANO (IED)</v>
          </cell>
          <cell r="T949" t="str">
            <v>Instit.</v>
          </cell>
          <cell r="U949">
            <v>11</v>
          </cell>
        </row>
        <row r="950">
          <cell r="A950">
            <v>0</v>
          </cell>
          <cell r="B950">
            <v>2131</v>
          </cell>
          <cell r="C950" t="str">
            <v>Asistencial</v>
          </cell>
          <cell r="D950" t="str">
            <v>Auxiliar Administrativo</v>
          </cell>
          <cell r="E950" t="str">
            <v>407</v>
          </cell>
          <cell r="F950" t="str">
            <v>27</v>
          </cell>
          <cell r="G950">
            <v>0</v>
          </cell>
          <cell r="H950" t="str">
            <v>Sí</v>
          </cell>
          <cell r="I950" t="str">
            <v>SGP</v>
          </cell>
          <cell r="J950" t="str">
            <v>Perm.</v>
          </cell>
          <cell r="K950" t="str">
            <v>Carrera Administrativa</v>
          </cell>
          <cell r="L950"/>
          <cell r="M950"/>
          <cell r="N950"/>
          <cell r="O950">
            <v>24178380</v>
          </cell>
          <cell r="P950" t="str">
            <v>ROBLES SANCHEZ MARIA TERESA</v>
          </cell>
          <cell r="Q950" t="str">
            <v>Encargo Vac Def</v>
          </cell>
          <cell r="R950" t="str">
            <v>Ocupado</v>
          </cell>
          <cell r="S950" t="str">
            <v>COLEGIO GERARDO MOLINA RAMIREZ (IED)</v>
          </cell>
          <cell r="T950" t="str">
            <v>Instit.</v>
          </cell>
          <cell r="U950">
            <v>11</v>
          </cell>
        </row>
        <row r="951">
          <cell r="A951">
            <v>0</v>
          </cell>
          <cell r="B951">
            <v>873</v>
          </cell>
          <cell r="C951" t="str">
            <v>Asistencial</v>
          </cell>
          <cell r="D951" t="str">
            <v>Auxiliar Administrativo</v>
          </cell>
          <cell r="E951" t="str">
            <v>407</v>
          </cell>
          <cell r="F951" t="str">
            <v>27</v>
          </cell>
          <cell r="G951">
            <v>0</v>
          </cell>
          <cell r="H951" t="str">
            <v>Sí</v>
          </cell>
          <cell r="I951" t="str">
            <v>SGP</v>
          </cell>
          <cell r="J951" t="str">
            <v>Perm.</v>
          </cell>
          <cell r="K951" t="str">
            <v>Carrera Administrativa</v>
          </cell>
          <cell r="L951"/>
          <cell r="M951"/>
          <cell r="N951"/>
          <cell r="O951">
            <v>51801749</v>
          </cell>
          <cell r="P951" t="str">
            <v>SERNA VALLEJO MARTHA ISABEL</v>
          </cell>
          <cell r="Q951" t="str">
            <v>Encargo Vac Def</v>
          </cell>
          <cell r="R951" t="str">
            <v>Ocupado</v>
          </cell>
          <cell r="S951" t="str">
            <v>COLEGIO ARBORIZADORA BAJA (IED)</v>
          </cell>
          <cell r="T951" t="str">
            <v>Instit.</v>
          </cell>
          <cell r="U951">
            <v>19</v>
          </cell>
        </row>
        <row r="952">
          <cell r="A952">
            <v>19274205</v>
          </cell>
          <cell r="B952">
            <v>1875</v>
          </cell>
          <cell r="C952" t="str">
            <v>Asistencial</v>
          </cell>
          <cell r="D952" t="str">
            <v>Auxiliar Administrativo</v>
          </cell>
          <cell r="E952" t="str">
            <v>407</v>
          </cell>
          <cell r="F952" t="str">
            <v>27</v>
          </cell>
          <cell r="G952">
            <v>0</v>
          </cell>
          <cell r="H952" t="str">
            <v>Sí</v>
          </cell>
          <cell r="I952" t="str">
            <v>SGP</v>
          </cell>
          <cell r="J952" t="str">
            <v>Perm.</v>
          </cell>
          <cell r="K952" t="str">
            <v>Carrera Administrativa</v>
          </cell>
          <cell r="L952">
            <v>19274205</v>
          </cell>
          <cell r="M952" t="str">
            <v>MURCIA CORTES JORGE HERNANDO</v>
          </cell>
          <cell r="N952"/>
          <cell r="O952">
            <v>19274205</v>
          </cell>
          <cell r="P952" t="str">
            <v>MURCIA CORTES JORGE HERNANDO</v>
          </cell>
          <cell r="Q952" t="str">
            <v>Titular - Carrera</v>
          </cell>
          <cell r="R952" t="str">
            <v>Ocupado</v>
          </cell>
          <cell r="S952" t="str">
            <v>COLEGIO COSTA RICA (IED)</v>
          </cell>
          <cell r="T952" t="str">
            <v>Instit.</v>
          </cell>
          <cell r="U952">
            <v>9</v>
          </cell>
        </row>
        <row r="953">
          <cell r="A953">
            <v>79896838</v>
          </cell>
          <cell r="B953">
            <v>2152</v>
          </cell>
          <cell r="C953" t="str">
            <v>Asistencial</v>
          </cell>
          <cell r="D953" t="str">
            <v>Auxiliar Administrativo</v>
          </cell>
          <cell r="E953" t="str">
            <v>407</v>
          </cell>
          <cell r="F953" t="str">
            <v>27</v>
          </cell>
          <cell r="G953">
            <v>0</v>
          </cell>
          <cell r="H953" t="str">
            <v>Sí</v>
          </cell>
          <cell r="I953" t="str">
            <v>SGP</v>
          </cell>
          <cell r="J953" t="str">
            <v>Perm.</v>
          </cell>
          <cell r="K953" t="str">
            <v>Carrera Administrativa</v>
          </cell>
          <cell r="L953">
            <v>79896838</v>
          </cell>
          <cell r="M953" t="str">
            <v>RENDON ROZO JULIO CESAR</v>
          </cell>
          <cell r="N953"/>
          <cell r="O953">
            <v>79896838</v>
          </cell>
          <cell r="P953" t="str">
            <v>RENDON ROZO JULIO CESAR</v>
          </cell>
          <cell r="Q953" t="str">
            <v>Titular - Carrera</v>
          </cell>
          <cell r="R953" t="str">
            <v>Ocupado</v>
          </cell>
          <cell r="S953" t="str">
            <v>COLEGIO CIUDAD DE BOGOTA (IED)</v>
          </cell>
          <cell r="T953" t="str">
            <v>Instit.</v>
          </cell>
          <cell r="U953">
            <v>6</v>
          </cell>
        </row>
        <row r="954">
          <cell r="A954">
            <v>19261589</v>
          </cell>
          <cell r="B954">
            <v>2413</v>
          </cell>
          <cell r="C954" t="str">
            <v>Asistencial</v>
          </cell>
          <cell r="D954" t="str">
            <v>Auxiliar Administrativo</v>
          </cell>
          <cell r="E954" t="str">
            <v>407</v>
          </cell>
          <cell r="F954" t="str">
            <v>27</v>
          </cell>
          <cell r="G954">
            <v>0</v>
          </cell>
          <cell r="H954" t="str">
            <v>Sí</v>
          </cell>
          <cell r="I954" t="str">
            <v>SGP</v>
          </cell>
          <cell r="J954" t="str">
            <v>Perm.</v>
          </cell>
          <cell r="K954" t="str">
            <v>Carrera Administrativa</v>
          </cell>
          <cell r="L954">
            <v>19261589</v>
          </cell>
          <cell r="M954" t="str">
            <v>RODRIGUEZ OBANDO VICTOR MANUEL</v>
          </cell>
          <cell r="N954"/>
          <cell r="O954">
            <v>19261589</v>
          </cell>
          <cell r="P954" t="str">
            <v>RODRIGUEZ OBANDO VICTOR MANUEL</v>
          </cell>
          <cell r="Q954" t="str">
            <v>Titular - Carrera</v>
          </cell>
          <cell r="R954" t="str">
            <v>Ocupado</v>
          </cell>
          <cell r="S954" t="str">
            <v>COLEGIO EDUARDO SANTOS (IED)</v>
          </cell>
          <cell r="T954" t="str">
            <v>Instit.</v>
          </cell>
          <cell r="U954">
            <v>14</v>
          </cell>
        </row>
        <row r="955">
          <cell r="A955">
            <v>35469639</v>
          </cell>
          <cell r="B955">
            <v>1550</v>
          </cell>
          <cell r="C955" t="str">
            <v>Asistencial</v>
          </cell>
          <cell r="D955" t="str">
            <v>Auxiliar Administrativo</v>
          </cell>
          <cell r="E955" t="str">
            <v>407</v>
          </cell>
          <cell r="F955" t="str">
            <v>27</v>
          </cell>
          <cell r="G955">
            <v>0</v>
          </cell>
          <cell r="H955" t="str">
            <v>Sí</v>
          </cell>
          <cell r="I955" t="str">
            <v>SGP</v>
          </cell>
          <cell r="J955" t="str">
            <v>Perm.</v>
          </cell>
          <cell r="K955" t="str">
            <v>Carrera Administrativa</v>
          </cell>
          <cell r="L955">
            <v>35469639</v>
          </cell>
          <cell r="M955" t="str">
            <v>GUTIERREZ REINA FERNEY</v>
          </cell>
          <cell r="N955"/>
          <cell r="O955">
            <v>35469639</v>
          </cell>
          <cell r="P955" t="str">
            <v>GUTIERREZ REINA FERNEY</v>
          </cell>
          <cell r="Q955" t="str">
            <v>Titular - Carrera</v>
          </cell>
          <cell r="R955" t="str">
            <v>Ocupado</v>
          </cell>
          <cell r="S955" t="str">
            <v>COLEGIO LA AMISTAD (IED)</v>
          </cell>
          <cell r="T955" t="str">
            <v>Instit.</v>
          </cell>
          <cell r="U955">
            <v>8</v>
          </cell>
        </row>
        <row r="956">
          <cell r="A956">
            <v>0</v>
          </cell>
          <cell r="B956">
            <v>3085</v>
          </cell>
          <cell r="C956" t="str">
            <v>Asistencial</v>
          </cell>
          <cell r="D956" t="str">
            <v>Auxiliar Administrativo</v>
          </cell>
          <cell r="E956" t="str">
            <v>407</v>
          </cell>
          <cell r="F956" t="str">
            <v>27</v>
          </cell>
          <cell r="G956">
            <v>0</v>
          </cell>
          <cell r="H956" t="str">
            <v>Sí</v>
          </cell>
          <cell r="I956" t="str">
            <v>SGP</v>
          </cell>
          <cell r="J956" t="str">
            <v>Perm.</v>
          </cell>
          <cell r="K956" t="str">
            <v>Carrera Administrativa</v>
          </cell>
          <cell r="L956"/>
          <cell r="M956"/>
          <cell r="N956"/>
          <cell r="O956">
            <v>79309232</v>
          </cell>
          <cell r="P956" t="str">
            <v>VARGAS MILLAN ARTURO</v>
          </cell>
          <cell r="Q956" t="str">
            <v>Encargo Vac Def</v>
          </cell>
          <cell r="R956" t="str">
            <v>Ocupado</v>
          </cell>
          <cell r="S956" t="str">
            <v>COLEGIO PAULO FREIRE (IED)</v>
          </cell>
          <cell r="T956" t="str">
            <v>Instit.</v>
          </cell>
          <cell r="U956">
            <v>5</v>
          </cell>
        </row>
        <row r="957">
          <cell r="A957">
            <v>0</v>
          </cell>
          <cell r="B957">
            <v>2616</v>
          </cell>
          <cell r="C957" t="str">
            <v>Asistencial</v>
          </cell>
          <cell r="D957" t="str">
            <v>Auxiliar Administrativo</v>
          </cell>
          <cell r="E957" t="str">
            <v>407</v>
          </cell>
          <cell r="F957" t="str">
            <v>27</v>
          </cell>
          <cell r="G957">
            <v>0</v>
          </cell>
          <cell r="H957" t="str">
            <v>Sí</v>
          </cell>
          <cell r="I957" t="str">
            <v>SGP</v>
          </cell>
          <cell r="J957" t="str">
            <v>Perm.</v>
          </cell>
          <cell r="K957" t="str">
            <v>Carrera Administrativa</v>
          </cell>
          <cell r="L957"/>
          <cell r="M957"/>
          <cell r="N957"/>
          <cell r="O957"/>
          <cell r="P957"/>
          <cell r="Q957"/>
          <cell r="R957" t="str">
            <v>Vacante Definitiva</v>
          </cell>
          <cell r="S957" t="str">
            <v>COLEGIO ESTANISLAO ZULETA (IED)</v>
          </cell>
          <cell r="T957" t="str">
            <v>Instit.</v>
          </cell>
          <cell r="U957">
            <v>5</v>
          </cell>
        </row>
        <row r="958">
          <cell r="A958">
            <v>35489573</v>
          </cell>
          <cell r="B958">
            <v>2708</v>
          </cell>
          <cell r="C958" t="str">
            <v>Asistencial</v>
          </cell>
          <cell r="D958" t="str">
            <v>Auxiliar Administrativo</v>
          </cell>
          <cell r="E958" t="str">
            <v>407</v>
          </cell>
          <cell r="F958" t="str">
            <v>27</v>
          </cell>
          <cell r="G958">
            <v>0</v>
          </cell>
          <cell r="H958" t="str">
            <v>Sí</v>
          </cell>
          <cell r="I958" t="str">
            <v>SGP</v>
          </cell>
          <cell r="J958" t="str">
            <v>Perm.</v>
          </cell>
          <cell r="K958" t="str">
            <v>Carrera Administrativa</v>
          </cell>
          <cell r="L958">
            <v>35489573</v>
          </cell>
          <cell r="M958" t="str">
            <v>CARDENAS TELLEZ NORMA NELLY</v>
          </cell>
          <cell r="N958"/>
          <cell r="O958">
            <v>35489573</v>
          </cell>
          <cell r="P958" t="str">
            <v>CARDENAS TELLEZ NORMA NELLY</v>
          </cell>
          <cell r="Q958" t="str">
            <v>Titular - Carrera</v>
          </cell>
          <cell r="R958" t="str">
            <v>Ocupado</v>
          </cell>
          <cell r="S958" t="str">
            <v>COLEGIO PALERMO SUR (IED)</v>
          </cell>
          <cell r="T958" t="str">
            <v>Instit.</v>
          </cell>
          <cell r="U958">
            <v>18</v>
          </cell>
        </row>
        <row r="959">
          <cell r="A959">
            <v>80799810</v>
          </cell>
          <cell r="B959">
            <v>2341</v>
          </cell>
          <cell r="C959" t="str">
            <v>Asistencial</v>
          </cell>
          <cell r="D959" t="str">
            <v>Auxiliar Administrativo</v>
          </cell>
          <cell r="E959" t="str">
            <v>407</v>
          </cell>
          <cell r="F959" t="str">
            <v>27</v>
          </cell>
          <cell r="G959">
            <v>0</v>
          </cell>
          <cell r="H959" t="str">
            <v>Sí</v>
          </cell>
          <cell r="I959" t="str">
            <v>SGP</v>
          </cell>
          <cell r="J959" t="str">
            <v>Perm.</v>
          </cell>
          <cell r="K959" t="str">
            <v>Carrera Administrativa</v>
          </cell>
          <cell r="L959">
            <v>80799810</v>
          </cell>
          <cell r="M959" t="str">
            <v>CUBIDES MATIZ ROMULO IVAN</v>
          </cell>
          <cell r="N959"/>
          <cell r="O959">
            <v>80799810</v>
          </cell>
          <cell r="P959" t="str">
            <v>CUBIDES MATIZ ROMULO IVAN</v>
          </cell>
          <cell r="Q959" t="str">
            <v>Titular - Carrera</v>
          </cell>
          <cell r="R959" t="str">
            <v>Ocupado</v>
          </cell>
          <cell r="S959" t="str">
            <v>COLEGIO HELADIA MEJIA (IED)</v>
          </cell>
          <cell r="T959" t="str">
            <v>Instit.</v>
          </cell>
          <cell r="U959">
            <v>12</v>
          </cell>
        </row>
        <row r="960">
          <cell r="A960">
            <v>51977560</v>
          </cell>
          <cell r="B960">
            <v>932</v>
          </cell>
          <cell r="C960" t="str">
            <v>Asistencial</v>
          </cell>
          <cell r="D960" t="str">
            <v>Auxiliar Administrativo</v>
          </cell>
          <cell r="E960" t="str">
            <v>407</v>
          </cell>
          <cell r="F960" t="str">
            <v>27</v>
          </cell>
          <cell r="G960">
            <v>0</v>
          </cell>
          <cell r="H960" t="str">
            <v>Sí</v>
          </cell>
          <cell r="I960" t="str">
            <v>SGP</v>
          </cell>
          <cell r="J960" t="str">
            <v>Perm.</v>
          </cell>
          <cell r="K960" t="str">
            <v>Carrera Administrativa</v>
          </cell>
          <cell r="L960">
            <v>51977560</v>
          </cell>
          <cell r="M960" t="str">
            <v>CIFUENTES CLAUDIA MARCELA</v>
          </cell>
          <cell r="N960"/>
          <cell r="O960">
            <v>51977560</v>
          </cell>
          <cell r="P960" t="str">
            <v>CIFUENTES CLAUDIA MARCELA</v>
          </cell>
          <cell r="Q960" t="str">
            <v>Titular - Carrera</v>
          </cell>
          <cell r="R960" t="str">
            <v>Ocupado</v>
          </cell>
          <cell r="S960" t="str">
            <v>COLEGIO JOSE FELIX RESTREPO (IED)</v>
          </cell>
          <cell r="T960" t="str">
            <v>Instit.</v>
          </cell>
          <cell r="U960">
            <v>4</v>
          </cell>
        </row>
        <row r="961">
          <cell r="A961">
            <v>35497731</v>
          </cell>
          <cell r="B961">
            <v>2237</v>
          </cell>
          <cell r="C961" t="str">
            <v>Asistencial</v>
          </cell>
          <cell r="D961" t="str">
            <v>Auxiliar Administrativo</v>
          </cell>
          <cell r="E961" t="str">
            <v>407</v>
          </cell>
          <cell r="F961" t="str">
            <v>27</v>
          </cell>
          <cell r="G961">
            <v>0</v>
          </cell>
          <cell r="H961" t="str">
            <v>Sí</v>
          </cell>
          <cell r="I961" t="str">
            <v>SGP</v>
          </cell>
          <cell r="J961" t="str">
            <v>Perm.</v>
          </cell>
          <cell r="K961" t="str">
            <v>Carrera Administrativa</v>
          </cell>
          <cell r="L961">
            <v>35497731</v>
          </cell>
          <cell r="M961" t="str">
            <v>AGUIRRE BUITRAGO LUZ MYRIAM</v>
          </cell>
          <cell r="N961"/>
          <cell r="O961">
            <v>35497731</v>
          </cell>
          <cell r="P961" t="str">
            <v>AGUIRRE BUITRAGO LUZ MYRIAM</v>
          </cell>
          <cell r="Q961" t="str">
            <v>Titular - Carrera</v>
          </cell>
          <cell r="R961" t="str">
            <v>Ocupado</v>
          </cell>
          <cell r="S961" t="str">
            <v>COLEGIO EL SALITRE - SUBA (IED)</v>
          </cell>
          <cell r="T961" t="str">
            <v>Instit.</v>
          </cell>
          <cell r="U961">
            <v>11</v>
          </cell>
        </row>
        <row r="962">
          <cell r="A962">
            <v>51765368</v>
          </cell>
          <cell r="B962">
            <v>1458</v>
          </cell>
          <cell r="C962" t="str">
            <v>Asistencial</v>
          </cell>
          <cell r="D962" t="str">
            <v>Auxiliar Administrativo</v>
          </cell>
          <cell r="E962" t="str">
            <v>407</v>
          </cell>
          <cell r="F962" t="str">
            <v>27</v>
          </cell>
          <cell r="G962">
            <v>0</v>
          </cell>
          <cell r="H962" t="str">
            <v>Sí</v>
          </cell>
          <cell r="I962" t="str">
            <v>SGP</v>
          </cell>
          <cell r="J962" t="str">
            <v>Perm.</v>
          </cell>
          <cell r="K962" t="str">
            <v>Carrera Administrativa</v>
          </cell>
          <cell r="L962">
            <v>51765368</v>
          </cell>
          <cell r="M962" t="str">
            <v>BAUTISTA MONTAÑA ELCY</v>
          </cell>
          <cell r="N962"/>
          <cell r="O962">
            <v>51765368</v>
          </cell>
          <cell r="P962" t="str">
            <v>BAUTISTA MONTAÑA ELCY</v>
          </cell>
          <cell r="Q962" t="str">
            <v>Titular - Carrera</v>
          </cell>
          <cell r="R962" t="str">
            <v>Ocupado</v>
          </cell>
          <cell r="S962" t="str">
            <v>COLEGIO FERNANDO MAZUERA VILLEGAS (IED)</v>
          </cell>
          <cell r="T962" t="str">
            <v>Instit.</v>
          </cell>
          <cell r="U962">
            <v>7</v>
          </cell>
        </row>
        <row r="963">
          <cell r="A963">
            <v>35500195</v>
          </cell>
          <cell r="B963">
            <v>1387</v>
          </cell>
          <cell r="C963" t="str">
            <v>Asistencial</v>
          </cell>
          <cell r="D963" t="str">
            <v>Auxiliar Administrativo</v>
          </cell>
          <cell r="E963" t="str">
            <v>407</v>
          </cell>
          <cell r="F963" t="str">
            <v>27</v>
          </cell>
          <cell r="G963">
            <v>0</v>
          </cell>
          <cell r="H963" t="str">
            <v>Sí</v>
          </cell>
          <cell r="I963" t="str">
            <v>SGP</v>
          </cell>
          <cell r="J963" t="str">
            <v>Perm.</v>
          </cell>
          <cell r="K963" t="str">
            <v>Carrera Administrativa</v>
          </cell>
          <cell r="L963">
            <v>35500195</v>
          </cell>
          <cell r="M963" t="str">
            <v>CORREA PALACIOS LUZ MERY</v>
          </cell>
          <cell r="N963"/>
          <cell r="O963">
            <v>35500195</v>
          </cell>
          <cell r="P963" t="str">
            <v>CORREA PALACIOS LUZ MERY</v>
          </cell>
          <cell r="Q963" t="str">
            <v>Titular - Carrera</v>
          </cell>
          <cell r="R963" t="str">
            <v>Ocupado</v>
          </cell>
          <cell r="S963" t="str">
            <v>COLEGIO GERMAN ARCINIEGAS (IED)</v>
          </cell>
          <cell r="T963" t="str">
            <v>Instit.</v>
          </cell>
          <cell r="U963">
            <v>7</v>
          </cell>
        </row>
        <row r="964">
          <cell r="A964">
            <v>52320008</v>
          </cell>
          <cell r="B964">
            <v>1352</v>
          </cell>
          <cell r="C964" t="str">
            <v>Asistencial</v>
          </cell>
          <cell r="D964" t="str">
            <v>Auxiliar Administrativo</v>
          </cell>
          <cell r="E964" t="str">
            <v>407</v>
          </cell>
          <cell r="F964" t="str">
            <v>27</v>
          </cell>
          <cell r="G964">
            <v>0</v>
          </cell>
          <cell r="H964" t="str">
            <v>Sí</v>
          </cell>
          <cell r="I964" t="str">
            <v>SGP</v>
          </cell>
          <cell r="J964" t="str">
            <v>Perm.</v>
          </cell>
          <cell r="K964" t="str">
            <v>Carrera Administrativa</v>
          </cell>
          <cell r="L964">
            <v>52320008</v>
          </cell>
          <cell r="M964" t="str">
            <v>OLAYA CHIGUAZUQUE YOLIMA CECILIA</v>
          </cell>
          <cell r="N964"/>
          <cell r="O964">
            <v>52320008</v>
          </cell>
          <cell r="P964" t="str">
            <v>OLAYA CHIGUAZUQUE YOLIMA CECILIA</v>
          </cell>
          <cell r="Q964" t="str">
            <v>Titular - Carrera</v>
          </cell>
          <cell r="R964" t="str">
            <v>Ocupado</v>
          </cell>
          <cell r="S964" t="str">
            <v>COLEGIO ALFONSO REYES ECHANDIA (IED)</v>
          </cell>
          <cell r="T964" t="str">
            <v>Instit.</v>
          </cell>
          <cell r="U964">
            <v>7</v>
          </cell>
        </row>
        <row r="965">
          <cell r="A965">
            <v>41708103</v>
          </cell>
          <cell r="B965">
            <v>1542</v>
          </cell>
          <cell r="C965" t="str">
            <v>Asistencial</v>
          </cell>
          <cell r="D965" t="str">
            <v>Auxiliar Administrativo</v>
          </cell>
          <cell r="E965" t="str">
            <v>407</v>
          </cell>
          <cell r="F965" t="str">
            <v>27</v>
          </cell>
          <cell r="G965">
            <v>0</v>
          </cell>
          <cell r="H965" t="str">
            <v>Sí</v>
          </cell>
          <cell r="I965" t="str">
            <v>SGP</v>
          </cell>
          <cell r="J965" t="str">
            <v>Perm.</v>
          </cell>
          <cell r="K965" t="str">
            <v>Carrera Administrativa</v>
          </cell>
          <cell r="L965">
            <v>41708103</v>
          </cell>
          <cell r="M965" t="str">
            <v>BULLA PAEZ FLOR MARINA</v>
          </cell>
          <cell r="N965"/>
          <cell r="O965">
            <v>41708103</v>
          </cell>
          <cell r="P965" t="str">
            <v>BULLA PAEZ FLOR MARINA</v>
          </cell>
          <cell r="Q965" t="str">
            <v>Titular - Carrera</v>
          </cell>
          <cell r="R965" t="str">
            <v>Ocupado</v>
          </cell>
          <cell r="S965" t="str">
            <v>COLEGIO NACIONAL NICOLAS ESGUERRA (IED)</v>
          </cell>
          <cell r="T965" t="str">
            <v>Instit.</v>
          </cell>
          <cell r="U965">
            <v>8</v>
          </cell>
        </row>
        <row r="966">
          <cell r="A966">
            <v>19344772</v>
          </cell>
          <cell r="B966">
            <v>2637</v>
          </cell>
          <cell r="C966" t="str">
            <v>Asistencial</v>
          </cell>
          <cell r="D966" t="str">
            <v>Auxiliar Administrativo</v>
          </cell>
          <cell r="E966" t="str">
            <v>407</v>
          </cell>
          <cell r="F966" t="str">
            <v>27</v>
          </cell>
          <cell r="G966">
            <v>0</v>
          </cell>
          <cell r="H966" t="str">
            <v>Sí</v>
          </cell>
          <cell r="I966" t="str">
            <v>SGP</v>
          </cell>
          <cell r="J966" t="str">
            <v>Perm.</v>
          </cell>
          <cell r="K966" t="str">
            <v>Carrera Administrativa</v>
          </cell>
          <cell r="L966">
            <v>19344772</v>
          </cell>
          <cell r="M966" t="str">
            <v>ARMANDO PINO CASTELLANOS</v>
          </cell>
          <cell r="N966"/>
          <cell r="O966">
            <v>19344772</v>
          </cell>
          <cell r="P966" t="str">
            <v>ARMANDO PINO CASTELLANOS</v>
          </cell>
          <cell r="Q966" t="str">
            <v>Periodo de Prueba</v>
          </cell>
          <cell r="R966" t="str">
            <v>Ocupado</v>
          </cell>
          <cell r="S966" t="str">
            <v>COLEGIO SAN AGUSTIN (IED)</v>
          </cell>
          <cell r="T966" t="str">
            <v>Instit.</v>
          </cell>
          <cell r="U966">
            <v>18</v>
          </cell>
        </row>
        <row r="967">
          <cell r="A967">
            <v>0</v>
          </cell>
          <cell r="B967">
            <v>1547</v>
          </cell>
          <cell r="C967" t="str">
            <v>Asistencial</v>
          </cell>
          <cell r="D967" t="str">
            <v>Auxiliar Administrativo</v>
          </cell>
          <cell r="E967" t="str">
            <v>407</v>
          </cell>
          <cell r="F967" t="str">
            <v>27</v>
          </cell>
          <cell r="G967">
            <v>0</v>
          </cell>
          <cell r="H967" t="str">
            <v>Sí</v>
          </cell>
          <cell r="I967" t="str">
            <v>SGP</v>
          </cell>
          <cell r="J967" t="str">
            <v>Perm.</v>
          </cell>
          <cell r="K967" t="str">
            <v>Carrera Administrativa</v>
          </cell>
          <cell r="L967"/>
          <cell r="M967"/>
          <cell r="N967"/>
          <cell r="O967">
            <v>51915874</v>
          </cell>
          <cell r="P967" t="str">
            <v>PERILLA ROBLES MARTHA CONSUELO</v>
          </cell>
          <cell r="Q967" t="str">
            <v>Provisional - Vac Def</v>
          </cell>
          <cell r="R967" t="str">
            <v>Ocupado</v>
          </cell>
          <cell r="S967" t="str">
            <v>COLEGIO CARLOS ARTURO TORRES (IED)</v>
          </cell>
          <cell r="T967" t="str">
            <v>Instit.</v>
          </cell>
          <cell r="U967">
            <v>8</v>
          </cell>
        </row>
        <row r="968">
          <cell r="A968">
            <v>79529445</v>
          </cell>
          <cell r="B968">
            <v>1752</v>
          </cell>
          <cell r="C968" t="str">
            <v>Asistencial</v>
          </cell>
          <cell r="D968" t="str">
            <v>Auxiliar Administrativo</v>
          </cell>
          <cell r="E968" t="str">
            <v>407</v>
          </cell>
          <cell r="F968" t="str">
            <v>27</v>
          </cell>
          <cell r="G968">
            <v>0</v>
          </cell>
          <cell r="H968" t="str">
            <v>Sí</v>
          </cell>
          <cell r="I968" t="str">
            <v>SGP</v>
          </cell>
          <cell r="J968" t="str">
            <v>Perm.</v>
          </cell>
          <cell r="K968" t="str">
            <v>Carrera Administrativa</v>
          </cell>
          <cell r="L968">
            <v>79529445</v>
          </cell>
          <cell r="M968" t="str">
            <v>DIAZ GUERRERO JAVIER HERNAN</v>
          </cell>
          <cell r="N968"/>
          <cell r="O968">
            <v>79529445</v>
          </cell>
          <cell r="P968" t="str">
            <v>DIAZ GUERRERO JAVIER HERNAN</v>
          </cell>
          <cell r="Q968" t="str">
            <v>Titular - Carrera</v>
          </cell>
          <cell r="R968" t="str">
            <v>Ocupado</v>
          </cell>
          <cell r="S968" t="str">
            <v>COLEGIO INSTITUTO TECNICO RODRIGO DE TRIANA (IED)</v>
          </cell>
          <cell r="T968" t="str">
            <v>Instit.</v>
          </cell>
          <cell r="U968">
            <v>8</v>
          </cell>
        </row>
        <row r="969">
          <cell r="A969">
            <v>0</v>
          </cell>
          <cell r="B969">
            <v>2948</v>
          </cell>
          <cell r="C969" t="str">
            <v>Asistencial</v>
          </cell>
          <cell r="D969" t="str">
            <v>Auxiliar Administrativo</v>
          </cell>
          <cell r="E969" t="str">
            <v>407</v>
          </cell>
          <cell r="F969" t="str">
            <v>27</v>
          </cell>
          <cell r="G969">
            <v>0</v>
          </cell>
          <cell r="H969" t="str">
            <v>Sí</v>
          </cell>
          <cell r="I969" t="str">
            <v>SGP</v>
          </cell>
          <cell r="J969" t="str">
            <v>Perm.</v>
          </cell>
          <cell r="K969" t="str">
            <v>Carrera Administrativa</v>
          </cell>
          <cell r="L969"/>
          <cell r="M969"/>
          <cell r="N969"/>
          <cell r="O969">
            <v>52284618</v>
          </cell>
          <cell r="P969" t="str">
            <v>GONZALEZ FONSECA MARIA LUCRECIA</v>
          </cell>
          <cell r="Q969" t="str">
            <v>Encargo Vac Def</v>
          </cell>
          <cell r="R969" t="str">
            <v>Ocupado</v>
          </cell>
          <cell r="S969" t="str">
            <v>COLEGIO EL TESORO DE LA CUMBRE (IED)</v>
          </cell>
          <cell r="T969" t="str">
            <v>Instit.</v>
          </cell>
          <cell r="U969">
            <v>19</v>
          </cell>
        </row>
        <row r="970">
          <cell r="A970">
            <v>79534156</v>
          </cell>
          <cell r="B970">
            <v>2558</v>
          </cell>
          <cell r="C970" t="str">
            <v>Asistencial</v>
          </cell>
          <cell r="D970" t="str">
            <v>Auxiliar Administrativo</v>
          </cell>
          <cell r="E970" t="str">
            <v>407</v>
          </cell>
          <cell r="F970" t="str">
            <v>27</v>
          </cell>
          <cell r="G970">
            <v>0</v>
          </cell>
          <cell r="H970" t="str">
            <v>Sí</v>
          </cell>
          <cell r="I970" t="str">
            <v>SGP</v>
          </cell>
          <cell r="J970" t="str">
            <v>Perm.</v>
          </cell>
          <cell r="K970" t="str">
            <v>Carrera Administrativa</v>
          </cell>
          <cell r="L970">
            <v>79534156</v>
          </cell>
          <cell r="M970" t="str">
            <v>MELO TARAZONA RAFAEL ORLANDO</v>
          </cell>
          <cell r="N970"/>
          <cell r="O970">
            <v>79534156</v>
          </cell>
          <cell r="P970" t="str">
            <v>MELO TARAZONA RAFAEL ORLANDO</v>
          </cell>
          <cell r="Q970" t="str">
            <v>Titular - Carrera</v>
          </cell>
          <cell r="R970" t="str">
            <v>Ocupado</v>
          </cell>
          <cell r="S970" t="str">
            <v>COLEGIO MARCO ANTONIO CARREÑO SILVA (IED)</v>
          </cell>
          <cell r="T970" t="str">
            <v>Instit.</v>
          </cell>
          <cell r="U970">
            <v>16</v>
          </cell>
        </row>
        <row r="971">
          <cell r="A971">
            <v>52293634</v>
          </cell>
          <cell r="B971">
            <v>2636</v>
          </cell>
          <cell r="C971" t="str">
            <v>Asistencial</v>
          </cell>
          <cell r="D971" t="str">
            <v>Auxiliar Administrativo</v>
          </cell>
          <cell r="E971" t="str">
            <v>407</v>
          </cell>
          <cell r="F971" t="str">
            <v>27</v>
          </cell>
          <cell r="G971">
            <v>0</v>
          </cell>
          <cell r="H971" t="str">
            <v>Sí</v>
          </cell>
          <cell r="I971" t="str">
            <v>SGP</v>
          </cell>
          <cell r="J971" t="str">
            <v>Perm.</v>
          </cell>
          <cell r="K971" t="str">
            <v>Carrera Administrativa</v>
          </cell>
          <cell r="L971">
            <v>52293634</v>
          </cell>
          <cell r="M971" t="str">
            <v>CHAPARRO PINZON GLORIA ADRIANA</v>
          </cell>
          <cell r="N971"/>
          <cell r="O971">
            <v>52293634</v>
          </cell>
          <cell r="P971" t="str">
            <v>CHAPARRO PINZON GLORIA ADRIANA</v>
          </cell>
          <cell r="Q971" t="str">
            <v>Titular - Carrera</v>
          </cell>
          <cell r="R971" t="str">
            <v>Ocupado</v>
          </cell>
          <cell r="S971" t="str">
            <v>COLEGIO LA FELICIDAD (IED)</v>
          </cell>
          <cell r="T971" t="str">
            <v>Instit.</v>
          </cell>
          <cell r="U971">
            <v>9</v>
          </cell>
        </row>
        <row r="972">
          <cell r="A972">
            <v>51994829</v>
          </cell>
          <cell r="B972">
            <v>2752</v>
          </cell>
          <cell r="C972" t="str">
            <v>Asistencial</v>
          </cell>
          <cell r="D972" t="str">
            <v>Auxiliar Administrativo</v>
          </cell>
          <cell r="E972" t="str">
            <v>407</v>
          </cell>
          <cell r="F972" t="str">
            <v>27</v>
          </cell>
          <cell r="G972">
            <v>0</v>
          </cell>
          <cell r="H972" t="str">
            <v>Sí</v>
          </cell>
          <cell r="I972" t="str">
            <v>SGP</v>
          </cell>
          <cell r="J972" t="str">
            <v>Perm.</v>
          </cell>
          <cell r="K972" t="str">
            <v>Carrera Administrativa</v>
          </cell>
          <cell r="L972">
            <v>51994829</v>
          </cell>
          <cell r="M972" t="str">
            <v>LOPEZ GORDILLO SONIA LUCERO</v>
          </cell>
          <cell r="N972"/>
          <cell r="O972">
            <v>51994829</v>
          </cell>
          <cell r="P972" t="str">
            <v>LOPEZ GORDILLO SONIA LUCERO</v>
          </cell>
          <cell r="Q972" t="str">
            <v>Titular - Carrera</v>
          </cell>
          <cell r="R972" t="str">
            <v>Ocupado</v>
          </cell>
          <cell r="S972" t="str">
            <v>COLEGIO DELIA ZAPATA OLIVELLA (IED)</v>
          </cell>
          <cell r="T972" t="str">
            <v>Instit.</v>
          </cell>
          <cell r="U972">
            <v>11</v>
          </cell>
        </row>
        <row r="973">
          <cell r="A973">
            <v>0</v>
          </cell>
          <cell r="B973">
            <v>785</v>
          </cell>
          <cell r="C973" t="str">
            <v>Asistencial</v>
          </cell>
          <cell r="D973" t="str">
            <v>Auxiliar Administrativo</v>
          </cell>
          <cell r="E973" t="str">
            <v>407</v>
          </cell>
          <cell r="F973" t="str">
            <v>27</v>
          </cell>
          <cell r="G973">
            <v>0</v>
          </cell>
          <cell r="H973" t="str">
            <v>Sí</v>
          </cell>
          <cell r="I973" t="str">
            <v>SGP</v>
          </cell>
          <cell r="J973" t="str">
            <v>Perm.</v>
          </cell>
          <cell r="K973" t="str">
            <v>Carrera Administrativa</v>
          </cell>
          <cell r="L973"/>
          <cell r="M973"/>
          <cell r="N973"/>
          <cell r="O973">
            <v>79531949</v>
          </cell>
          <cell r="P973" t="str">
            <v>MAYA VIVANCO RENE FERNANDO</v>
          </cell>
          <cell r="Q973" t="str">
            <v>Provisional - Vac Def</v>
          </cell>
          <cell r="R973" t="str">
            <v>Ocupado</v>
          </cell>
          <cell r="S973" t="str">
            <v>COLEGIO AULAS COLOMBIANAS SAN LUIS (IED)</v>
          </cell>
          <cell r="T973" t="str">
            <v>Instit.</v>
          </cell>
          <cell r="U973">
            <v>3</v>
          </cell>
        </row>
        <row r="974">
          <cell r="A974">
            <v>52070311</v>
          </cell>
          <cell r="B974">
            <v>1435</v>
          </cell>
          <cell r="C974" t="str">
            <v>Asistencial</v>
          </cell>
          <cell r="D974" t="str">
            <v>Auxiliar Administrativo</v>
          </cell>
          <cell r="E974" t="str">
            <v>407</v>
          </cell>
          <cell r="F974" t="str">
            <v>27</v>
          </cell>
          <cell r="G974">
            <v>0</v>
          </cell>
          <cell r="H974" t="str">
            <v>Sí</v>
          </cell>
          <cell r="I974" t="str">
            <v>SGP</v>
          </cell>
          <cell r="J974" t="str">
            <v>Perm.</v>
          </cell>
          <cell r="K974" t="str">
            <v>Carrera Administrativa</v>
          </cell>
          <cell r="L974">
            <v>52070311</v>
          </cell>
          <cell r="M974" t="str">
            <v>RINCON CALDERON CLAUDIA MARIBEL</v>
          </cell>
          <cell r="N974"/>
          <cell r="O974">
            <v>52070311</v>
          </cell>
          <cell r="P974" t="str">
            <v>RINCON CALDERON CLAUDIA MARIBEL</v>
          </cell>
          <cell r="Q974" t="str">
            <v>Titular - Carrera</v>
          </cell>
          <cell r="R974" t="str">
            <v>Ocupado</v>
          </cell>
          <cell r="S974" t="str">
            <v>COLEGIO PABLO DE TARSO (IED)</v>
          </cell>
          <cell r="T974" t="str">
            <v>Instit.</v>
          </cell>
          <cell r="U974">
            <v>7</v>
          </cell>
        </row>
        <row r="975">
          <cell r="A975">
            <v>52491578</v>
          </cell>
          <cell r="B975">
            <v>2962</v>
          </cell>
          <cell r="C975" t="str">
            <v>Asistencial</v>
          </cell>
          <cell r="D975" t="str">
            <v>Auxiliar Administrativo</v>
          </cell>
          <cell r="E975" t="str">
            <v>407</v>
          </cell>
          <cell r="F975" t="str">
            <v>27</v>
          </cell>
          <cell r="G975">
            <v>0</v>
          </cell>
          <cell r="H975" t="str">
            <v>Sí</v>
          </cell>
          <cell r="I975" t="str">
            <v>SGP</v>
          </cell>
          <cell r="J975" t="str">
            <v>Perm.</v>
          </cell>
          <cell r="K975" t="str">
            <v>Carrera Administrativa</v>
          </cell>
          <cell r="L975">
            <v>52491578</v>
          </cell>
          <cell r="M975" t="str">
            <v>DUARTE ANGEL CAROLINA</v>
          </cell>
          <cell r="N975"/>
          <cell r="O975">
            <v>52491578</v>
          </cell>
          <cell r="P975" t="str">
            <v>DUARTE ANGEL CAROLINA</v>
          </cell>
          <cell r="Q975" t="str">
            <v>Titular - Carrera</v>
          </cell>
          <cell r="R975" t="str">
            <v>Ocupado</v>
          </cell>
          <cell r="S975" t="str">
            <v>COLEGIO EL MINUTO DE BUENOS AIRES (IED)</v>
          </cell>
          <cell r="T975" t="str">
            <v>Instit.</v>
          </cell>
          <cell r="U975">
            <v>19</v>
          </cell>
        </row>
        <row r="976">
          <cell r="A976">
            <v>79536099</v>
          </cell>
          <cell r="B976">
            <v>2278</v>
          </cell>
          <cell r="C976" t="str">
            <v>Asistencial</v>
          </cell>
          <cell r="D976" t="str">
            <v>Auxiliar Administrativo</v>
          </cell>
          <cell r="E976" t="str">
            <v>407</v>
          </cell>
          <cell r="F976" t="str">
            <v>27</v>
          </cell>
          <cell r="G976">
            <v>0</v>
          </cell>
          <cell r="H976" t="str">
            <v>Sí</v>
          </cell>
          <cell r="I976" t="str">
            <v>SGP</v>
          </cell>
          <cell r="J976" t="str">
            <v>Perm.</v>
          </cell>
          <cell r="K976" t="str">
            <v>Carrera Administrativa</v>
          </cell>
          <cell r="L976">
            <v>79536099</v>
          </cell>
          <cell r="M976" t="str">
            <v>HERNANDEZ LEON HOLBER CAMILE</v>
          </cell>
          <cell r="N976"/>
          <cell r="O976">
            <v>79536099</v>
          </cell>
          <cell r="P976" t="str">
            <v>HERNANDEZ LEON HOLBER CAMILE</v>
          </cell>
          <cell r="Q976" t="str">
            <v>Titular - Carrera</v>
          </cell>
          <cell r="R976" t="str">
            <v>Ocupado</v>
          </cell>
          <cell r="S976" t="str">
            <v>COLEGIO REPUBLICA DOMINICANA (IED)</v>
          </cell>
          <cell r="T976" t="str">
            <v>Instit.</v>
          </cell>
          <cell r="U976">
            <v>11</v>
          </cell>
        </row>
        <row r="977">
          <cell r="A977">
            <v>52490368</v>
          </cell>
          <cell r="B977">
            <v>1291</v>
          </cell>
          <cell r="C977" t="str">
            <v>Asistencial</v>
          </cell>
          <cell r="D977" t="str">
            <v>Auxiliar Administrativo</v>
          </cell>
          <cell r="E977" t="str">
            <v>407</v>
          </cell>
          <cell r="F977" t="str">
            <v>27</v>
          </cell>
          <cell r="G977">
            <v>0</v>
          </cell>
          <cell r="H977" t="str">
            <v>Sí</v>
          </cell>
          <cell r="I977" t="str">
            <v>SGP</v>
          </cell>
          <cell r="J977" t="str">
            <v>Perm.</v>
          </cell>
          <cell r="K977" t="str">
            <v>Carrera Administrativa</v>
          </cell>
          <cell r="L977">
            <v>52490368</v>
          </cell>
          <cell r="M977" t="str">
            <v>ORTIZ SAENZ DEISY MAGALY</v>
          </cell>
          <cell r="N977"/>
          <cell r="O977">
            <v>52490368</v>
          </cell>
          <cell r="P977" t="str">
            <v>ORTIZ SAENZ DEISY MAGALY</v>
          </cell>
          <cell r="Q977" t="str">
            <v>Titular - Carrera</v>
          </cell>
          <cell r="R977" t="str">
            <v>Ocupado</v>
          </cell>
          <cell r="S977" t="str">
            <v>COLEGIO CEDID SAN PABLO (IED)</v>
          </cell>
          <cell r="T977" t="str">
            <v>Instit.</v>
          </cell>
          <cell r="U977">
            <v>7</v>
          </cell>
        </row>
        <row r="978">
          <cell r="A978">
            <v>1019039535</v>
          </cell>
          <cell r="B978">
            <v>673</v>
          </cell>
          <cell r="C978" t="str">
            <v>Asistencial</v>
          </cell>
          <cell r="D978" t="str">
            <v>Auxiliar Administrativo</v>
          </cell>
          <cell r="E978" t="str">
            <v>407</v>
          </cell>
          <cell r="F978" t="str">
            <v>27</v>
          </cell>
          <cell r="G978">
            <v>0</v>
          </cell>
          <cell r="H978" t="str">
            <v>Sí</v>
          </cell>
          <cell r="I978" t="str">
            <v>SGP</v>
          </cell>
          <cell r="J978" t="str">
            <v>Perm.</v>
          </cell>
          <cell r="K978" t="str">
            <v>Carrera Administrativa</v>
          </cell>
          <cell r="L978">
            <v>1019039535</v>
          </cell>
          <cell r="M978" t="str">
            <v>CUESTA TORRES LAURA MARIA</v>
          </cell>
          <cell r="N978"/>
          <cell r="O978">
            <v>1019039535</v>
          </cell>
          <cell r="P978" t="str">
            <v>CUESTA TORRES LAURA MARIA</v>
          </cell>
          <cell r="Q978" t="str">
            <v>Titular - Carrera</v>
          </cell>
          <cell r="R978" t="str">
            <v>Ocupado</v>
          </cell>
          <cell r="S978" t="str">
            <v>COLEGIO TOBERIN (IED)</v>
          </cell>
          <cell r="T978" t="str">
            <v>Instit.</v>
          </cell>
          <cell r="U978">
            <v>1</v>
          </cell>
        </row>
        <row r="979">
          <cell r="A979">
            <v>79527108</v>
          </cell>
          <cell r="B979">
            <v>2059</v>
          </cell>
          <cell r="C979" t="str">
            <v>Asistencial</v>
          </cell>
          <cell r="D979" t="str">
            <v>Auxiliar Administrativo</v>
          </cell>
          <cell r="E979" t="str">
            <v>407</v>
          </cell>
          <cell r="F979" t="str">
            <v>27</v>
          </cell>
          <cell r="G979">
            <v>0</v>
          </cell>
          <cell r="H979" t="str">
            <v>Sí</v>
          </cell>
          <cell r="I979" t="str">
            <v>SGP</v>
          </cell>
          <cell r="J979" t="str">
            <v>Perm.</v>
          </cell>
          <cell r="K979" t="str">
            <v>Carrera Administrativa</v>
          </cell>
          <cell r="L979">
            <v>79527108</v>
          </cell>
          <cell r="M979" t="str">
            <v>TUNJANO HERNANDEZ LEONARDO</v>
          </cell>
          <cell r="N979"/>
          <cell r="O979">
            <v>79527108</v>
          </cell>
          <cell r="P979" t="str">
            <v>TUNJANO HERNANDEZ LEONARDO</v>
          </cell>
          <cell r="Q979" t="str">
            <v>Titular - Carrera</v>
          </cell>
          <cell r="R979" t="str">
            <v>Ocupado</v>
          </cell>
          <cell r="S979" t="str">
            <v>COLEGIO MANUELA AYALA DE GAITAN (IED)</v>
          </cell>
          <cell r="T979" t="str">
            <v>Instit.</v>
          </cell>
          <cell r="U979">
            <v>10</v>
          </cell>
        </row>
        <row r="980">
          <cell r="A980">
            <v>52162043</v>
          </cell>
          <cell r="B980">
            <v>2159</v>
          </cell>
          <cell r="C980" t="str">
            <v>Asistencial</v>
          </cell>
          <cell r="D980" t="str">
            <v>Auxiliar Administrativo</v>
          </cell>
          <cell r="E980" t="str">
            <v>407</v>
          </cell>
          <cell r="F980" t="str">
            <v>27</v>
          </cell>
          <cell r="G980">
            <v>0</v>
          </cell>
          <cell r="H980" t="str">
            <v>Sí</v>
          </cell>
          <cell r="I980" t="str">
            <v>SGP</v>
          </cell>
          <cell r="J980" t="str">
            <v>Perm.</v>
          </cell>
          <cell r="K980" t="str">
            <v>Carrera Administrativa</v>
          </cell>
          <cell r="L980">
            <v>52162043</v>
          </cell>
          <cell r="M980" t="str">
            <v>HERNANDEZ PIÑEROS ANA MARIA</v>
          </cell>
          <cell r="N980"/>
          <cell r="O980">
            <v>52162043</v>
          </cell>
          <cell r="P980" t="str">
            <v>HERNANDEZ PIÑEROS ANA MARIA</v>
          </cell>
          <cell r="Q980" t="str">
            <v>Titular - Carrera</v>
          </cell>
          <cell r="R980" t="str">
            <v>Ocupado</v>
          </cell>
          <cell r="S980" t="str">
            <v>COLEGIO NUEVA COLOMBIA (IED)</v>
          </cell>
          <cell r="T980" t="str">
            <v>Instit.</v>
          </cell>
          <cell r="U980">
            <v>11</v>
          </cell>
        </row>
        <row r="981">
          <cell r="A981">
            <v>52333475</v>
          </cell>
          <cell r="B981">
            <v>1671</v>
          </cell>
          <cell r="C981" t="str">
            <v>Asistencial</v>
          </cell>
          <cell r="D981" t="str">
            <v>Auxiliar Administrativo</v>
          </cell>
          <cell r="E981" t="str">
            <v>407</v>
          </cell>
          <cell r="F981" t="str">
            <v>27</v>
          </cell>
          <cell r="G981">
            <v>0</v>
          </cell>
          <cell r="H981" t="str">
            <v>Sí</v>
          </cell>
          <cell r="I981" t="str">
            <v>SGP</v>
          </cell>
          <cell r="J981" t="str">
            <v>Perm.</v>
          </cell>
          <cell r="K981" t="str">
            <v>Carrera Administrativa</v>
          </cell>
          <cell r="L981">
            <v>52333475</v>
          </cell>
          <cell r="M981" t="str">
            <v>GALAN MOLINA VIVIANA ANDREA</v>
          </cell>
          <cell r="N981"/>
          <cell r="O981">
            <v>52333475</v>
          </cell>
          <cell r="P981" t="str">
            <v>GALAN MOLINA VIVIANA ANDREA</v>
          </cell>
          <cell r="Q981" t="str">
            <v>Titular - Carrera</v>
          </cell>
          <cell r="R981" t="str">
            <v>Ocupado</v>
          </cell>
          <cell r="S981" t="str">
            <v>COLEGIO FERNANDO SOTO APARICIO (IED)</v>
          </cell>
          <cell r="T981" t="str">
            <v>Instit.</v>
          </cell>
          <cell r="U981">
            <v>8</v>
          </cell>
        </row>
        <row r="982">
          <cell r="A982">
            <v>36750664</v>
          </cell>
          <cell r="B982">
            <v>1417</v>
          </cell>
          <cell r="C982" t="str">
            <v>Asistencial</v>
          </cell>
          <cell r="D982" t="str">
            <v>Auxiliar Administrativo</v>
          </cell>
          <cell r="E982" t="str">
            <v>407</v>
          </cell>
          <cell r="F982" t="str">
            <v>27</v>
          </cell>
          <cell r="G982">
            <v>0</v>
          </cell>
          <cell r="H982" t="str">
            <v>Sí</v>
          </cell>
          <cell r="I982" t="str">
            <v>SGP</v>
          </cell>
          <cell r="J982" t="str">
            <v>Perm.</v>
          </cell>
          <cell r="K982" t="str">
            <v>Carrera Administrativa</v>
          </cell>
          <cell r="L982">
            <v>36750664</v>
          </cell>
          <cell r="M982" t="str">
            <v>AYDA JANNETH BURBANO ROSERO</v>
          </cell>
          <cell r="N982"/>
          <cell r="O982">
            <v>36750664</v>
          </cell>
          <cell r="P982" t="str">
            <v>AYDA JANNETH BURBANO ROSERO</v>
          </cell>
          <cell r="Q982" t="str">
            <v>Titular - Carrera</v>
          </cell>
          <cell r="R982" t="str">
            <v>Ocupado</v>
          </cell>
          <cell r="S982" t="str">
            <v>COLEGIO DEBORA ARANGO PEREZ (IED)</v>
          </cell>
          <cell r="T982" t="str">
            <v>Instit.</v>
          </cell>
          <cell r="U982">
            <v>7</v>
          </cell>
        </row>
        <row r="983">
          <cell r="A983">
            <v>79529963</v>
          </cell>
          <cell r="B983">
            <v>1378</v>
          </cell>
          <cell r="C983" t="str">
            <v>Asistencial</v>
          </cell>
          <cell r="D983" t="str">
            <v>Auxiliar Administrativo</v>
          </cell>
          <cell r="E983" t="str">
            <v>407</v>
          </cell>
          <cell r="F983" t="str">
            <v>27</v>
          </cell>
          <cell r="G983">
            <v>0</v>
          </cell>
          <cell r="H983" t="str">
            <v>Sí</v>
          </cell>
          <cell r="I983" t="str">
            <v>SGP</v>
          </cell>
          <cell r="J983" t="str">
            <v>Perm.</v>
          </cell>
          <cell r="K983" t="str">
            <v>Carrera Administrativa</v>
          </cell>
          <cell r="L983">
            <v>79529963</v>
          </cell>
          <cell r="M983" t="str">
            <v>POTE CHACON CARLOS ANTONIO</v>
          </cell>
          <cell r="N983"/>
          <cell r="O983">
            <v>79529963</v>
          </cell>
          <cell r="P983" t="str">
            <v>POTE CHACON CARLOS ANTONIO</v>
          </cell>
          <cell r="Q983" t="str">
            <v>Titular - Carrera</v>
          </cell>
          <cell r="R983" t="str">
            <v>Ocupado</v>
          </cell>
          <cell r="S983" t="str">
            <v>COLEGIO ALFONSO LOPEZ MICHELSEN (IED)</v>
          </cell>
          <cell r="T983" t="str">
            <v>Instit.</v>
          </cell>
          <cell r="U983">
            <v>7</v>
          </cell>
        </row>
        <row r="984">
          <cell r="A984">
            <v>79563916</v>
          </cell>
          <cell r="B984">
            <v>1704</v>
          </cell>
          <cell r="C984" t="str">
            <v>Asistencial</v>
          </cell>
          <cell r="D984" t="str">
            <v>Auxiliar Administrativo</v>
          </cell>
          <cell r="E984" t="str">
            <v>407</v>
          </cell>
          <cell r="F984" t="str">
            <v>27</v>
          </cell>
          <cell r="G984">
            <v>0</v>
          </cell>
          <cell r="H984" t="str">
            <v>Sí</v>
          </cell>
          <cell r="I984" t="str">
            <v>SGP</v>
          </cell>
          <cell r="J984" t="str">
            <v>Perm.</v>
          </cell>
          <cell r="K984" t="str">
            <v>Carrera Administrativa</v>
          </cell>
          <cell r="L984">
            <v>79563916</v>
          </cell>
          <cell r="M984" t="str">
            <v>PEREZ TUTA OMAR IVAN</v>
          </cell>
          <cell r="N984"/>
          <cell r="O984">
            <v>79563916</v>
          </cell>
          <cell r="P984" t="str">
            <v>PEREZ TUTA OMAR IVAN</v>
          </cell>
          <cell r="Q984" t="str">
            <v>Titular - Carrera</v>
          </cell>
          <cell r="R984" t="str">
            <v>Ocupado</v>
          </cell>
          <cell r="S984" t="str">
            <v>COLEGIO VENECIA (IED)</v>
          </cell>
          <cell r="T984" t="str">
            <v>Instit.</v>
          </cell>
          <cell r="U984">
            <v>6</v>
          </cell>
        </row>
        <row r="985">
          <cell r="A985">
            <v>79618734</v>
          </cell>
          <cell r="B985">
            <v>853</v>
          </cell>
          <cell r="C985" t="str">
            <v>Asistencial</v>
          </cell>
          <cell r="D985" t="str">
            <v>Auxiliar Administrativo</v>
          </cell>
          <cell r="E985" t="str">
            <v>407</v>
          </cell>
          <cell r="F985" t="str">
            <v>27</v>
          </cell>
          <cell r="G985">
            <v>0</v>
          </cell>
          <cell r="H985" t="str">
            <v>Sí</v>
          </cell>
          <cell r="I985" t="str">
            <v>SGP</v>
          </cell>
          <cell r="J985" t="str">
            <v>Perm.</v>
          </cell>
          <cell r="K985" t="str">
            <v>Carrera Administrativa</v>
          </cell>
          <cell r="L985">
            <v>79618734</v>
          </cell>
          <cell r="M985" t="str">
            <v>BERMUDEZ GUERRERO NELSON FERNANDO</v>
          </cell>
          <cell r="N985"/>
          <cell r="O985">
            <v>79618734</v>
          </cell>
          <cell r="P985" t="str">
            <v>BERMUDEZ GUERRERO NELSON FERNANDO</v>
          </cell>
          <cell r="Q985" t="str">
            <v>Titular - Carrera</v>
          </cell>
          <cell r="R985" t="str">
            <v>Ocupado</v>
          </cell>
          <cell r="S985" t="str">
            <v>COLEGIO LOS ALPES (IED)</v>
          </cell>
          <cell r="T985" t="str">
            <v>Instit.</v>
          </cell>
          <cell r="U985">
            <v>4</v>
          </cell>
        </row>
        <row r="986">
          <cell r="A986">
            <v>79618296</v>
          </cell>
          <cell r="B986">
            <v>1857</v>
          </cell>
          <cell r="C986" t="str">
            <v>Asistencial</v>
          </cell>
          <cell r="D986" t="str">
            <v>Auxiliar Administrativo</v>
          </cell>
          <cell r="E986" t="str">
            <v>407</v>
          </cell>
          <cell r="F986" t="str">
            <v>27</v>
          </cell>
          <cell r="G986">
            <v>0</v>
          </cell>
          <cell r="H986" t="str">
            <v>Sí</v>
          </cell>
          <cell r="I986" t="str">
            <v>SGP</v>
          </cell>
          <cell r="J986" t="str">
            <v>Perm.</v>
          </cell>
          <cell r="K986" t="str">
            <v>Carrera Administrativa</v>
          </cell>
          <cell r="L986">
            <v>79618296</v>
          </cell>
          <cell r="M986" t="str">
            <v>MORENO GAONA EUGENIO</v>
          </cell>
          <cell r="N986"/>
          <cell r="O986">
            <v>79618296</v>
          </cell>
          <cell r="P986" t="str">
            <v>MORENO GAONA EUGENIO</v>
          </cell>
          <cell r="Q986" t="str">
            <v>Titular - Carrera</v>
          </cell>
          <cell r="R986" t="str">
            <v>Ocupado</v>
          </cell>
          <cell r="S986" t="str">
            <v>COLEGIO VILLEMAR EL CARMEN (IED)</v>
          </cell>
          <cell r="T986" t="str">
            <v>Instit.</v>
          </cell>
          <cell r="U986">
            <v>9</v>
          </cell>
        </row>
        <row r="987">
          <cell r="A987">
            <v>52226938</v>
          </cell>
          <cell r="B987">
            <v>1346</v>
          </cell>
          <cell r="C987" t="str">
            <v>Asistencial</v>
          </cell>
          <cell r="D987" t="str">
            <v>Auxiliar Administrativo</v>
          </cell>
          <cell r="E987" t="str">
            <v>407</v>
          </cell>
          <cell r="F987" t="str">
            <v>27</v>
          </cell>
          <cell r="G987">
            <v>0</v>
          </cell>
          <cell r="H987" t="str">
            <v>Sí</v>
          </cell>
          <cell r="I987" t="str">
            <v>SGP</v>
          </cell>
          <cell r="J987" t="str">
            <v>Perm.</v>
          </cell>
          <cell r="K987" t="str">
            <v>Carrera Administrativa</v>
          </cell>
          <cell r="L987">
            <v>52226938</v>
          </cell>
          <cell r="M987" t="str">
            <v>CUADROS MARTINEZ YOMAIRA MILENA</v>
          </cell>
          <cell r="N987"/>
          <cell r="O987">
            <v>52226938</v>
          </cell>
          <cell r="P987" t="str">
            <v>CUADROS MARTINEZ YOMAIRA MILENA</v>
          </cell>
          <cell r="Q987" t="str">
            <v>Titular - Carrera</v>
          </cell>
          <cell r="R987" t="str">
            <v>Ocupado</v>
          </cell>
          <cell r="S987" t="str">
            <v>COLEGIO LEONARDO POSADA PEDRAZA (IED)</v>
          </cell>
          <cell r="T987" t="str">
            <v>Instit.</v>
          </cell>
          <cell r="U987">
            <v>7</v>
          </cell>
        </row>
        <row r="988">
          <cell r="A988">
            <v>79616200</v>
          </cell>
          <cell r="B988">
            <v>1576</v>
          </cell>
          <cell r="C988" t="str">
            <v>Asistencial</v>
          </cell>
          <cell r="D988" t="str">
            <v>Auxiliar Administrativo</v>
          </cell>
          <cell r="E988" t="str">
            <v>407</v>
          </cell>
          <cell r="F988" t="str">
            <v>27</v>
          </cell>
          <cell r="G988">
            <v>0</v>
          </cell>
          <cell r="H988" t="str">
            <v>Sí</v>
          </cell>
          <cell r="I988" t="str">
            <v>SGP</v>
          </cell>
          <cell r="J988" t="str">
            <v>Perm.</v>
          </cell>
          <cell r="K988" t="str">
            <v>Carrera Administrativa</v>
          </cell>
          <cell r="L988">
            <v>79616200</v>
          </cell>
          <cell r="M988" t="str">
            <v>OLAYA AMAYA MANUEL GUILLERMO</v>
          </cell>
          <cell r="N988"/>
          <cell r="O988">
            <v>79616200</v>
          </cell>
          <cell r="P988" t="str">
            <v>OLAYA AMAYA MANUEL GUILLERMO</v>
          </cell>
          <cell r="Q988" t="str">
            <v>Titular - Carrera</v>
          </cell>
          <cell r="R988" t="str">
            <v>Ocupado</v>
          </cell>
          <cell r="S988" t="str">
            <v>COLEGIO MANUEL ZAPATA OLIVELLA (IED)</v>
          </cell>
          <cell r="T988" t="str">
            <v>Instit.</v>
          </cell>
          <cell r="U988">
            <v>8</v>
          </cell>
        </row>
        <row r="989">
          <cell r="A989">
            <v>79606296</v>
          </cell>
          <cell r="B989">
            <v>2967</v>
          </cell>
          <cell r="C989" t="str">
            <v>Asistencial</v>
          </cell>
          <cell r="D989" t="str">
            <v>Auxiliar Administrativo</v>
          </cell>
          <cell r="E989" t="str">
            <v>407</v>
          </cell>
          <cell r="F989" t="str">
            <v>27</v>
          </cell>
          <cell r="G989">
            <v>0</v>
          </cell>
          <cell r="H989" t="str">
            <v>Sí</v>
          </cell>
          <cell r="I989" t="str">
            <v>SGP</v>
          </cell>
          <cell r="J989" t="str">
            <v>Perm.</v>
          </cell>
          <cell r="K989" t="str">
            <v>Carrera Administrativa</v>
          </cell>
          <cell r="L989">
            <v>79606296</v>
          </cell>
          <cell r="M989" t="str">
            <v>QUIJANO ORTIZ OSCAR ALFREDO</v>
          </cell>
          <cell r="N989"/>
          <cell r="O989">
            <v>79606296</v>
          </cell>
          <cell r="P989" t="str">
            <v>QUIJANO ORTIZ OSCAR ALFREDO</v>
          </cell>
          <cell r="Q989" t="str">
            <v>Titular - Carrera</v>
          </cell>
          <cell r="R989" t="str">
            <v>Ocupado</v>
          </cell>
          <cell r="S989" t="str">
            <v>COLEGIO COSTA RICA (IED)</v>
          </cell>
          <cell r="T989" t="str">
            <v>Instit.</v>
          </cell>
          <cell r="U989">
            <v>9</v>
          </cell>
        </row>
        <row r="990">
          <cell r="A990">
            <v>52233645</v>
          </cell>
          <cell r="B990">
            <v>1975</v>
          </cell>
          <cell r="C990" t="str">
            <v>Asistencial</v>
          </cell>
          <cell r="D990" t="str">
            <v>Auxiliar Administrativo</v>
          </cell>
          <cell r="E990" t="str">
            <v>407</v>
          </cell>
          <cell r="F990" t="str">
            <v>27</v>
          </cell>
          <cell r="G990">
            <v>0</v>
          </cell>
          <cell r="H990" t="str">
            <v>Sí</v>
          </cell>
          <cell r="I990" t="str">
            <v>SGP</v>
          </cell>
          <cell r="J990" t="str">
            <v>Perm.</v>
          </cell>
          <cell r="K990" t="str">
            <v>Carrera Administrativa</v>
          </cell>
          <cell r="L990">
            <v>52233645</v>
          </cell>
          <cell r="M990" t="str">
            <v>PACHON VARGAS CAROL FERNANDA</v>
          </cell>
          <cell r="N990"/>
          <cell r="O990">
            <v>52233645</v>
          </cell>
          <cell r="P990" t="str">
            <v>PACHON VARGAS CAROL FERNANDA</v>
          </cell>
          <cell r="Q990" t="str">
            <v>Titular - Carrera</v>
          </cell>
          <cell r="R990" t="str">
            <v>Ocupado</v>
          </cell>
          <cell r="S990" t="str">
            <v>COLEGIO INSTITUTO TECNICO INDUSTRIAL FRANCISCO JOSE DE CALDAS (IED)</v>
          </cell>
          <cell r="T990" t="str">
            <v>Instit.</v>
          </cell>
          <cell r="U990">
            <v>10</v>
          </cell>
        </row>
        <row r="991">
          <cell r="A991">
            <v>79245900</v>
          </cell>
          <cell r="B991">
            <v>860</v>
          </cell>
          <cell r="C991" t="str">
            <v>Asistencial</v>
          </cell>
          <cell r="D991" t="str">
            <v>Auxiliar Administrativo</v>
          </cell>
          <cell r="E991" t="str">
            <v>407</v>
          </cell>
          <cell r="F991" t="str">
            <v>27</v>
          </cell>
          <cell r="G991">
            <v>0</v>
          </cell>
          <cell r="H991" t="str">
            <v>Sí</v>
          </cell>
          <cell r="I991" t="str">
            <v>SGP</v>
          </cell>
          <cell r="J991" t="str">
            <v>Perm.</v>
          </cell>
          <cell r="K991" t="str">
            <v>Carrera Administrativa</v>
          </cell>
          <cell r="L991">
            <v>79245900</v>
          </cell>
          <cell r="M991" t="str">
            <v>ROJAS ROMERO VLADIMIR JULIAN</v>
          </cell>
          <cell r="N991"/>
          <cell r="O991">
            <v>79245900</v>
          </cell>
          <cell r="P991" t="str">
            <v>ROJAS ROMERO VLADIMIR JULIAN</v>
          </cell>
          <cell r="Q991" t="str">
            <v>Titular - Carrera</v>
          </cell>
          <cell r="R991" t="str">
            <v>Ocupado</v>
          </cell>
          <cell r="S991" t="str">
            <v>COLEGIO JOSE MARIA CARBONELL (IED)</v>
          </cell>
          <cell r="T991" t="str">
            <v>Instit.</v>
          </cell>
          <cell r="U991">
            <v>4</v>
          </cell>
        </row>
        <row r="992">
          <cell r="A992">
            <v>79563962</v>
          </cell>
          <cell r="B992">
            <v>1739</v>
          </cell>
          <cell r="C992" t="str">
            <v>Asistencial</v>
          </cell>
          <cell r="D992" t="str">
            <v>Auxiliar Administrativo</v>
          </cell>
          <cell r="E992" t="str">
            <v>407</v>
          </cell>
          <cell r="F992" t="str">
            <v>27</v>
          </cell>
          <cell r="G992">
            <v>0</v>
          </cell>
          <cell r="H992" t="str">
            <v>Sí</v>
          </cell>
          <cell r="I992" t="str">
            <v>SGP</v>
          </cell>
          <cell r="J992" t="str">
            <v>Perm.</v>
          </cell>
          <cell r="K992" t="str">
            <v>Carrera Administrativa</v>
          </cell>
          <cell r="L992">
            <v>79563962</v>
          </cell>
          <cell r="M992" t="str">
            <v>RODRIGUEZ DOMINGUEZ WILSON HERNANDO</v>
          </cell>
          <cell r="N992"/>
          <cell r="O992">
            <v>79563962</v>
          </cell>
          <cell r="P992" t="str">
            <v>RODRIGUEZ DOMINGUEZ WILSON HERNANDO</v>
          </cell>
          <cell r="Q992" t="str">
            <v>Titular - Carrera</v>
          </cell>
          <cell r="R992" t="str">
            <v>Ocupado</v>
          </cell>
          <cell r="S992" t="str">
            <v>COLEGIO VILLA RICA (IED)</v>
          </cell>
          <cell r="T992" t="str">
            <v>Instit.</v>
          </cell>
          <cell r="U992">
            <v>8</v>
          </cell>
        </row>
        <row r="993">
          <cell r="A993">
            <v>52276366</v>
          </cell>
          <cell r="B993">
            <v>761</v>
          </cell>
          <cell r="C993" t="str">
            <v>Asistencial</v>
          </cell>
          <cell r="D993" t="str">
            <v>Auxiliar Administrativo</v>
          </cell>
          <cell r="E993" t="str">
            <v>407</v>
          </cell>
          <cell r="F993" t="str">
            <v>27</v>
          </cell>
          <cell r="G993">
            <v>0</v>
          </cell>
          <cell r="H993" t="str">
            <v>Sí</v>
          </cell>
          <cell r="I993" t="str">
            <v>SGP</v>
          </cell>
          <cell r="J993" t="str">
            <v>Perm.</v>
          </cell>
          <cell r="K993" t="str">
            <v>Carrera Administrativa</v>
          </cell>
          <cell r="L993">
            <v>52276366</v>
          </cell>
          <cell r="M993" t="str">
            <v>OCHOA BELTRAN YUDITH ESPERANZA</v>
          </cell>
          <cell r="N993"/>
          <cell r="O993">
            <v>52276366</v>
          </cell>
          <cell r="P993" t="str">
            <v>OCHOA BELTRAN YUDITH ESPERANZA</v>
          </cell>
          <cell r="Q993" t="str">
            <v>Titular - Carrera</v>
          </cell>
          <cell r="R993" t="str">
            <v>Ocupado</v>
          </cell>
          <cell r="S993" t="str">
            <v>COLEGIO POLICARPA SALAVARRIETA (IED)</v>
          </cell>
          <cell r="T993" t="str">
            <v>Instit.</v>
          </cell>
          <cell r="U993">
            <v>3</v>
          </cell>
        </row>
        <row r="994">
          <cell r="A994">
            <v>79563869</v>
          </cell>
          <cell r="B994">
            <v>2753</v>
          </cell>
          <cell r="C994" t="str">
            <v>Asistencial</v>
          </cell>
          <cell r="D994" t="str">
            <v>Auxiliar Administrativo</v>
          </cell>
          <cell r="E994" t="str">
            <v>407</v>
          </cell>
          <cell r="F994" t="str">
            <v>27</v>
          </cell>
          <cell r="G994">
            <v>0</v>
          </cell>
          <cell r="H994" t="str">
            <v>Sí</v>
          </cell>
          <cell r="I994" t="str">
            <v>SGP</v>
          </cell>
          <cell r="J994" t="str">
            <v>Perm.</v>
          </cell>
          <cell r="K994" t="str">
            <v>Carrera Administrativa</v>
          </cell>
          <cell r="L994">
            <v>79563869</v>
          </cell>
          <cell r="M994" t="str">
            <v>PAJOY CASTRO JOSE YECID</v>
          </cell>
          <cell r="N994" t="str">
            <v>Encargo</v>
          </cell>
          <cell r="O994">
            <v>11254897</v>
          </cell>
          <cell r="P994" t="str">
            <v>GOMEZ SIMBAQUEVA GUSTAVO GUSTAVO</v>
          </cell>
          <cell r="Q994" t="str">
            <v>Provisional - Vac Tem</v>
          </cell>
          <cell r="R994" t="str">
            <v>Ocupado</v>
          </cell>
          <cell r="S994" t="str">
            <v>COLEGIO MARRUECOS Y MOLINOS (IED)</v>
          </cell>
          <cell r="T994" t="str">
            <v>Instit.</v>
          </cell>
          <cell r="U994">
            <v>18</v>
          </cell>
        </row>
        <row r="995">
          <cell r="A995">
            <v>52250885</v>
          </cell>
          <cell r="B995">
            <v>2419</v>
          </cell>
          <cell r="C995" t="str">
            <v>Asistencial</v>
          </cell>
          <cell r="D995" t="str">
            <v>Auxiliar Administrativo</v>
          </cell>
          <cell r="E995" t="str">
            <v>407</v>
          </cell>
          <cell r="F995" t="str">
            <v>27</v>
          </cell>
          <cell r="G995">
            <v>0</v>
          </cell>
          <cell r="H995" t="str">
            <v>Sí</v>
          </cell>
          <cell r="I995" t="str">
            <v>SGP</v>
          </cell>
          <cell r="J995" t="str">
            <v>Perm.</v>
          </cell>
          <cell r="K995" t="str">
            <v>Carrera Administrativa</v>
          </cell>
          <cell r="L995">
            <v>52250885</v>
          </cell>
          <cell r="M995" t="str">
            <v>TRIVIÑO RUIZ MARILUZ</v>
          </cell>
          <cell r="N995"/>
          <cell r="O995">
            <v>52250885</v>
          </cell>
          <cell r="P995" t="str">
            <v>TRIVIÑO RUIZ MARILUZ</v>
          </cell>
          <cell r="Q995" t="str">
            <v>Titular - Carrera</v>
          </cell>
          <cell r="R995" t="str">
            <v>Ocupado</v>
          </cell>
          <cell r="S995" t="str">
            <v>COLEGIO REPUBLICA BOLIVARIANA DE VENEZUELA (IED)</v>
          </cell>
          <cell r="T995" t="str">
            <v>Instit.</v>
          </cell>
          <cell r="U995">
            <v>14</v>
          </cell>
        </row>
        <row r="996">
          <cell r="A996">
            <v>79553239</v>
          </cell>
          <cell r="B996">
            <v>2080</v>
          </cell>
          <cell r="C996" t="str">
            <v>Asistencial</v>
          </cell>
          <cell r="D996" t="str">
            <v>Auxiliar Administrativo</v>
          </cell>
          <cell r="E996" t="str">
            <v>407</v>
          </cell>
          <cell r="F996" t="str">
            <v>27</v>
          </cell>
          <cell r="G996">
            <v>0</v>
          </cell>
          <cell r="H996" t="str">
            <v>Sí</v>
          </cell>
          <cell r="I996" t="str">
            <v>SGP</v>
          </cell>
          <cell r="J996" t="str">
            <v>Perm.</v>
          </cell>
          <cell r="K996" t="str">
            <v>Carrera Administrativa</v>
          </cell>
          <cell r="L996">
            <v>79553239</v>
          </cell>
          <cell r="M996" t="str">
            <v>BARRERRA BUITAGRO FRANCISCO HERNAN</v>
          </cell>
          <cell r="N996"/>
          <cell r="O996">
            <v>79553239</v>
          </cell>
          <cell r="P996" t="str">
            <v>BARRERRA BUITAGRO FRANCISCO HERNAN</v>
          </cell>
          <cell r="Q996" t="str">
            <v>Titular - Carrera</v>
          </cell>
          <cell r="R996" t="str">
            <v>Ocupado</v>
          </cell>
          <cell r="S996" t="str">
            <v>COLEGIO RODOLFO LLINAS (IED)</v>
          </cell>
          <cell r="T996" t="str">
            <v>Instit.</v>
          </cell>
          <cell r="U996">
            <v>10</v>
          </cell>
        </row>
        <row r="997">
          <cell r="A997">
            <v>79553195</v>
          </cell>
          <cell r="B997">
            <v>685</v>
          </cell>
          <cell r="C997" t="str">
            <v>Asistencial</v>
          </cell>
          <cell r="D997" t="str">
            <v>Auxiliar Administrativo</v>
          </cell>
          <cell r="E997" t="str">
            <v>407</v>
          </cell>
          <cell r="F997" t="str">
            <v>27</v>
          </cell>
          <cell r="G997">
            <v>0</v>
          </cell>
          <cell r="H997" t="str">
            <v>Sí</v>
          </cell>
          <cell r="I997" t="str">
            <v>SGP</v>
          </cell>
          <cell r="J997" t="str">
            <v>Perm.</v>
          </cell>
          <cell r="K997" t="str">
            <v>Carrera Administrativa</v>
          </cell>
          <cell r="L997">
            <v>79553195</v>
          </cell>
          <cell r="M997" t="str">
            <v>ALONSO GONZALEZ EDGAR ARTURO</v>
          </cell>
          <cell r="N997"/>
          <cell r="O997">
            <v>79553195</v>
          </cell>
          <cell r="P997" t="str">
            <v>ALONSO GONZALEZ EDGAR ARTURO</v>
          </cell>
          <cell r="Q997" t="str">
            <v>Titular - Carrera</v>
          </cell>
          <cell r="R997" t="str">
            <v>Ocupado</v>
          </cell>
          <cell r="S997" t="str">
            <v>COLEGIO UNION COLOMBIA (IED)</v>
          </cell>
          <cell r="T997" t="str">
            <v>Instit.</v>
          </cell>
          <cell r="U997">
            <v>1</v>
          </cell>
        </row>
        <row r="998">
          <cell r="A998">
            <v>51754392</v>
          </cell>
          <cell r="B998">
            <v>1119</v>
          </cell>
          <cell r="C998" t="str">
            <v>Asistencial</v>
          </cell>
          <cell r="D998" t="str">
            <v>Auxiliar Administrativo</v>
          </cell>
          <cell r="E998" t="str">
            <v>407</v>
          </cell>
          <cell r="F998" t="str">
            <v>27</v>
          </cell>
          <cell r="G998">
            <v>0</v>
          </cell>
          <cell r="H998" t="str">
            <v>Sí</v>
          </cell>
          <cell r="I998" t="str">
            <v>SGP</v>
          </cell>
          <cell r="J998" t="str">
            <v>Perm.</v>
          </cell>
          <cell r="K998" t="str">
            <v>Carrera Administrativa</v>
          </cell>
          <cell r="L998">
            <v>51754392</v>
          </cell>
          <cell r="M998" t="str">
            <v>ROJAS VARGAS ELIZABETH</v>
          </cell>
          <cell r="N998"/>
          <cell r="O998">
            <v>51754392</v>
          </cell>
          <cell r="P998" t="str">
            <v>ROJAS VARGAS ELIZABETH</v>
          </cell>
          <cell r="Q998" t="str">
            <v>Titular - Carrera</v>
          </cell>
          <cell r="R998" t="str">
            <v>Ocupado</v>
          </cell>
          <cell r="S998" t="str">
            <v>COLEGIO CIUDAD DE VILLAVICENCIO (IED)</v>
          </cell>
          <cell r="T998" t="str">
            <v>Instit.</v>
          </cell>
          <cell r="U998">
            <v>5</v>
          </cell>
        </row>
        <row r="999">
          <cell r="A999">
            <v>52368539</v>
          </cell>
          <cell r="B999">
            <v>680</v>
          </cell>
          <cell r="C999" t="str">
            <v>Asistencial</v>
          </cell>
          <cell r="D999" t="str">
            <v>Auxiliar Administrativo</v>
          </cell>
          <cell r="E999" t="str">
            <v>407</v>
          </cell>
          <cell r="F999" t="str">
            <v>27</v>
          </cell>
          <cell r="G999">
            <v>0</v>
          </cell>
          <cell r="H999" t="str">
            <v>Sí</v>
          </cell>
          <cell r="I999" t="str">
            <v>SGP</v>
          </cell>
          <cell r="J999" t="str">
            <v>Perm.</v>
          </cell>
          <cell r="K999" t="str">
            <v>Carrera Administrativa</v>
          </cell>
          <cell r="L999">
            <v>52368539</v>
          </cell>
          <cell r="M999" t="str">
            <v>VARGAS LEON DURLAY</v>
          </cell>
          <cell r="N999"/>
          <cell r="O999">
            <v>52368539</v>
          </cell>
          <cell r="P999" t="str">
            <v>VARGAS LEON DURLAY</v>
          </cell>
          <cell r="Q999" t="str">
            <v>Titular - Carrera</v>
          </cell>
          <cell r="R999" t="str">
            <v>Ocupado</v>
          </cell>
          <cell r="S999" t="str">
            <v>COLEGIO EL JAZMIN (IED)</v>
          </cell>
          <cell r="T999" t="str">
            <v>Instit.</v>
          </cell>
          <cell r="U999">
            <v>16</v>
          </cell>
        </row>
        <row r="1000">
          <cell r="A1000">
            <v>79850095</v>
          </cell>
          <cell r="B1000">
            <v>2650</v>
          </cell>
          <cell r="C1000" t="str">
            <v>Asistencial</v>
          </cell>
          <cell r="D1000" t="str">
            <v>Auxiliar Administrativo</v>
          </cell>
          <cell r="E1000" t="str">
            <v>407</v>
          </cell>
          <cell r="F1000" t="str">
            <v>27</v>
          </cell>
          <cell r="G1000">
            <v>0</v>
          </cell>
          <cell r="H1000" t="str">
            <v>Sí</v>
          </cell>
          <cell r="I1000" t="str">
            <v>SGP</v>
          </cell>
          <cell r="J1000" t="str">
            <v>Perm.</v>
          </cell>
          <cell r="K1000" t="str">
            <v>Carrera Administrativa</v>
          </cell>
          <cell r="L1000">
            <v>79850095</v>
          </cell>
          <cell r="M1000" t="str">
            <v>MARTINEZ MOLINA MIGUEL</v>
          </cell>
          <cell r="N1000"/>
          <cell r="O1000">
            <v>79850095</v>
          </cell>
          <cell r="P1000" t="str">
            <v>MARTINEZ MOLINA MIGUEL</v>
          </cell>
          <cell r="Q1000" t="str">
            <v>Titular - Carrera</v>
          </cell>
          <cell r="R1000" t="str">
            <v>Ocupado</v>
          </cell>
          <cell r="S1000" t="str">
            <v>COLEGIO SAN AGUSTIN (IED)</v>
          </cell>
          <cell r="T1000" t="str">
            <v>Instit.</v>
          </cell>
          <cell r="U1000">
            <v>18</v>
          </cell>
        </row>
        <row r="1001">
          <cell r="A1001">
            <v>79465373</v>
          </cell>
          <cell r="B1001">
            <v>2927</v>
          </cell>
          <cell r="C1001" t="str">
            <v>Asistencial</v>
          </cell>
          <cell r="D1001" t="str">
            <v>Auxiliar Administrativo</v>
          </cell>
          <cell r="E1001" t="str">
            <v>407</v>
          </cell>
          <cell r="F1001" t="str">
            <v>27</v>
          </cell>
          <cell r="G1001">
            <v>0</v>
          </cell>
          <cell r="H1001" t="str">
            <v>Sí</v>
          </cell>
          <cell r="I1001" t="str">
            <v>SGP</v>
          </cell>
          <cell r="J1001" t="str">
            <v>Perm.</v>
          </cell>
          <cell r="K1001" t="str">
            <v>Carrera Administrativa</v>
          </cell>
          <cell r="L1001">
            <v>79465373</v>
          </cell>
          <cell r="M1001" t="str">
            <v>CASAS GUERRERO CONSTANTINO</v>
          </cell>
          <cell r="N1001"/>
          <cell r="O1001">
            <v>79465373</v>
          </cell>
          <cell r="P1001" t="str">
            <v>CASAS GUERRERO CONSTANTINO</v>
          </cell>
          <cell r="Q1001" t="str">
            <v>Titular - Carrera</v>
          </cell>
          <cell r="R1001" t="str">
            <v>Ocupado</v>
          </cell>
          <cell r="S1001" t="str">
            <v>COLEGIO LA ESTANCIA - SAN ISIDRO LABRADOR (IED)</v>
          </cell>
          <cell r="T1001" t="str">
            <v>Instit.</v>
          </cell>
          <cell r="U1001">
            <v>19</v>
          </cell>
        </row>
        <row r="1002">
          <cell r="A1002">
            <v>79642419</v>
          </cell>
          <cell r="B1002">
            <v>2303</v>
          </cell>
          <cell r="C1002" t="str">
            <v>Asistencial</v>
          </cell>
          <cell r="D1002" t="str">
            <v>Auxiliar Administrativo</v>
          </cell>
          <cell r="E1002" t="str">
            <v>407</v>
          </cell>
          <cell r="F1002" t="str">
            <v>27</v>
          </cell>
          <cell r="G1002">
            <v>0</v>
          </cell>
          <cell r="H1002" t="str">
            <v>Sí</v>
          </cell>
          <cell r="I1002" t="str">
            <v>SGP</v>
          </cell>
          <cell r="J1002" t="str">
            <v>Perm.</v>
          </cell>
          <cell r="K1002" t="str">
            <v>Carrera Administrativa</v>
          </cell>
          <cell r="L1002">
            <v>79642419</v>
          </cell>
          <cell r="M1002" t="str">
            <v>GARCIA RIVERA ALVARO PIO</v>
          </cell>
          <cell r="N1002"/>
          <cell r="O1002">
            <v>79642419</v>
          </cell>
          <cell r="P1002" t="str">
            <v>GARCIA RIVERA ALVARO PIO</v>
          </cell>
          <cell r="Q1002" t="str">
            <v>Titular - Carrera</v>
          </cell>
          <cell r="R1002" t="str">
            <v>Ocupado</v>
          </cell>
          <cell r="S1002" t="str">
            <v>COLEGIO HUNZA (IED)</v>
          </cell>
          <cell r="T1002" t="str">
            <v>Instit.</v>
          </cell>
          <cell r="U1002">
            <v>11</v>
          </cell>
        </row>
        <row r="1003">
          <cell r="A1003">
            <v>52445649</v>
          </cell>
          <cell r="B1003">
            <v>971</v>
          </cell>
          <cell r="C1003" t="str">
            <v>Asistencial</v>
          </cell>
          <cell r="D1003" t="str">
            <v>Auxiliar Administrativo</v>
          </cell>
          <cell r="E1003" t="str">
            <v>407</v>
          </cell>
          <cell r="F1003" t="str">
            <v>27</v>
          </cell>
          <cell r="G1003">
            <v>0</v>
          </cell>
          <cell r="H1003" t="str">
            <v>Sí</v>
          </cell>
          <cell r="I1003" t="str">
            <v>SGP</v>
          </cell>
          <cell r="J1003" t="str">
            <v>Perm.</v>
          </cell>
          <cell r="K1003" t="str">
            <v>Carrera Administrativa</v>
          </cell>
          <cell r="L1003">
            <v>52445649</v>
          </cell>
          <cell r="M1003" t="str">
            <v>DELGADO CORDOBA ANDREA DEL PILAR</v>
          </cell>
          <cell r="N1003"/>
          <cell r="O1003">
            <v>52445649</v>
          </cell>
          <cell r="P1003" t="str">
            <v>DELGADO CORDOBA ANDREA DEL PILAR</v>
          </cell>
          <cell r="Q1003" t="str">
            <v>Titular - Carrera</v>
          </cell>
          <cell r="R1003" t="str">
            <v>Ocupado</v>
          </cell>
          <cell r="S1003" t="str">
            <v>COLEGIO SANTA LIBRADA (IED)</v>
          </cell>
          <cell r="T1003" t="str">
            <v>Instit.</v>
          </cell>
          <cell r="U1003">
            <v>5</v>
          </cell>
        </row>
        <row r="1004">
          <cell r="A1004">
            <v>79468177</v>
          </cell>
          <cell r="B1004">
            <v>1126</v>
          </cell>
          <cell r="C1004" t="str">
            <v>Asistencial</v>
          </cell>
          <cell r="D1004" t="str">
            <v>Auxiliar Administrativo</v>
          </cell>
          <cell r="E1004" t="str">
            <v>407</v>
          </cell>
          <cell r="F1004" t="str">
            <v>27</v>
          </cell>
          <cell r="G1004">
            <v>0</v>
          </cell>
          <cell r="H1004" t="str">
            <v>Sí</v>
          </cell>
          <cell r="I1004" t="str">
            <v>SGP</v>
          </cell>
          <cell r="J1004" t="str">
            <v>Perm.</v>
          </cell>
          <cell r="K1004" t="str">
            <v>Carrera Administrativa</v>
          </cell>
          <cell r="L1004">
            <v>79468177</v>
          </cell>
          <cell r="M1004" t="str">
            <v>PINZON MORALES LUIS EDUARDO</v>
          </cell>
          <cell r="N1004"/>
          <cell r="O1004">
            <v>79468177</v>
          </cell>
          <cell r="P1004" t="str">
            <v>PINZON MORALES LUIS EDUARDO</v>
          </cell>
          <cell r="Q1004" t="str">
            <v>Titular - Carrera</v>
          </cell>
          <cell r="R1004" t="str">
            <v>Ocupado</v>
          </cell>
          <cell r="S1004" t="str">
            <v>COLEGIO TENERIFE - GRANADA SUR (IED)</v>
          </cell>
          <cell r="T1004" t="str">
            <v>Instit.</v>
          </cell>
          <cell r="U1004">
            <v>5</v>
          </cell>
        </row>
        <row r="1005">
          <cell r="A1005">
            <v>79465519</v>
          </cell>
          <cell r="B1005">
            <v>2580</v>
          </cell>
          <cell r="C1005" t="str">
            <v>Asistencial</v>
          </cell>
          <cell r="D1005" t="str">
            <v>Auxiliar Administrativo</v>
          </cell>
          <cell r="E1005" t="str">
            <v>407</v>
          </cell>
          <cell r="F1005" t="str">
            <v>27</v>
          </cell>
          <cell r="G1005">
            <v>0</v>
          </cell>
          <cell r="H1005" t="str">
            <v>Sí</v>
          </cell>
          <cell r="I1005" t="str">
            <v>SGP</v>
          </cell>
          <cell r="J1005" t="str">
            <v>Perm.</v>
          </cell>
          <cell r="K1005" t="str">
            <v>Carrera Administrativa</v>
          </cell>
          <cell r="L1005">
            <v>79465519</v>
          </cell>
          <cell r="M1005" t="str">
            <v>HERNANDEZ TRIANA RAUL</v>
          </cell>
          <cell r="N1005"/>
          <cell r="O1005">
            <v>79465519</v>
          </cell>
          <cell r="P1005" t="str">
            <v>HERNANDEZ TRIANA RAUL</v>
          </cell>
          <cell r="Q1005" t="str">
            <v>Titular - Carrera</v>
          </cell>
          <cell r="R1005" t="str">
            <v>Ocupado</v>
          </cell>
          <cell r="S1005" t="str">
            <v>COLEGIO JULIO GARAVITO ARMERO (IED)</v>
          </cell>
          <cell r="T1005" t="str">
            <v>Instit.</v>
          </cell>
          <cell r="U1005">
            <v>16</v>
          </cell>
        </row>
        <row r="1006">
          <cell r="A1006">
            <v>0</v>
          </cell>
          <cell r="B1006">
            <v>875</v>
          </cell>
          <cell r="C1006" t="str">
            <v>Asistencial</v>
          </cell>
          <cell r="D1006" t="str">
            <v>Auxiliar Administrativo</v>
          </cell>
          <cell r="E1006" t="str">
            <v>407</v>
          </cell>
          <cell r="F1006" t="str">
            <v>27</v>
          </cell>
          <cell r="G1006">
            <v>0</v>
          </cell>
          <cell r="H1006" t="str">
            <v>Sí</v>
          </cell>
          <cell r="I1006" t="str">
            <v>SGP</v>
          </cell>
          <cell r="J1006" t="str">
            <v>Perm.</v>
          </cell>
          <cell r="K1006" t="str">
            <v>Carrera Administrativa</v>
          </cell>
          <cell r="L1006"/>
          <cell r="M1006"/>
          <cell r="N1006"/>
          <cell r="O1006">
            <v>1018464169</v>
          </cell>
          <cell r="P1006" t="str">
            <v>ROMERO GONZALEZ SEBASTIAN</v>
          </cell>
          <cell r="Q1006" t="str">
            <v>Encargo Vac Def</v>
          </cell>
          <cell r="R1006" t="str">
            <v>Ocupado</v>
          </cell>
          <cell r="S1006" t="str">
            <v>COLEGIO LOS COMUNEROS - OSWALDO GUAYAZAMIN (IED)</v>
          </cell>
          <cell r="T1006" t="str">
            <v>Instit.</v>
          </cell>
          <cell r="U1006">
            <v>5</v>
          </cell>
        </row>
        <row r="1007">
          <cell r="A1007">
            <v>52440171</v>
          </cell>
          <cell r="B1007">
            <v>1015</v>
          </cell>
          <cell r="C1007" t="str">
            <v>Asistencial</v>
          </cell>
          <cell r="D1007" t="str">
            <v>Auxiliar Administrativo</v>
          </cell>
          <cell r="E1007" t="str">
            <v>407</v>
          </cell>
          <cell r="F1007" t="str">
            <v>27</v>
          </cell>
          <cell r="G1007">
            <v>0</v>
          </cell>
          <cell r="H1007" t="str">
            <v>Sí</v>
          </cell>
          <cell r="I1007" t="str">
            <v>SGP</v>
          </cell>
          <cell r="J1007" t="str">
            <v>Perm.</v>
          </cell>
          <cell r="K1007" t="str">
            <v>Carrera Administrativa</v>
          </cell>
          <cell r="L1007">
            <v>52440171</v>
          </cell>
          <cell r="M1007" t="str">
            <v>SAENZ RODRIGUEZ LILIA PATRICIA</v>
          </cell>
          <cell r="N1007"/>
          <cell r="O1007">
            <v>52440171</v>
          </cell>
          <cell r="P1007" t="str">
            <v>SAENZ RODRIGUEZ LILIA PATRICIA</v>
          </cell>
          <cell r="Q1007" t="str">
            <v>Titular - Carrera</v>
          </cell>
          <cell r="R1007" t="str">
            <v>Ocupado</v>
          </cell>
          <cell r="S1007" t="str">
            <v>COLEGIO ATABANZHA (IED)</v>
          </cell>
          <cell r="T1007" t="str">
            <v>Instit.</v>
          </cell>
          <cell r="U1007">
            <v>5</v>
          </cell>
        </row>
        <row r="1008">
          <cell r="A1008">
            <v>1016047039</v>
          </cell>
          <cell r="B1008">
            <v>2197</v>
          </cell>
          <cell r="C1008" t="str">
            <v>Asistencial</v>
          </cell>
          <cell r="D1008" t="str">
            <v>Auxiliar Administrativo</v>
          </cell>
          <cell r="E1008" t="str">
            <v>407</v>
          </cell>
          <cell r="F1008" t="str">
            <v>27</v>
          </cell>
          <cell r="G1008">
            <v>0</v>
          </cell>
          <cell r="H1008" t="str">
            <v>Sí</v>
          </cell>
          <cell r="I1008" t="str">
            <v>SGP</v>
          </cell>
          <cell r="J1008" t="str">
            <v>Perm.</v>
          </cell>
          <cell r="K1008" t="str">
            <v>Carrera Administrativa</v>
          </cell>
          <cell r="L1008">
            <v>1016047039</v>
          </cell>
          <cell r="M1008" t="str">
            <v>MOJICA CRISTANCHO CINDY PAOLA</v>
          </cell>
          <cell r="N1008"/>
          <cell r="O1008">
            <v>1016047039</v>
          </cell>
          <cell r="P1008" t="str">
            <v>MOJICA CRISTANCHO CINDY PAOLA</v>
          </cell>
          <cell r="Q1008" t="str">
            <v>Titular - Carrera</v>
          </cell>
          <cell r="R1008" t="str">
            <v>Ocupado</v>
          </cell>
          <cell r="S1008" t="str">
            <v>COLEGIO FILARMONICO JORGE MARIO BERGOGLIO (IED)</v>
          </cell>
          <cell r="T1008" t="str">
            <v>Instit.</v>
          </cell>
          <cell r="U1008">
            <v>11</v>
          </cell>
        </row>
        <row r="1009">
          <cell r="A1009">
            <v>52480644</v>
          </cell>
          <cell r="B1009">
            <v>1806</v>
          </cell>
          <cell r="C1009" t="str">
            <v>Asistencial</v>
          </cell>
          <cell r="D1009" t="str">
            <v>Auxiliar Administrativo</v>
          </cell>
          <cell r="E1009" t="str">
            <v>407</v>
          </cell>
          <cell r="F1009" t="str">
            <v>27</v>
          </cell>
          <cell r="G1009">
            <v>0</v>
          </cell>
          <cell r="H1009" t="str">
            <v>Sí</v>
          </cell>
          <cell r="I1009" t="str">
            <v>SGP</v>
          </cell>
          <cell r="J1009" t="str">
            <v>Perm.</v>
          </cell>
          <cell r="K1009" t="str">
            <v>Carrera Administrativa</v>
          </cell>
          <cell r="L1009">
            <v>52480644</v>
          </cell>
          <cell r="M1009" t="str">
            <v>GUTIERREZ GODOY SANDRA PATRICIA</v>
          </cell>
          <cell r="N1009"/>
          <cell r="O1009">
            <v>52480644</v>
          </cell>
          <cell r="P1009" t="str">
            <v>GUTIERREZ GODOY SANDRA PATRICIA</v>
          </cell>
          <cell r="Q1009" t="str">
            <v>Titular - Carrera</v>
          </cell>
          <cell r="R1009" t="str">
            <v>Ocupado</v>
          </cell>
          <cell r="S1009" t="str">
            <v>COLEGIO SALUDCOOP SUR (IED)</v>
          </cell>
          <cell r="T1009" t="str">
            <v>Instit.</v>
          </cell>
          <cell r="U1009">
            <v>8</v>
          </cell>
        </row>
        <row r="1010">
          <cell r="A1010">
            <v>0</v>
          </cell>
          <cell r="B1010">
            <v>1783</v>
          </cell>
          <cell r="C1010" t="str">
            <v>Asistencial</v>
          </cell>
          <cell r="D1010" t="str">
            <v>Auxiliar Administrativo</v>
          </cell>
          <cell r="E1010" t="str">
            <v>407</v>
          </cell>
          <cell r="F1010" t="str">
            <v>27</v>
          </cell>
          <cell r="G1010">
            <v>0</v>
          </cell>
          <cell r="H1010" t="str">
            <v>Sí</v>
          </cell>
          <cell r="I1010" t="str">
            <v>SGP</v>
          </cell>
          <cell r="J1010" t="str">
            <v>Perm.</v>
          </cell>
          <cell r="K1010" t="str">
            <v>Carrera Administrativa</v>
          </cell>
          <cell r="L1010"/>
          <cell r="M1010"/>
          <cell r="N1010"/>
          <cell r="O1010">
            <v>52428826</v>
          </cell>
          <cell r="P1010" t="str">
            <v>PEDRAZA RINCON LUZ STELLA</v>
          </cell>
          <cell r="Q1010" t="str">
            <v>Provisional - Vac Def</v>
          </cell>
          <cell r="R1010" t="str">
            <v>Ocupado</v>
          </cell>
          <cell r="S1010" t="str">
            <v>COLEGIO GABRIEL BETANCOURT MEJIA (IED)</v>
          </cell>
          <cell r="T1010" t="str">
            <v>Instit.</v>
          </cell>
          <cell r="U1010">
            <v>8</v>
          </cell>
        </row>
        <row r="1011">
          <cell r="A1011">
            <v>79442779</v>
          </cell>
          <cell r="B1011">
            <v>2699</v>
          </cell>
          <cell r="C1011" t="str">
            <v>Asistencial</v>
          </cell>
          <cell r="D1011" t="str">
            <v>Auxiliar Administrativo</v>
          </cell>
          <cell r="E1011" t="str">
            <v>407</v>
          </cell>
          <cell r="F1011" t="str">
            <v>27</v>
          </cell>
          <cell r="G1011">
            <v>0</v>
          </cell>
          <cell r="H1011" t="str">
            <v>Sí</v>
          </cell>
          <cell r="I1011" t="str">
            <v>SGP</v>
          </cell>
          <cell r="J1011" t="str">
            <v>Perm.</v>
          </cell>
          <cell r="K1011" t="str">
            <v>Carrera Administrativa</v>
          </cell>
          <cell r="L1011">
            <v>79442779</v>
          </cell>
          <cell r="M1011" t="str">
            <v>QUIROGA JOSE AUGUSTO</v>
          </cell>
          <cell r="N1011"/>
          <cell r="O1011">
            <v>79442779</v>
          </cell>
          <cell r="P1011" t="str">
            <v>QUIROGA JOSE AUGUSTO</v>
          </cell>
          <cell r="Q1011" t="str">
            <v>Titular - Carrera</v>
          </cell>
          <cell r="R1011" t="str">
            <v>Ocupado</v>
          </cell>
          <cell r="S1011" t="str">
            <v>COLEGIO GUSTAVO RESTREPO (IED)</v>
          </cell>
          <cell r="T1011" t="str">
            <v>Instit.</v>
          </cell>
          <cell r="U1011">
            <v>18</v>
          </cell>
        </row>
        <row r="1012">
          <cell r="A1012">
            <v>0</v>
          </cell>
          <cell r="B1012">
            <v>2192</v>
          </cell>
          <cell r="C1012" t="str">
            <v>Asistencial</v>
          </cell>
          <cell r="D1012" t="str">
            <v>Auxiliar Administrativo</v>
          </cell>
          <cell r="E1012" t="str">
            <v>407</v>
          </cell>
          <cell r="F1012" t="str">
            <v>27</v>
          </cell>
          <cell r="G1012">
            <v>0</v>
          </cell>
          <cell r="H1012" t="str">
            <v>Sí</v>
          </cell>
          <cell r="I1012" t="str">
            <v>SGP</v>
          </cell>
          <cell r="J1012" t="str">
            <v>Perm.</v>
          </cell>
          <cell r="K1012" t="str">
            <v>Carrera Administrativa</v>
          </cell>
          <cell r="L1012"/>
          <cell r="M1012"/>
          <cell r="N1012"/>
          <cell r="O1012">
            <v>1016019281</v>
          </cell>
          <cell r="P1012" t="str">
            <v>AGUILAR BARRIOS STEFANY TATIANA</v>
          </cell>
          <cell r="Q1012" t="str">
            <v>Encargo Vac Def</v>
          </cell>
          <cell r="R1012" t="str">
            <v>Ocupado</v>
          </cell>
          <cell r="S1012" t="str">
            <v>COLEGIO REINO DE HOLANDA (IED)</v>
          </cell>
          <cell r="T1012" t="str">
            <v>Instit.</v>
          </cell>
          <cell r="U1012">
            <v>18</v>
          </cell>
        </row>
        <row r="1013">
          <cell r="A1013">
            <v>52503993</v>
          </cell>
          <cell r="B1013">
            <v>1076</v>
          </cell>
          <cell r="C1013" t="str">
            <v>Asistencial</v>
          </cell>
          <cell r="D1013" t="str">
            <v>Auxiliar Administrativo</v>
          </cell>
          <cell r="E1013" t="str">
            <v>407</v>
          </cell>
          <cell r="F1013" t="str">
            <v>27</v>
          </cell>
          <cell r="G1013">
            <v>0</v>
          </cell>
          <cell r="H1013" t="str">
            <v>Sí</v>
          </cell>
          <cell r="I1013" t="str">
            <v>SGP</v>
          </cell>
          <cell r="J1013" t="str">
            <v>Perm.</v>
          </cell>
          <cell r="K1013" t="str">
            <v>Carrera Administrativa</v>
          </cell>
          <cell r="L1013">
            <v>52503993</v>
          </cell>
          <cell r="M1013" t="str">
            <v>AREVALO AREVALO NOELIA</v>
          </cell>
          <cell r="N1013"/>
          <cell r="O1013">
            <v>52503993</v>
          </cell>
          <cell r="P1013" t="str">
            <v>AREVALO AREVALO NOELIA</v>
          </cell>
          <cell r="Q1013" t="str">
            <v>Titular - Carrera</v>
          </cell>
          <cell r="R1013" t="str">
            <v>Ocupado</v>
          </cell>
          <cell r="S1013" t="str">
            <v>COLEGIO EDUARDO UMAÑA MENDOZA (IED)</v>
          </cell>
          <cell r="T1013" t="str">
            <v>Instit.</v>
          </cell>
          <cell r="U1013">
            <v>5</v>
          </cell>
        </row>
        <row r="1014">
          <cell r="A1014">
            <v>79429073</v>
          </cell>
          <cell r="B1014">
            <v>2350</v>
          </cell>
          <cell r="C1014" t="str">
            <v>Asistencial</v>
          </cell>
          <cell r="D1014" t="str">
            <v>Auxiliar Administrativo</v>
          </cell>
          <cell r="E1014" t="str">
            <v>407</v>
          </cell>
          <cell r="F1014" t="str">
            <v>27</v>
          </cell>
          <cell r="G1014">
            <v>0</v>
          </cell>
          <cell r="H1014" t="str">
            <v>Sí</v>
          </cell>
          <cell r="I1014" t="str">
            <v>SGP</v>
          </cell>
          <cell r="J1014" t="str">
            <v>Perm.</v>
          </cell>
          <cell r="K1014" t="str">
            <v>Carrera Administrativa</v>
          </cell>
          <cell r="L1014">
            <v>79429073</v>
          </cell>
          <cell r="M1014" t="str">
            <v>MIRANDA BOLAÑOS RIGOBERTO MARTIN</v>
          </cell>
          <cell r="N1014"/>
          <cell r="O1014">
            <v>79429073</v>
          </cell>
          <cell r="P1014" t="str">
            <v>MIRANDA BOLAÑOS RIGOBERTO MARTIN</v>
          </cell>
          <cell r="Q1014" t="str">
            <v>Titular - Carrera</v>
          </cell>
          <cell r="R1014" t="str">
            <v>Ocupado</v>
          </cell>
          <cell r="S1014" t="str">
            <v>COLEGIO JORGE ELIECER GAITAN (IED)</v>
          </cell>
          <cell r="T1014" t="str">
            <v>Instit.</v>
          </cell>
          <cell r="U1014">
            <v>12</v>
          </cell>
        </row>
        <row r="1015">
          <cell r="A1015">
            <v>79425450</v>
          </cell>
          <cell r="B1015">
            <v>2681</v>
          </cell>
          <cell r="C1015" t="str">
            <v>Asistencial</v>
          </cell>
          <cell r="D1015" t="str">
            <v>Auxiliar Administrativo</v>
          </cell>
          <cell r="E1015" t="str">
            <v>407</v>
          </cell>
          <cell r="F1015" t="str">
            <v>27</v>
          </cell>
          <cell r="G1015">
            <v>0</v>
          </cell>
          <cell r="H1015" t="str">
            <v>Sí</v>
          </cell>
          <cell r="I1015" t="str">
            <v>SGP</v>
          </cell>
          <cell r="J1015" t="str">
            <v>Perm.</v>
          </cell>
          <cell r="K1015" t="str">
            <v>Carrera Administrativa</v>
          </cell>
          <cell r="L1015">
            <v>79425450</v>
          </cell>
          <cell r="M1015" t="str">
            <v>GUEVARA CASTRO LUIS ALBERTO</v>
          </cell>
          <cell r="N1015"/>
          <cell r="O1015">
            <v>79425450</v>
          </cell>
          <cell r="P1015" t="str">
            <v>GUEVARA CASTRO LUIS ALBERTO</v>
          </cell>
          <cell r="Q1015" t="str">
            <v>Titular - Carrera</v>
          </cell>
          <cell r="R1015" t="str">
            <v>Ocupado</v>
          </cell>
          <cell r="S1015" t="str">
            <v>COLEGIO ANTONIO BARAYA (IED)</v>
          </cell>
          <cell r="T1015" t="str">
            <v>Instit.</v>
          </cell>
          <cell r="U1015">
            <v>18</v>
          </cell>
        </row>
        <row r="1016">
          <cell r="A1016">
            <v>79424625</v>
          </cell>
          <cell r="B1016">
            <v>2538</v>
          </cell>
          <cell r="C1016" t="str">
            <v>Asistencial</v>
          </cell>
          <cell r="D1016" t="str">
            <v>Auxiliar Administrativo</v>
          </cell>
          <cell r="E1016" t="str">
            <v>407</v>
          </cell>
          <cell r="F1016" t="str">
            <v>27</v>
          </cell>
          <cell r="G1016">
            <v>0</v>
          </cell>
          <cell r="H1016" t="str">
            <v>Sí</v>
          </cell>
          <cell r="I1016" t="str">
            <v>SGP</v>
          </cell>
          <cell r="J1016" t="str">
            <v>Perm.</v>
          </cell>
          <cell r="K1016" t="str">
            <v>Carrera Administrativa</v>
          </cell>
          <cell r="L1016">
            <v>79424625</v>
          </cell>
          <cell r="M1016" t="str">
            <v>GARZON MARTINEZ FRANCISCO LEONARDO</v>
          </cell>
          <cell r="N1016"/>
          <cell r="O1016">
            <v>79424625</v>
          </cell>
          <cell r="P1016" t="str">
            <v>GARZON MARTINEZ FRANCISCO LEONARDO</v>
          </cell>
          <cell r="Q1016" t="str">
            <v>Titular - Carrera</v>
          </cell>
          <cell r="R1016" t="str">
            <v>Ocupado</v>
          </cell>
          <cell r="S1016" t="str">
            <v>COLEGIO EL JAZMIN (IED)</v>
          </cell>
          <cell r="T1016" t="str">
            <v>Instit.</v>
          </cell>
          <cell r="U1016">
            <v>16</v>
          </cell>
        </row>
        <row r="1017">
          <cell r="A1017">
            <v>1049627522</v>
          </cell>
          <cell r="B1017">
            <v>1646</v>
          </cell>
          <cell r="C1017" t="str">
            <v>Asistencial</v>
          </cell>
          <cell r="D1017" t="str">
            <v>Auxiliar Administrativo</v>
          </cell>
          <cell r="E1017" t="str">
            <v>407</v>
          </cell>
          <cell r="F1017" t="str">
            <v>27</v>
          </cell>
          <cell r="G1017">
            <v>0</v>
          </cell>
          <cell r="H1017" t="str">
            <v>Sí</v>
          </cell>
          <cell r="I1017" t="str">
            <v>SGP</v>
          </cell>
          <cell r="J1017" t="str">
            <v>Perm.</v>
          </cell>
          <cell r="K1017" t="str">
            <v>Carrera Administrativa</v>
          </cell>
          <cell r="L1017">
            <v>1049627522</v>
          </cell>
          <cell r="M1017" t="str">
            <v>ALICIA LOPEZ MARTINEZ</v>
          </cell>
          <cell r="N1017"/>
          <cell r="O1017">
            <v>1049627522</v>
          </cell>
          <cell r="P1017" t="str">
            <v>ALICIA LOPEZ MARTINEZ</v>
          </cell>
          <cell r="Q1017" t="str">
            <v>Periodo de Prueba</v>
          </cell>
          <cell r="R1017" t="str">
            <v>Ocupado</v>
          </cell>
          <cell r="S1017" t="str">
            <v>COLEGIO GARCES NAVAS (IED)</v>
          </cell>
          <cell r="T1017" t="str">
            <v>Instit.</v>
          </cell>
          <cell r="U1017">
            <v>10</v>
          </cell>
        </row>
        <row r="1018">
          <cell r="A1018">
            <v>79497806</v>
          </cell>
          <cell r="B1018">
            <v>1554</v>
          </cell>
          <cell r="C1018" t="str">
            <v>Asistencial</v>
          </cell>
          <cell r="D1018" t="str">
            <v>Auxiliar Administrativo</v>
          </cell>
          <cell r="E1018" t="str">
            <v>407</v>
          </cell>
          <cell r="F1018" t="str">
            <v>27</v>
          </cell>
          <cell r="G1018">
            <v>0</v>
          </cell>
          <cell r="H1018" t="str">
            <v>Sí</v>
          </cell>
          <cell r="I1018" t="str">
            <v>SGP</v>
          </cell>
          <cell r="J1018" t="str">
            <v>Perm.</v>
          </cell>
          <cell r="K1018" t="str">
            <v>Carrera Administrativa</v>
          </cell>
          <cell r="L1018">
            <v>79497806</v>
          </cell>
          <cell r="M1018" t="str">
            <v>RINCON ORTIZ GABRIEL ENRIQUE</v>
          </cell>
          <cell r="N1018"/>
          <cell r="O1018">
            <v>79497806</v>
          </cell>
          <cell r="P1018" t="str">
            <v>RINCON ORTIZ GABRIEL ENRIQUE</v>
          </cell>
          <cell r="Q1018" t="str">
            <v>Titular - Carrera</v>
          </cell>
          <cell r="R1018" t="str">
            <v>Ocupado</v>
          </cell>
          <cell r="S1018" t="str">
            <v>COLEGIO LA AMISTAD (IED)</v>
          </cell>
          <cell r="T1018" t="str">
            <v>Instit.</v>
          </cell>
          <cell r="U1018">
            <v>8</v>
          </cell>
        </row>
        <row r="1019">
          <cell r="A1019">
            <v>52215726</v>
          </cell>
          <cell r="B1019">
            <v>1762</v>
          </cell>
          <cell r="C1019" t="str">
            <v>Asistencial</v>
          </cell>
          <cell r="D1019" t="str">
            <v>Auxiliar Administrativo</v>
          </cell>
          <cell r="E1019" t="str">
            <v>407</v>
          </cell>
          <cell r="F1019" t="str">
            <v>27</v>
          </cell>
          <cell r="G1019">
            <v>0</v>
          </cell>
          <cell r="H1019" t="str">
            <v>Sí</v>
          </cell>
          <cell r="I1019" t="str">
            <v>SGP</v>
          </cell>
          <cell r="J1019" t="str">
            <v>Perm.</v>
          </cell>
          <cell r="K1019" t="str">
            <v>Carrera Administrativa</v>
          </cell>
          <cell r="L1019">
            <v>52215726</v>
          </cell>
          <cell r="M1019" t="str">
            <v>RODRIGUEZ BONZA CLAUDIA PATRICIA</v>
          </cell>
          <cell r="N1019"/>
          <cell r="O1019">
            <v>52215726</v>
          </cell>
          <cell r="P1019" t="str">
            <v>RODRIGUEZ BONZA CLAUDIA PATRICIA</v>
          </cell>
          <cell r="Q1019" t="str">
            <v>Titular - Carrera</v>
          </cell>
          <cell r="R1019" t="str">
            <v>Ocupado</v>
          </cell>
          <cell r="S1019" t="str">
            <v>COLEGIO HERNANDO DURAN DUSSAN (IED)</v>
          </cell>
          <cell r="T1019" t="str">
            <v>Instit.</v>
          </cell>
          <cell r="U1019">
            <v>8</v>
          </cell>
        </row>
        <row r="1020">
          <cell r="A1020">
            <v>52276300</v>
          </cell>
          <cell r="B1020">
            <v>1146</v>
          </cell>
          <cell r="C1020" t="str">
            <v>Asistencial</v>
          </cell>
          <cell r="D1020" t="str">
            <v>Auxiliar Administrativo</v>
          </cell>
          <cell r="E1020" t="str">
            <v>407</v>
          </cell>
          <cell r="F1020" t="str">
            <v>27</v>
          </cell>
          <cell r="G1020">
            <v>0</v>
          </cell>
          <cell r="H1020" t="str">
            <v>Sí</v>
          </cell>
          <cell r="I1020" t="str">
            <v>SGP</v>
          </cell>
          <cell r="J1020" t="str">
            <v>Perm.</v>
          </cell>
          <cell r="K1020" t="str">
            <v>Carrera Administrativa</v>
          </cell>
          <cell r="L1020">
            <v>52276300</v>
          </cell>
          <cell r="M1020" t="str">
            <v>BENAVIDES RAMIREZ ANA LUCIA</v>
          </cell>
          <cell r="N1020"/>
          <cell r="O1020">
            <v>52276300</v>
          </cell>
          <cell r="P1020" t="str">
            <v>BENAVIDES RAMIREZ ANA LUCIA</v>
          </cell>
          <cell r="Q1020" t="str">
            <v>Titular - Carrera</v>
          </cell>
          <cell r="R1020" t="str">
            <v>Ocupado</v>
          </cell>
          <cell r="S1020" t="str">
            <v>COLEGIO FABIO LOZANO SIMONELLI (IED)</v>
          </cell>
          <cell r="T1020" t="str">
            <v>Instit.</v>
          </cell>
          <cell r="U1020">
            <v>5</v>
          </cell>
        </row>
        <row r="1021">
          <cell r="A1021">
            <v>79520748</v>
          </cell>
          <cell r="B1021">
            <v>1983</v>
          </cell>
          <cell r="C1021" t="str">
            <v>Asistencial</v>
          </cell>
          <cell r="D1021" t="str">
            <v>Auxiliar Administrativo</v>
          </cell>
          <cell r="E1021" t="str">
            <v>407</v>
          </cell>
          <cell r="F1021" t="str">
            <v>27</v>
          </cell>
          <cell r="G1021">
            <v>0</v>
          </cell>
          <cell r="H1021" t="str">
            <v>Sí</v>
          </cell>
          <cell r="I1021" t="str">
            <v>SGP</v>
          </cell>
          <cell r="J1021" t="str">
            <v>Perm.</v>
          </cell>
          <cell r="K1021" t="str">
            <v>Carrera Administrativa</v>
          </cell>
          <cell r="L1021">
            <v>79520748</v>
          </cell>
          <cell r="M1021" t="str">
            <v>CUJABAN SALINAS SEGUNDO SANTIAGO</v>
          </cell>
          <cell r="N1021"/>
          <cell r="O1021">
            <v>79520748</v>
          </cell>
          <cell r="P1021" t="str">
            <v>CUJABAN SALINAS SEGUNDO SANTIAGO</v>
          </cell>
          <cell r="Q1021" t="str">
            <v>Titular - Carrera</v>
          </cell>
          <cell r="R1021" t="str">
            <v>Ocupado</v>
          </cell>
          <cell r="S1021" t="str">
            <v>COLEGIO MIGUEL ANTONIO CARO (IED)</v>
          </cell>
          <cell r="T1021" t="str">
            <v>Instit.</v>
          </cell>
          <cell r="U1021">
            <v>10</v>
          </cell>
        </row>
        <row r="1022">
          <cell r="A1022">
            <v>52377491</v>
          </cell>
          <cell r="B1022">
            <v>2463</v>
          </cell>
          <cell r="C1022" t="str">
            <v>Asistencial</v>
          </cell>
          <cell r="D1022" t="str">
            <v>Auxiliar Administrativo</v>
          </cell>
          <cell r="E1022" t="str">
            <v>407</v>
          </cell>
          <cell r="F1022" t="str">
            <v>27</v>
          </cell>
          <cell r="G1022">
            <v>0</v>
          </cell>
          <cell r="H1022" t="str">
            <v>Sí</v>
          </cell>
          <cell r="I1022" t="str">
            <v>SGP</v>
          </cell>
          <cell r="J1022" t="str">
            <v>Perm.</v>
          </cell>
          <cell r="K1022" t="str">
            <v>Carrera Administrativa</v>
          </cell>
          <cell r="L1022">
            <v>52377491</v>
          </cell>
          <cell r="M1022" t="str">
            <v>RODRIGUEZ HERREÑO SANDRA PATRICIA</v>
          </cell>
          <cell r="N1022"/>
          <cell r="O1022">
            <v>52377491</v>
          </cell>
          <cell r="P1022" t="str">
            <v>RODRIGUEZ HERREÑO SANDRA PATRICIA</v>
          </cell>
          <cell r="Q1022" t="str">
            <v>Titular - Carrera</v>
          </cell>
          <cell r="R1022" t="str">
            <v>Ocupado</v>
          </cell>
          <cell r="S1022" t="str">
            <v>COLEGIO GUILLERMO LEON VALENCIA (IED)</v>
          </cell>
          <cell r="T1022" t="str">
            <v>Instit.</v>
          </cell>
          <cell r="U1022">
            <v>15</v>
          </cell>
        </row>
        <row r="1023">
          <cell r="A1023">
            <v>79520196</v>
          </cell>
          <cell r="B1023">
            <v>1732</v>
          </cell>
          <cell r="C1023" t="str">
            <v>Asistencial</v>
          </cell>
          <cell r="D1023" t="str">
            <v>Auxiliar Administrativo</v>
          </cell>
          <cell r="E1023" t="str">
            <v>407</v>
          </cell>
          <cell r="F1023" t="str">
            <v>27</v>
          </cell>
          <cell r="G1023">
            <v>0</v>
          </cell>
          <cell r="H1023" t="str">
            <v>Sí</v>
          </cell>
          <cell r="I1023" t="str">
            <v>SGP</v>
          </cell>
          <cell r="J1023" t="str">
            <v>Perm.</v>
          </cell>
          <cell r="K1023" t="str">
            <v>Carrera Administrativa</v>
          </cell>
          <cell r="L1023">
            <v>79520196</v>
          </cell>
          <cell r="M1023" t="str">
            <v>DAZA LOPEZ JUAN CARLOS</v>
          </cell>
          <cell r="N1023"/>
          <cell r="O1023">
            <v>79520196</v>
          </cell>
          <cell r="P1023" t="str">
            <v>DAZA LOPEZ JUAN CARLOS</v>
          </cell>
          <cell r="Q1023" t="str">
            <v>Titular - Carrera</v>
          </cell>
          <cell r="R1023" t="str">
            <v>Ocupado</v>
          </cell>
          <cell r="S1023" t="str">
            <v>COLEGIO MANUEL CEPEDA VARGAS (IED)</v>
          </cell>
          <cell r="T1023" t="str">
            <v>Instit.</v>
          </cell>
          <cell r="U1023">
            <v>8</v>
          </cell>
        </row>
        <row r="1024">
          <cell r="A1024">
            <v>79507033</v>
          </cell>
          <cell r="B1024">
            <v>1745</v>
          </cell>
          <cell r="C1024" t="str">
            <v>Asistencial</v>
          </cell>
          <cell r="D1024" t="str">
            <v>Auxiliar Administrativo</v>
          </cell>
          <cell r="E1024" t="str">
            <v>407</v>
          </cell>
          <cell r="F1024" t="str">
            <v>27</v>
          </cell>
          <cell r="G1024">
            <v>0</v>
          </cell>
          <cell r="H1024" t="str">
            <v>Sí</v>
          </cell>
          <cell r="I1024" t="str">
            <v>SGP</v>
          </cell>
          <cell r="J1024" t="str">
            <v>Perm.</v>
          </cell>
          <cell r="K1024" t="str">
            <v>Carrera Administrativa</v>
          </cell>
          <cell r="L1024">
            <v>79507033</v>
          </cell>
          <cell r="M1024" t="str">
            <v>SANCHEZ FONSECA NELSON</v>
          </cell>
          <cell r="N1024"/>
          <cell r="O1024">
            <v>79507033</v>
          </cell>
          <cell r="P1024" t="str">
            <v>SANCHEZ FONSECA NELSON</v>
          </cell>
          <cell r="Q1024" t="str">
            <v>Titular - Carrera</v>
          </cell>
          <cell r="R1024" t="str">
            <v>Ocupado</v>
          </cell>
          <cell r="S1024" t="str">
            <v>COLEGIO ALFONSO LOPEZ PUMAREJO (IED)</v>
          </cell>
          <cell r="T1024" t="str">
            <v>Instit.</v>
          </cell>
          <cell r="U1024">
            <v>8</v>
          </cell>
        </row>
        <row r="1025">
          <cell r="A1025">
            <v>79468321</v>
          </cell>
          <cell r="B1025">
            <v>2688</v>
          </cell>
          <cell r="C1025" t="str">
            <v>Asistencial</v>
          </cell>
          <cell r="D1025" t="str">
            <v>Auxiliar Administrativo</v>
          </cell>
          <cell r="E1025" t="str">
            <v>407</v>
          </cell>
          <cell r="F1025" t="str">
            <v>27</v>
          </cell>
          <cell r="G1025">
            <v>0</v>
          </cell>
          <cell r="H1025" t="str">
            <v>Sí</v>
          </cell>
          <cell r="I1025" t="str">
            <v>SGP</v>
          </cell>
          <cell r="J1025" t="str">
            <v>Perm.</v>
          </cell>
          <cell r="K1025" t="str">
            <v>Carrera Administrativa</v>
          </cell>
          <cell r="L1025">
            <v>79468321</v>
          </cell>
          <cell r="M1025" t="str">
            <v>AGUDELO MARTINEZ MARIO</v>
          </cell>
          <cell r="N1025"/>
          <cell r="O1025">
            <v>79468321</v>
          </cell>
          <cell r="P1025" t="str">
            <v>AGUDELO MARTINEZ MARIO</v>
          </cell>
          <cell r="Q1025" t="str">
            <v>Titular - Carrera</v>
          </cell>
          <cell r="R1025" t="str">
            <v>Ocupado</v>
          </cell>
          <cell r="S1025" t="str">
            <v>COLEGIO ALEXANDER FLEMING (IED)</v>
          </cell>
          <cell r="T1025" t="str">
            <v>Instit.</v>
          </cell>
          <cell r="U1025">
            <v>18</v>
          </cell>
        </row>
        <row r="1026">
          <cell r="A1026">
            <v>52383296</v>
          </cell>
          <cell r="B1026">
            <v>829</v>
          </cell>
          <cell r="C1026" t="str">
            <v>Asistencial</v>
          </cell>
          <cell r="D1026" t="str">
            <v>Auxiliar Administrativo</v>
          </cell>
          <cell r="E1026" t="str">
            <v>407</v>
          </cell>
          <cell r="F1026" t="str">
            <v>27</v>
          </cell>
          <cell r="G1026">
            <v>0</v>
          </cell>
          <cell r="H1026" t="str">
            <v>Sí</v>
          </cell>
          <cell r="I1026" t="str">
            <v>SGP</v>
          </cell>
          <cell r="J1026" t="str">
            <v>Perm.</v>
          </cell>
          <cell r="K1026" t="str">
            <v>Carrera Administrativa</v>
          </cell>
          <cell r="L1026">
            <v>52383296</v>
          </cell>
          <cell r="M1026" t="str">
            <v>AVENDAÑO MARTINEZ BLANCA LUCIA</v>
          </cell>
          <cell r="N1026"/>
          <cell r="O1026">
            <v>52383296</v>
          </cell>
          <cell r="P1026" t="str">
            <v>AVENDAÑO MARTINEZ BLANCA LUCIA</v>
          </cell>
          <cell r="Q1026" t="str">
            <v>Titular - Carrera</v>
          </cell>
          <cell r="R1026" t="str">
            <v>Ocupado</v>
          </cell>
          <cell r="S1026" t="str">
            <v>COLEGIO ALTAMIRA SUR ORIENTAL (IED)</v>
          </cell>
          <cell r="T1026" t="str">
            <v>Instit.</v>
          </cell>
          <cell r="U1026">
            <v>4</v>
          </cell>
        </row>
        <row r="1027">
          <cell r="A1027">
            <v>51998601</v>
          </cell>
          <cell r="B1027">
            <v>2812</v>
          </cell>
          <cell r="C1027" t="str">
            <v>Asistencial</v>
          </cell>
          <cell r="D1027" t="str">
            <v>Auxiliar Administrativo</v>
          </cell>
          <cell r="E1027" t="str">
            <v>407</v>
          </cell>
          <cell r="F1027" t="str">
            <v>27</v>
          </cell>
          <cell r="G1027">
            <v>0</v>
          </cell>
          <cell r="H1027" t="str">
            <v>Sí</v>
          </cell>
          <cell r="I1027" t="str">
            <v>SGP</v>
          </cell>
          <cell r="J1027" t="str">
            <v>Perm.</v>
          </cell>
          <cell r="K1027" t="str">
            <v>Carrera Administrativa</v>
          </cell>
          <cell r="L1027">
            <v>51998601</v>
          </cell>
          <cell r="M1027" t="str">
            <v>BONILLA GALEANO SAMANDA</v>
          </cell>
          <cell r="N1027"/>
          <cell r="O1027">
            <v>51998601</v>
          </cell>
          <cell r="P1027" t="str">
            <v>BONILLA GALEANO SAMANDA</v>
          </cell>
          <cell r="Q1027" t="str">
            <v>Titular - Carrera</v>
          </cell>
          <cell r="R1027" t="str">
            <v>Ocupado</v>
          </cell>
          <cell r="S1027" t="str">
            <v>COLEGIO UNION EUROPEA (IED)</v>
          </cell>
          <cell r="T1027" t="str">
            <v>Instit.</v>
          </cell>
          <cell r="U1027">
            <v>19</v>
          </cell>
        </row>
        <row r="1028">
          <cell r="A1028">
            <v>79415375</v>
          </cell>
          <cell r="B1028">
            <v>1115</v>
          </cell>
          <cell r="C1028" t="str">
            <v>Asistencial</v>
          </cell>
          <cell r="D1028" t="str">
            <v>Auxiliar Administrativo</v>
          </cell>
          <cell r="E1028" t="str">
            <v>407</v>
          </cell>
          <cell r="F1028" t="str">
            <v>27</v>
          </cell>
          <cell r="G1028">
            <v>0</v>
          </cell>
          <cell r="H1028" t="str">
            <v>Sí</v>
          </cell>
          <cell r="I1028" t="str">
            <v>SGP</v>
          </cell>
          <cell r="J1028" t="str">
            <v>Perm.</v>
          </cell>
          <cell r="K1028" t="str">
            <v>Carrera Administrativa</v>
          </cell>
          <cell r="L1028">
            <v>79415375</v>
          </cell>
          <cell r="M1028" t="str">
            <v>MARTINEZ NOCUA JAIME ALFONSO</v>
          </cell>
          <cell r="N1028"/>
          <cell r="O1028">
            <v>79415375</v>
          </cell>
          <cell r="P1028" t="str">
            <v>MARTINEZ NOCUA JAIME ALFONSO</v>
          </cell>
          <cell r="Q1028" t="str">
            <v>Titular - Carrera</v>
          </cell>
          <cell r="R1028" t="str">
            <v>Ocupado</v>
          </cell>
          <cell r="S1028" t="str">
            <v>COLEGIO GABRIEL GARCIA MARQUEZ (IED)</v>
          </cell>
          <cell r="T1028" t="str">
            <v>Instit.</v>
          </cell>
          <cell r="U1028">
            <v>5</v>
          </cell>
        </row>
        <row r="1029">
          <cell r="A1029">
            <v>52448718</v>
          </cell>
          <cell r="B1029">
            <v>916</v>
          </cell>
          <cell r="C1029" t="str">
            <v>Asistencial</v>
          </cell>
          <cell r="D1029" t="str">
            <v>Auxiliar Administrativo</v>
          </cell>
          <cell r="E1029" t="str">
            <v>407</v>
          </cell>
          <cell r="F1029" t="str">
            <v>27</v>
          </cell>
          <cell r="G1029">
            <v>0</v>
          </cell>
          <cell r="H1029" t="str">
            <v>Sí</v>
          </cell>
          <cell r="I1029" t="str">
            <v>SGP</v>
          </cell>
          <cell r="J1029" t="str">
            <v>Perm.</v>
          </cell>
          <cell r="K1029" t="str">
            <v>Carrera Administrativa</v>
          </cell>
          <cell r="L1029">
            <v>52448718</v>
          </cell>
          <cell r="M1029" t="str">
            <v>RODRIGUEZ ESQUIVEL DIANA MARITZA</v>
          </cell>
          <cell r="N1029"/>
          <cell r="O1029">
            <v>52448718</v>
          </cell>
          <cell r="P1029" t="str">
            <v>RODRIGUEZ ESQUIVEL DIANA MARITZA</v>
          </cell>
          <cell r="Q1029" t="str">
            <v>Titular - Carrera</v>
          </cell>
          <cell r="R1029" t="str">
            <v>Ocupado</v>
          </cell>
          <cell r="S1029" t="str">
            <v>COLEGIO REPUBLICA DEL ECUADOR (IED)</v>
          </cell>
          <cell r="T1029" t="str">
            <v>Instit.</v>
          </cell>
          <cell r="U1029">
            <v>4</v>
          </cell>
        </row>
        <row r="1030">
          <cell r="A1030">
            <v>38255693</v>
          </cell>
          <cell r="B1030">
            <v>1419</v>
          </cell>
          <cell r="C1030" t="str">
            <v>Asistencial</v>
          </cell>
          <cell r="D1030" t="str">
            <v>Auxiliar Administrativo</v>
          </cell>
          <cell r="E1030" t="str">
            <v>407</v>
          </cell>
          <cell r="F1030" t="str">
            <v>27</v>
          </cell>
          <cell r="G1030">
            <v>0</v>
          </cell>
          <cell r="H1030" t="str">
            <v>Sí</v>
          </cell>
          <cell r="I1030" t="str">
            <v>SGP</v>
          </cell>
          <cell r="J1030" t="str">
            <v>Perm.</v>
          </cell>
          <cell r="K1030" t="str">
            <v>Carrera Administrativa</v>
          </cell>
          <cell r="L1030">
            <v>38255693</v>
          </cell>
          <cell r="M1030" t="str">
            <v>TRUJILLO MONTIEL BLANCA BETTY</v>
          </cell>
          <cell r="N1030"/>
          <cell r="O1030">
            <v>38255693</v>
          </cell>
          <cell r="P1030" t="str">
            <v>TRUJILLO MONTIEL BLANCA BETTY</v>
          </cell>
          <cell r="Q1030" t="str">
            <v>Titular - Carrera</v>
          </cell>
          <cell r="R1030" t="str">
            <v>Ocupado</v>
          </cell>
          <cell r="S1030" t="str">
            <v>COLEGIO DEBORA ARANGO PEREZ (IED)</v>
          </cell>
          <cell r="T1030" t="str">
            <v>Instit.</v>
          </cell>
          <cell r="U1030">
            <v>7</v>
          </cell>
        </row>
        <row r="1031">
          <cell r="A1031">
            <v>79470938</v>
          </cell>
          <cell r="B1031">
            <v>1202</v>
          </cell>
          <cell r="C1031" t="str">
            <v>Asistencial</v>
          </cell>
          <cell r="D1031" t="str">
            <v>Auxiliar Administrativo</v>
          </cell>
          <cell r="E1031" t="str">
            <v>407</v>
          </cell>
          <cell r="F1031" t="str">
            <v>27</v>
          </cell>
          <cell r="G1031">
            <v>0</v>
          </cell>
          <cell r="H1031" t="str">
            <v>Sí</v>
          </cell>
          <cell r="I1031" t="str">
            <v>SGP</v>
          </cell>
          <cell r="J1031" t="str">
            <v>Perm.</v>
          </cell>
          <cell r="K1031" t="str">
            <v>Carrera Administrativa</v>
          </cell>
          <cell r="L1031">
            <v>79470938</v>
          </cell>
          <cell r="M1031" t="str">
            <v>LOZANO PACHECO JUAN PABLO</v>
          </cell>
          <cell r="N1031"/>
          <cell r="O1031">
            <v>79470938</v>
          </cell>
          <cell r="P1031" t="str">
            <v>LOZANO PACHECO JUAN PABLO</v>
          </cell>
          <cell r="Q1031" t="str">
            <v>Titular - Carrera</v>
          </cell>
          <cell r="R1031" t="str">
            <v>Ocupado</v>
          </cell>
          <cell r="S1031" t="str">
            <v>COLEGIO MARCO FIDEL SUAREZ (IED)</v>
          </cell>
          <cell r="T1031" t="str">
            <v>Instit.</v>
          </cell>
          <cell r="U1031">
            <v>6</v>
          </cell>
        </row>
        <row r="1032">
          <cell r="A1032">
            <v>79468974</v>
          </cell>
          <cell r="B1032">
            <v>2581</v>
          </cell>
          <cell r="C1032" t="str">
            <v>Asistencial</v>
          </cell>
          <cell r="D1032" t="str">
            <v>Auxiliar Administrativo</v>
          </cell>
          <cell r="E1032" t="str">
            <v>407</v>
          </cell>
          <cell r="F1032" t="str">
            <v>27</v>
          </cell>
          <cell r="G1032">
            <v>0</v>
          </cell>
          <cell r="H1032" t="str">
            <v>Sí</v>
          </cell>
          <cell r="I1032" t="str">
            <v>SGP</v>
          </cell>
          <cell r="J1032" t="str">
            <v>Perm.</v>
          </cell>
          <cell r="K1032" t="str">
            <v>Carrera Administrativa</v>
          </cell>
          <cell r="L1032">
            <v>79468974</v>
          </cell>
          <cell r="M1032" t="str">
            <v>HERNANDEZ PAEZ GUILLERMO AUGUSTO</v>
          </cell>
          <cell r="N1032"/>
          <cell r="O1032">
            <v>79468974</v>
          </cell>
          <cell r="P1032" t="str">
            <v>HERNANDEZ PAEZ GUILLERMO AUGUSTO</v>
          </cell>
          <cell r="Q1032" t="str">
            <v>Titular - Carrera</v>
          </cell>
          <cell r="R1032" t="str">
            <v>Ocupado</v>
          </cell>
          <cell r="S1032" t="str">
            <v>COLEGIO JULIO GARAVITO ARMERO (IED)</v>
          </cell>
          <cell r="T1032" t="str">
            <v>Instit.</v>
          </cell>
          <cell r="U1032">
            <v>16</v>
          </cell>
        </row>
        <row r="1033">
          <cell r="A1033">
            <v>52427362</v>
          </cell>
          <cell r="B1033">
            <v>1083</v>
          </cell>
          <cell r="C1033" t="str">
            <v>Asistencial</v>
          </cell>
          <cell r="D1033" t="str">
            <v>Auxiliar Administrativo</v>
          </cell>
          <cell r="E1033" t="str">
            <v>407</v>
          </cell>
          <cell r="F1033" t="str">
            <v>27</v>
          </cell>
          <cell r="G1033">
            <v>0</v>
          </cell>
          <cell r="H1033" t="str">
            <v>Sí</v>
          </cell>
          <cell r="I1033" t="str">
            <v>SGP</v>
          </cell>
          <cell r="J1033" t="str">
            <v>Perm.</v>
          </cell>
          <cell r="K1033" t="str">
            <v>Carrera Administrativa</v>
          </cell>
          <cell r="L1033">
            <v>52427362</v>
          </cell>
          <cell r="M1033" t="str">
            <v>VARON GLORIA YAMIL</v>
          </cell>
          <cell r="N1033"/>
          <cell r="O1033">
            <v>52427362</v>
          </cell>
          <cell r="P1033" t="str">
            <v>VARON GLORIA YAMIL</v>
          </cell>
          <cell r="Q1033" t="str">
            <v>Titular - Carrera</v>
          </cell>
          <cell r="R1033" t="str">
            <v>Ocupado</v>
          </cell>
          <cell r="S1033" t="str">
            <v>COLEGIO PAULO FREIRE (IED)</v>
          </cell>
          <cell r="T1033" t="str">
            <v>Instit.</v>
          </cell>
          <cell r="U1033">
            <v>5</v>
          </cell>
        </row>
        <row r="1034">
          <cell r="A1034">
            <v>52757687</v>
          </cell>
          <cell r="B1034">
            <v>1475</v>
          </cell>
          <cell r="C1034" t="str">
            <v>Asistencial</v>
          </cell>
          <cell r="D1034" t="str">
            <v>Auxiliar Administrativo</v>
          </cell>
          <cell r="E1034" t="str">
            <v>407</v>
          </cell>
          <cell r="F1034" t="str">
            <v>27</v>
          </cell>
          <cell r="G1034">
            <v>0</v>
          </cell>
          <cell r="H1034" t="str">
            <v>Sí</v>
          </cell>
          <cell r="I1034" t="str">
            <v>SGP</v>
          </cell>
          <cell r="J1034" t="str">
            <v>Perm.</v>
          </cell>
          <cell r="K1034" t="str">
            <v>Carrera Administrativa</v>
          </cell>
          <cell r="L1034">
            <v>52757687</v>
          </cell>
          <cell r="M1034" t="str">
            <v>YALINE ROCIO SANCHEZ VARGAS</v>
          </cell>
          <cell r="N1034"/>
          <cell r="O1034">
            <v>52757687</v>
          </cell>
          <cell r="P1034" t="str">
            <v>YALINE ROCIO SANCHEZ VARGAS</v>
          </cell>
          <cell r="Q1034" t="str">
            <v>Titular - Carrera</v>
          </cell>
          <cell r="R1034" t="str">
            <v>Ocupado</v>
          </cell>
          <cell r="S1034" t="str">
            <v>COLEGIO PORFIRIO BARBA JACOB (IED)</v>
          </cell>
          <cell r="T1034" t="str">
            <v>Instit.</v>
          </cell>
          <cell r="U1034">
            <v>7</v>
          </cell>
        </row>
        <row r="1035">
          <cell r="A1035">
            <v>52120158</v>
          </cell>
          <cell r="B1035">
            <v>2727</v>
          </cell>
          <cell r="C1035" t="str">
            <v>Asistencial</v>
          </cell>
          <cell r="D1035" t="str">
            <v>Auxiliar Administrativo</v>
          </cell>
          <cell r="E1035" t="str">
            <v>407</v>
          </cell>
          <cell r="F1035" t="str">
            <v>27</v>
          </cell>
          <cell r="G1035">
            <v>0</v>
          </cell>
          <cell r="H1035" t="str">
            <v>Sí</v>
          </cell>
          <cell r="I1035" t="str">
            <v>SGP</v>
          </cell>
          <cell r="J1035" t="str">
            <v>Perm.</v>
          </cell>
          <cell r="K1035" t="str">
            <v>Carrera Administrativa</v>
          </cell>
          <cell r="L1035">
            <v>52120158</v>
          </cell>
          <cell r="M1035" t="str">
            <v>VALENCIA OLARTE RAQUEL VIBIANA</v>
          </cell>
          <cell r="N1035"/>
          <cell r="O1035">
            <v>52120158</v>
          </cell>
          <cell r="P1035" t="str">
            <v>VALENCIA OLARTE RAQUEL VIBIANA</v>
          </cell>
          <cell r="Q1035" t="str">
            <v>Titular - Carrera</v>
          </cell>
          <cell r="R1035" t="str">
            <v>Ocupado</v>
          </cell>
          <cell r="S1035" t="str">
            <v>COLEGIO CLEMENCIA DE CAYCEDO (IED)</v>
          </cell>
          <cell r="T1035" t="str">
            <v>Instit.</v>
          </cell>
          <cell r="U1035">
            <v>18</v>
          </cell>
        </row>
        <row r="1036">
          <cell r="A1036">
            <v>79751594</v>
          </cell>
          <cell r="B1036">
            <v>913</v>
          </cell>
          <cell r="C1036" t="str">
            <v>Asistencial</v>
          </cell>
          <cell r="D1036" t="str">
            <v>Auxiliar Administrativo</v>
          </cell>
          <cell r="E1036" t="str">
            <v>407</v>
          </cell>
          <cell r="F1036" t="str">
            <v>27</v>
          </cell>
          <cell r="G1036">
            <v>0</v>
          </cell>
          <cell r="H1036" t="str">
            <v>Sí</v>
          </cell>
          <cell r="I1036" t="str">
            <v>SGP</v>
          </cell>
          <cell r="J1036" t="str">
            <v>Perm.</v>
          </cell>
          <cell r="K1036" t="str">
            <v>Carrera Administrativa</v>
          </cell>
          <cell r="L1036">
            <v>79751594</v>
          </cell>
          <cell r="M1036" t="str">
            <v>AVILA SANCHEZ JOSE REYES</v>
          </cell>
          <cell r="N1036"/>
          <cell r="O1036">
            <v>79751594</v>
          </cell>
          <cell r="P1036" t="str">
            <v>AVILA SANCHEZ JOSE REYES</v>
          </cell>
          <cell r="Q1036" t="str">
            <v>Titular - Carrera</v>
          </cell>
          <cell r="R1036" t="str">
            <v>Ocupado</v>
          </cell>
          <cell r="S1036" t="str">
            <v>COLEGIO TECNICO TOMAS RUEDA VARGAS (IED)</v>
          </cell>
          <cell r="T1036" t="str">
            <v>Instit.</v>
          </cell>
          <cell r="U1036">
            <v>4</v>
          </cell>
        </row>
        <row r="1037">
          <cell r="A1037">
            <v>52110594</v>
          </cell>
          <cell r="B1037">
            <v>2400</v>
          </cell>
          <cell r="C1037" t="str">
            <v>Asistencial</v>
          </cell>
          <cell r="D1037" t="str">
            <v>Auxiliar Administrativo</v>
          </cell>
          <cell r="E1037" t="str">
            <v>407</v>
          </cell>
          <cell r="F1037" t="str">
            <v>27</v>
          </cell>
          <cell r="G1037">
            <v>0</v>
          </cell>
          <cell r="H1037" t="str">
            <v>Sí</v>
          </cell>
          <cell r="I1037" t="str">
            <v>SGP</v>
          </cell>
          <cell r="J1037" t="str">
            <v>Perm.</v>
          </cell>
          <cell r="K1037" t="str">
            <v>Carrera Administrativa</v>
          </cell>
          <cell r="L1037">
            <v>52110594</v>
          </cell>
          <cell r="M1037" t="str">
            <v>BONILLA CORTES CLAUDIA MARCELA</v>
          </cell>
          <cell r="N1037"/>
          <cell r="O1037">
            <v>52110594</v>
          </cell>
          <cell r="P1037" t="str">
            <v>BONILLA CORTES CLAUDIA MARCELA</v>
          </cell>
          <cell r="Q1037" t="str">
            <v>Titular - Carrera</v>
          </cell>
          <cell r="R1037" t="str">
            <v>Ocupado</v>
          </cell>
          <cell r="S1037" t="str">
            <v>COLEGIO TECNICO PALERMO (IED)</v>
          </cell>
          <cell r="T1037" t="str">
            <v>Instit.</v>
          </cell>
          <cell r="U1037">
            <v>13</v>
          </cell>
        </row>
        <row r="1038">
          <cell r="A1038">
            <v>0</v>
          </cell>
          <cell r="B1038">
            <v>1885</v>
          </cell>
          <cell r="C1038" t="str">
            <v>Asistencial</v>
          </cell>
          <cell r="D1038" t="str">
            <v>Auxiliar Administrativo</v>
          </cell>
          <cell r="E1038" t="str">
            <v>407</v>
          </cell>
          <cell r="F1038" t="str">
            <v>27</v>
          </cell>
          <cell r="G1038">
            <v>0</v>
          </cell>
          <cell r="H1038" t="str">
            <v>Sí</v>
          </cell>
          <cell r="I1038" t="str">
            <v>SGP</v>
          </cell>
          <cell r="J1038" t="str">
            <v>Perm.</v>
          </cell>
          <cell r="K1038" t="str">
            <v>Carrera Administrativa</v>
          </cell>
          <cell r="L1038"/>
          <cell r="M1038"/>
          <cell r="N1038"/>
          <cell r="O1038">
            <v>52727666</v>
          </cell>
          <cell r="P1038" t="str">
            <v>FERNANDEZ CACERES YENNY MILENA</v>
          </cell>
          <cell r="Q1038" t="str">
            <v>Encargo Vac Def</v>
          </cell>
          <cell r="R1038" t="str">
            <v>Ocupado</v>
          </cell>
          <cell r="S1038" t="str">
            <v>COLEGIO INTEGRADO DE FONTIBON IBEP (IED)</v>
          </cell>
          <cell r="T1038" t="str">
            <v>Instit.</v>
          </cell>
          <cell r="U1038">
            <v>9</v>
          </cell>
        </row>
        <row r="1039">
          <cell r="A1039">
            <v>52113811</v>
          </cell>
          <cell r="B1039">
            <v>2336</v>
          </cell>
          <cell r="C1039" t="str">
            <v>Asistencial</v>
          </cell>
          <cell r="D1039" t="str">
            <v>Auxiliar Administrativo</v>
          </cell>
          <cell r="E1039" t="str">
            <v>407</v>
          </cell>
          <cell r="F1039" t="str">
            <v>27</v>
          </cell>
          <cell r="G1039">
            <v>0</v>
          </cell>
          <cell r="H1039" t="str">
            <v>Sí</v>
          </cell>
          <cell r="I1039" t="str">
            <v>SGP</v>
          </cell>
          <cell r="J1039" t="str">
            <v>Perm.</v>
          </cell>
          <cell r="K1039" t="str">
            <v>Carrera Administrativa</v>
          </cell>
          <cell r="L1039">
            <v>52113811</v>
          </cell>
          <cell r="M1039" t="str">
            <v>TORRES ADRIANA ALVIRA</v>
          </cell>
          <cell r="N1039"/>
          <cell r="O1039">
            <v>52113811</v>
          </cell>
          <cell r="P1039" t="str">
            <v>TORRES ADRIANA ALVIRA</v>
          </cell>
          <cell r="Q1039" t="str">
            <v>Titular - Carrera</v>
          </cell>
          <cell r="R1039" t="str">
            <v>Ocupado</v>
          </cell>
          <cell r="S1039" t="str">
            <v>COLEGIO TECNICO DOMINGO FAUSTINO SARMIENTO (IED)</v>
          </cell>
          <cell r="T1039" t="str">
            <v>Instit.</v>
          </cell>
          <cell r="U1039">
            <v>12</v>
          </cell>
        </row>
        <row r="1040">
          <cell r="A1040">
            <v>52096934</v>
          </cell>
          <cell r="B1040">
            <v>2416</v>
          </cell>
          <cell r="C1040" t="str">
            <v>Asistencial</v>
          </cell>
          <cell r="D1040" t="str">
            <v>Auxiliar Administrativo</v>
          </cell>
          <cell r="E1040" t="str">
            <v>407</v>
          </cell>
          <cell r="F1040" t="str">
            <v>27</v>
          </cell>
          <cell r="G1040">
            <v>0</v>
          </cell>
          <cell r="H1040" t="str">
            <v>Sí</v>
          </cell>
          <cell r="I1040" t="str">
            <v>SGP</v>
          </cell>
          <cell r="J1040" t="str">
            <v>Perm.</v>
          </cell>
          <cell r="K1040" t="str">
            <v>Carrera Administrativa</v>
          </cell>
          <cell r="L1040">
            <v>52096934</v>
          </cell>
          <cell r="M1040" t="str">
            <v>HENRIQUEZ CASTILLO MARIA FRANCISCA</v>
          </cell>
          <cell r="N1040" t="str">
            <v>Encargo</v>
          </cell>
          <cell r="O1040">
            <v>79795484</v>
          </cell>
          <cell r="P1040" t="str">
            <v>SANCHEZ HERNANDEZ CARLOS ALBERTO</v>
          </cell>
          <cell r="Q1040" t="str">
            <v>Encargo Vac Tem</v>
          </cell>
          <cell r="R1040" t="str">
            <v>Ocupado</v>
          </cell>
          <cell r="S1040" t="str">
            <v>COLEGIO REPUBLICA DE BOLIVIA (IED)</v>
          </cell>
          <cell r="T1040" t="str">
            <v>Instit.</v>
          </cell>
          <cell r="U1040">
            <v>10</v>
          </cell>
        </row>
        <row r="1041">
          <cell r="A1041">
            <v>52115662</v>
          </cell>
          <cell r="B1041">
            <v>1123</v>
          </cell>
          <cell r="C1041" t="str">
            <v>Asistencial</v>
          </cell>
          <cell r="D1041" t="str">
            <v>Auxiliar Administrativo</v>
          </cell>
          <cell r="E1041" t="str">
            <v>407</v>
          </cell>
          <cell r="F1041" t="str">
            <v>27</v>
          </cell>
          <cell r="G1041">
            <v>0</v>
          </cell>
          <cell r="H1041" t="str">
            <v>Sí</v>
          </cell>
          <cell r="I1041" t="str">
            <v>SGP</v>
          </cell>
          <cell r="J1041" t="str">
            <v>Perm.</v>
          </cell>
          <cell r="K1041" t="str">
            <v>Carrera Administrativa</v>
          </cell>
          <cell r="L1041">
            <v>52115662</v>
          </cell>
          <cell r="M1041" t="str">
            <v>RODRIGUEZ MOLANO BETHY YOLANDA</v>
          </cell>
          <cell r="N1041"/>
          <cell r="O1041">
            <v>52115662</v>
          </cell>
          <cell r="P1041" t="str">
            <v>RODRIGUEZ MOLANO BETHY YOLANDA</v>
          </cell>
          <cell r="Q1041" t="str">
            <v>Titular - Carrera</v>
          </cell>
          <cell r="R1041" t="str">
            <v>Ocupado</v>
          </cell>
          <cell r="S1041" t="str">
            <v>COLEGIO GRAN YOMASA (IED)</v>
          </cell>
          <cell r="T1041" t="str">
            <v>Instit.</v>
          </cell>
          <cell r="U1041">
            <v>5</v>
          </cell>
        </row>
        <row r="1042">
          <cell r="A1042">
            <v>79798354</v>
          </cell>
          <cell r="B1042">
            <v>1643</v>
          </cell>
          <cell r="C1042" t="str">
            <v>Asistencial</v>
          </cell>
          <cell r="D1042" t="str">
            <v>Auxiliar Administrativo</v>
          </cell>
          <cell r="E1042" t="str">
            <v>407</v>
          </cell>
          <cell r="F1042" t="str">
            <v>27</v>
          </cell>
          <cell r="G1042">
            <v>0</v>
          </cell>
          <cell r="H1042" t="str">
            <v>Sí</v>
          </cell>
          <cell r="I1042" t="str">
            <v>SGP</v>
          </cell>
          <cell r="J1042" t="str">
            <v>Perm.</v>
          </cell>
          <cell r="K1042" t="str">
            <v>Carrera Administrativa</v>
          </cell>
          <cell r="L1042">
            <v>79798354</v>
          </cell>
          <cell r="M1042" t="str">
            <v>CASTRO FORERO FAJARDO</v>
          </cell>
          <cell r="N1042"/>
          <cell r="O1042">
            <v>79798354</v>
          </cell>
          <cell r="P1042" t="str">
            <v>CASTRO FORERO FAJARDO</v>
          </cell>
          <cell r="Q1042" t="str">
            <v>Titular - Carrera</v>
          </cell>
          <cell r="R1042" t="str">
            <v>Ocupado</v>
          </cell>
          <cell r="S1042" t="str">
            <v>COLEGIO ISABEL II (IED)</v>
          </cell>
          <cell r="T1042" t="str">
            <v>Instit.</v>
          </cell>
          <cell r="U1042">
            <v>8</v>
          </cell>
        </row>
        <row r="1043">
          <cell r="A1043">
            <v>52119660</v>
          </cell>
          <cell r="B1043">
            <v>2674</v>
          </cell>
          <cell r="C1043" t="str">
            <v>Asistencial</v>
          </cell>
          <cell r="D1043" t="str">
            <v>Auxiliar Administrativo</v>
          </cell>
          <cell r="E1043" t="str">
            <v>407</v>
          </cell>
          <cell r="F1043" t="str">
            <v>27</v>
          </cell>
          <cell r="G1043">
            <v>0</v>
          </cell>
          <cell r="H1043" t="str">
            <v>Sí</v>
          </cell>
          <cell r="I1043" t="str">
            <v>SGP</v>
          </cell>
          <cell r="J1043" t="str">
            <v>Perm.</v>
          </cell>
          <cell r="K1043" t="str">
            <v>Carrera Administrativa</v>
          </cell>
          <cell r="L1043">
            <v>52119660</v>
          </cell>
          <cell r="M1043" t="str">
            <v>CARRASCO PATINO CLAUDIA MABEL</v>
          </cell>
          <cell r="N1043"/>
          <cell r="O1043">
            <v>52119660</v>
          </cell>
          <cell r="P1043" t="str">
            <v>CARRASCO PATINO CLAUDIA MABEL</v>
          </cell>
          <cell r="Q1043" t="str">
            <v>Titular - Carrera</v>
          </cell>
          <cell r="R1043" t="str">
            <v>Ocupado</v>
          </cell>
          <cell r="S1043" t="str">
            <v>COLEGIO ALEJANDRO OBREGON (IED)</v>
          </cell>
          <cell r="T1043" t="str">
            <v>Instit.</v>
          </cell>
          <cell r="U1043">
            <v>18</v>
          </cell>
        </row>
        <row r="1044">
          <cell r="A1044">
            <v>79800702</v>
          </cell>
          <cell r="B1044">
            <v>2565</v>
          </cell>
          <cell r="C1044" t="str">
            <v>Asistencial</v>
          </cell>
          <cell r="D1044" t="str">
            <v>Auxiliar Administrativo</v>
          </cell>
          <cell r="E1044" t="str">
            <v>407</v>
          </cell>
          <cell r="F1044" t="str">
            <v>27</v>
          </cell>
          <cell r="G1044">
            <v>0</v>
          </cell>
          <cell r="H1044" t="str">
            <v>Sí</v>
          </cell>
          <cell r="I1044" t="str">
            <v>SGP</v>
          </cell>
          <cell r="J1044" t="str">
            <v>Perm.</v>
          </cell>
          <cell r="K1044" t="str">
            <v>Carrera Administrativa</v>
          </cell>
          <cell r="L1044">
            <v>79800702</v>
          </cell>
          <cell r="M1044" t="str">
            <v>PAEZ ARIZA JHON EDWIN</v>
          </cell>
          <cell r="N1044"/>
          <cell r="O1044">
            <v>79800702</v>
          </cell>
          <cell r="P1044" t="str">
            <v>PAEZ ARIZA JHON EDWIN</v>
          </cell>
          <cell r="Q1044" t="str">
            <v>Titular - Carrera</v>
          </cell>
          <cell r="R1044" t="str">
            <v>Ocupado</v>
          </cell>
          <cell r="S1044" t="str">
            <v>COLEGIO SORRENTO (IED)</v>
          </cell>
          <cell r="T1044" t="str">
            <v>Instit.</v>
          </cell>
          <cell r="U1044">
            <v>16</v>
          </cell>
        </row>
        <row r="1045">
          <cell r="A1045">
            <v>52120178</v>
          </cell>
          <cell r="B1045">
            <v>1384</v>
          </cell>
          <cell r="C1045" t="str">
            <v>Asistencial</v>
          </cell>
          <cell r="D1045" t="str">
            <v>Auxiliar Administrativo</v>
          </cell>
          <cell r="E1045" t="str">
            <v>407</v>
          </cell>
          <cell r="F1045" t="str">
            <v>27</v>
          </cell>
          <cell r="G1045">
            <v>0</v>
          </cell>
          <cell r="H1045" t="str">
            <v>Sí</v>
          </cell>
          <cell r="I1045" t="str">
            <v>SGP</v>
          </cell>
          <cell r="J1045" t="str">
            <v>Perm.</v>
          </cell>
          <cell r="K1045" t="str">
            <v>Carrera Administrativa</v>
          </cell>
          <cell r="L1045">
            <v>52120178</v>
          </cell>
          <cell r="M1045" t="str">
            <v>SANCHEZ MANRIQUE MONICA INDALECIA</v>
          </cell>
          <cell r="N1045"/>
          <cell r="O1045">
            <v>52120178</v>
          </cell>
          <cell r="P1045" t="str">
            <v>SANCHEZ MANRIQUE MONICA INDALECIA</v>
          </cell>
          <cell r="Q1045" t="str">
            <v>Titular - Carrera</v>
          </cell>
          <cell r="R1045" t="str">
            <v>Ocupado</v>
          </cell>
          <cell r="S1045" t="str">
            <v>COLEGIO JOSE FRANCISCO SOCARRAS (IED)</v>
          </cell>
          <cell r="T1045" t="str">
            <v>Instit.</v>
          </cell>
          <cell r="U1045">
            <v>7</v>
          </cell>
        </row>
        <row r="1046">
          <cell r="A1046">
            <v>52121014</v>
          </cell>
          <cell r="B1046">
            <v>2943</v>
          </cell>
          <cell r="C1046" t="str">
            <v>Asistencial</v>
          </cell>
          <cell r="D1046" t="str">
            <v>Auxiliar Administrativo</v>
          </cell>
          <cell r="E1046" t="str">
            <v>407</v>
          </cell>
          <cell r="F1046" t="str">
            <v>27</v>
          </cell>
          <cell r="G1046">
            <v>0</v>
          </cell>
          <cell r="H1046" t="str">
            <v>Sí</v>
          </cell>
          <cell r="I1046" t="str">
            <v>SGP</v>
          </cell>
          <cell r="J1046" t="str">
            <v>Perm.</v>
          </cell>
          <cell r="K1046" t="str">
            <v>Carrera Administrativa</v>
          </cell>
          <cell r="L1046">
            <v>52121014</v>
          </cell>
          <cell r="M1046" t="str">
            <v>GARCIA CAMPOS OLGA LUCIA</v>
          </cell>
          <cell r="N1046"/>
          <cell r="O1046">
            <v>52121014</v>
          </cell>
          <cell r="P1046" t="str">
            <v>GARCIA CAMPOS OLGA LUCIA</v>
          </cell>
          <cell r="Q1046" t="str">
            <v>Titular - Carrera</v>
          </cell>
          <cell r="R1046" t="str">
            <v>Ocupado</v>
          </cell>
          <cell r="S1046" t="str">
            <v>COLEGIO CONFEDERACION BRISAS DEL DIAMANTE (IED)</v>
          </cell>
          <cell r="T1046" t="str">
            <v>Instit.</v>
          </cell>
          <cell r="U1046">
            <v>19</v>
          </cell>
        </row>
        <row r="1047">
          <cell r="A1047">
            <v>0</v>
          </cell>
          <cell r="B1047">
            <v>2870</v>
          </cell>
          <cell r="C1047" t="str">
            <v>Asistencial</v>
          </cell>
          <cell r="D1047" t="str">
            <v>Auxiliar Administrativo</v>
          </cell>
          <cell r="E1047" t="str">
            <v>407</v>
          </cell>
          <cell r="F1047" t="str">
            <v>27</v>
          </cell>
          <cell r="G1047">
            <v>0</v>
          </cell>
          <cell r="H1047" t="str">
            <v>Sí</v>
          </cell>
          <cell r="I1047" t="str">
            <v>SGP</v>
          </cell>
          <cell r="J1047" t="str">
            <v>Perm.</v>
          </cell>
          <cell r="K1047" t="str">
            <v>Carrera Administrativa</v>
          </cell>
          <cell r="L1047"/>
          <cell r="M1047"/>
          <cell r="N1047"/>
          <cell r="O1047">
            <v>79757581</v>
          </cell>
          <cell r="P1047" t="str">
            <v>GONZALEZ RODRIGUEZ FERNEY BELARMINO</v>
          </cell>
          <cell r="Q1047" t="str">
            <v>Provisional - Vac Def</v>
          </cell>
          <cell r="R1047" t="str">
            <v>Ocupado</v>
          </cell>
          <cell r="S1047" t="str">
            <v>COLEGIO PARAISO MIRADOR (IED)</v>
          </cell>
          <cell r="T1047" t="str">
            <v>Instit.</v>
          </cell>
          <cell r="U1047">
            <v>19</v>
          </cell>
        </row>
        <row r="1048">
          <cell r="A1048">
            <v>52122267</v>
          </cell>
          <cell r="B1048">
            <v>2641</v>
          </cell>
          <cell r="C1048" t="str">
            <v>Asistencial</v>
          </cell>
          <cell r="D1048" t="str">
            <v>Auxiliar Administrativo</v>
          </cell>
          <cell r="E1048" t="str">
            <v>407</v>
          </cell>
          <cell r="F1048" t="str">
            <v>27</v>
          </cell>
          <cell r="G1048">
            <v>0</v>
          </cell>
          <cell r="H1048" t="str">
            <v>Sí</v>
          </cell>
          <cell r="I1048" t="str">
            <v>SGP</v>
          </cell>
          <cell r="J1048" t="str">
            <v>Perm.</v>
          </cell>
          <cell r="K1048" t="str">
            <v>Carrera Administrativa</v>
          </cell>
          <cell r="L1048">
            <v>52122267</v>
          </cell>
          <cell r="M1048" t="str">
            <v>VALENCIA OLARTE LUZ MONICA</v>
          </cell>
          <cell r="N1048"/>
          <cell r="O1048">
            <v>52122267</v>
          </cell>
          <cell r="P1048" t="str">
            <v>VALENCIA OLARTE LUZ MONICA</v>
          </cell>
          <cell r="Q1048" t="str">
            <v>Titular - Carrera</v>
          </cell>
          <cell r="R1048" t="str">
            <v>Ocupado</v>
          </cell>
          <cell r="S1048" t="str">
            <v>COLEGIO QUIROGA ALIANZA (IED)</v>
          </cell>
          <cell r="T1048" t="str">
            <v>Instit.</v>
          </cell>
          <cell r="U1048">
            <v>18</v>
          </cell>
        </row>
        <row r="1049">
          <cell r="A1049">
            <v>79754073</v>
          </cell>
          <cell r="B1049">
            <v>1314</v>
          </cell>
          <cell r="C1049" t="str">
            <v>Asistencial</v>
          </cell>
          <cell r="D1049" t="str">
            <v>Auxiliar Administrativo</v>
          </cell>
          <cell r="E1049" t="str">
            <v>407</v>
          </cell>
          <cell r="F1049" t="str">
            <v>27</v>
          </cell>
          <cell r="G1049">
            <v>0</v>
          </cell>
          <cell r="H1049" t="str">
            <v>Sí</v>
          </cell>
          <cell r="I1049" t="str">
            <v>SGP</v>
          </cell>
          <cell r="J1049" t="str">
            <v>Perm.</v>
          </cell>
          <cell r="K1049" t="str">
            <v>Carrera Administrativa</v>
          </cell>
          <cell r="L1049">
            <v>79754073</v>
          </cell>
          <cell r="M1049" t="str">
            <v>PARRADO MEDELLIN NELSON DAVID</v>
          </cell>
          <cell r="N1049"/>
          <cell r="O1049">
            <v>79754073</v>
          </cell>
          <cell r="P1049" t="str">
            <v>PARRADO MEDELLIN NELSON DAVID</v>
          </cell>
          <cell r="Q1049" t="str">
            <v>Titular - Carrera</v>
          </cell>
          <cell r="R1049" t="str">
            <v>Ocupado</v>
          </cell>
          <cell r="S1049" t="str">
            <v>COLEGIO BRASILIA - BOSA (IED)</v>
          </cell>
          <cell r="T1049" t="str">
            <v>Instit.</v>
          </cell>
          <cell r="U1049">
            <v>7</v>
          </cell>
        </row>
        <row r="1050">
          <cell r="A1050">
            <v>52219210</v>
          </cell>
          <cell r="B1050">
            <v>1782</v>
          </cell>
          <cell r="C1050" t="str">
            <v>Asistencial</v>
          </cell>
          <cell r="D1050" t="str">
            <v>Auxiliar Administrativo</v>
          </cell>
          <cell r="E1050" t="str">
            <v>407</v>
          </cell>
          <cell r="F1050" t="str">
            <v>27</v>
          </cell>
          <cell r="G1050">
            <v>0</v>
          </cell>
          <cell r="H1050" t="str">
            <v>Sí</v>
          </cell>
          <cell r="I1050" t="str">
            <v>SGP</v>
          </cell>
          <cell r="J1050" t="str">
            <v>Perm.</v>
          </cell>
          <cell r="K1050" t="str">
            <v>Carrera Administrativa</v>
          </cell>
          <cell r="L1050">
            <v>52219210</v>
          </cell>
          <cell r="M1050" t="str">
            <v>CARRION ACOSTA MARTHA BETTY</v>
          </cell>
          <cell r="N1050"/>
          <cell r="O1050">
            <v>52219210</v>
          </cell>
          <cell r="P1050" t="str">
            <v>CARRION ACOSTA MARTHA BETTY</v>
          </cell>
          <cell r="Q1050" t="str">
            <v>Titular - Carrera</v>
          </cell>
          <cell r="R1050" t="str">
            <v>Ocupado</v>
          </cell>
          <cell r="S1050" t="str">
            <v>COLEGIO GABRIEL BETANCOURT MEJIA (IED)</v>
          </cell>
          <cell r="T1050" t="str">
            <v>Instit.</v>
          </cell>
          <cell r="U1050">
            <v>8</v>
          </cell>
        </row>
        <row r="1051">
          <cell r="A1051">
            <v>52117067</v>
          </cell>
          <cell r="B1051">
            <v>917</v>
          </cell>
          <cell r="C1051" t="str">
            <v>Asistencial</v>
          </cell>
          <cell r="D1051" t="str">
            <v>Auxiliar Administrativo</v>
          </cell>
          <cell r="E1051" t="str">
            <v>407</v>
          </cell>
          <cell r="F1051" t="str">
            <v>27</v>
          </cell>
          <cell r="G1051">
            <v>0</v>
          </cell>
          <cell r="H1051" t="str">
            <v>Sí</v>
          </cell>
          <cell r="I1051" t="str">
            <v>SGP</v>
          </cell>
          <cell r="J1051" t="str">
            <v>Perm.</v>
          </cell>
          <cell r="K1051" t="str">
            <v>Carrera Administrativa</v>
          </cell>
          <cell r="L1051">
            <v>52117067</v>
          </cell>
          <cell r="M1051" t="str">
            <v>VERA RUCINQUE BLANCA NOHORA</v>
          </cell>
          <cell r="N1051"/>
          <cell r="O1051">
            <v>52117067</v>
          </cell>
          <cell r="P1051" t="str">
            <v>VERA RUCINQUE BLANCA NOHORA</v>
          </cell>
          <cell r="Q1051" t="str">
            <v>Titular - Carrera</v>
          </cell>
          <cell r="R1051" t="str">
            <v>Ocupado</v>
          </cell>
          <cell r="S1051" t="str">
            <v>COLEGIO REPUBLICA DEL ECUADOR (IED)</v>
          </cell>
          <cell r="T1051" t="str">
            <v>Instit.</v>
          </cell>
          <cell r="U1051">
            <v>4</v>
          </cell>
        </row>
        <row r="1052">
          <cell r="A1052">
            <v>52098917</v>
          </cell>
          <cell r="B1052">
            <v>1738</v>
          </cell>
          <cell r="C1052" t="str">
            <v>Asistencial</v>
          </cell>
          <cell r="D1052" t="str">
            <v>Auxiliar Administrativo</v>
          </cell>
          <cell r="E1052" t="str">
            <v>407</v>
          </cell>
          <cell r="F1052" t="str">
            <v>27</v>
          </cell>
          <cell r="G1052">
            <v>0</v>
          </cell>
          <cell r="H1052" t="str">
            <v>Sí</v>
          </cell>
          <cell r="I1052" t="str">
            <v>SGP</v>
          </cell>
          <cell r="J1052" t="str">
            <v>Perm.</v>
          </cell>
          <cell r="K1052" t="str">
            <v>Carrera Administrativa</v>
          </cell>
          <cell r="L1052">
            <v>52098917</v>
          </cell>
          <cell r="M1052" t="str">
            <v>QUINTERO ESQUIVEL ELSA ROCIO</v>
          </cell>
          <cell r="N1052"/>
          <cell r="O1052">
            <v>52098917</v>
          </cell>
          <cell r="P1052" t="str">
            <v>QUINTERO ESQUIVEL ELSA ROCIO</v>
          </cell>
          <cell r="Q1052" t="str">
            <v>Titular - Carrera</v>
          </cell>
          <cell r="R1052" t="str">
            <v>Ocupado</v>
          </cell>
          <cell r="S1052" t="str">
            <v>COLEGIO VILLA RICA (IED)</v>
          </cell>
          <cell r="T1052" t="str">
            <v>Instit.</v>
          </cell>
          <cell r="U1052">
            <v>8</v>
          </cell>
        </row>
        <row r="1053">
          <cell r="A1053">
            <v>79917375</v>
          </cell>
          <cell r="B1053">
            <v>1917</v>
          </cell>
          <cell r="C1053" t="str">
            <v>Asistencial</v>
          </cell>
          <cell r="D1053" t="str">
            <v>Auxiliar Administrativo</v>
          </cell>
          <cell r="E1053" t="str">
            <v>407</v>
          </cell>
          <cell r="F1053" t="str">
            <v>27</v>
          </cell>
          <cell r="G1053">
            <v>0</v>
          </cell>
          <cell r="H1053" t="str">
            <v>Sí</v>
          </cell>
          <cell r="I1053" t="str">
            <v>SGP</v>
          </cell>
          <cell r="J1053" t="str">
            <v>Perm.</v>
          </cell>
          <cell r="K1053" t="str">
            <v>Carrera Administrativa</v>
          </cell>
          <cell r="L1053">
            <v>79917375</v>
          </cell>
          <cell r="M1053" t="str">
            <v>CALERO SORIANO CARLOS ANDRES</v>
          </cell>
          <cell r="N1053"/>
          <cell r="O1053">
            <v>79917375</v>
          </cell>
          <cell r="P1053" t="str">
            <v>CALERO SORIANO CARLOS ANDRES</v>
          </cell>
          <cell r="Q1053" t="str">
            <v>Titular - Carrera</v>
          </cell>
          <cell r="R1053" t="str">
            <v>Ocupado</v>
          </cell>
          <cell r="S1053" t="str">
            <v>COLEGIO INSTITUTO TECNICO LAUREANO GOMEZ (IED)</v>
          </cell>
          <cell r="T1053" t="str">
            <v>Instit.</v>
          </cell>
          <cell r="U1053">
            <v>10</v>
          </cell>
        </row>
        <row r="1054">
          <cell r="A1054">
            <v>52073557</v>
          </cell>
          <cell r="B1054">
            <v>1360</v>
          </cell>
          <cell r="C1054" t="str">
            <v>Asistencial</v>
          </cell>
          <cell r="D1054" t="str">
            <v>Auxiliar Administrativo</v>
          </cell>
          <cell r="E1054" t="str">
            <v>407</v>
          </cell>
          <cell r="F1054" t="str">
            <v>27</v>
          </cell>
          <cell r="G1054">
            <v>0</v>
          </cell>
          <cell r="H1054" t="str">
            <v>Sí</v>
          </cell>
          <cell r="I1054" t="str">
            <v>SGP</v>
          </cell>
          <cell r="J1054" t="str">
            <v>Perm.</v>
          </cell>
          <cell r="K1054" t="str">
            <v>Carrera Administrativa</v>
          </cell>
          <cell r="L1054">
            <v>52073557</v>
          </cell>
          <cell r="M1054" t="str">
            <v>PACHON SUAREZ JHOVANNA</v>
          </cell>
          <cell r="N1054"/>
          <cell r="O1054">
            <v>52073557</v>
          </cell>
          <cell r="P1054" t="str">
            <v>PACHON SUAREZ JHOVANNA</v>
          </cell>
          <cell r="Q1054" t="str">
            <v>Titular - Carrera</v>
          </cell>
          <cell r="R1054" t="str">
            <v>Ocupado</v>
          </cell>
          <cell r="S1054" t="str">
            <v>COLEGIO ORLANDO HIGUITA ROJAS (IED)</v>
          </cell>
          <cell r="T1054" t="str">
            <v>Instit.</v>
          </cell>
          <cell r="U1054">
            <v>7</v>
          </cell>
        </row>
        <row r="1055">
          <cell r="A1055">
            <v>52078663</v>
          </cell>
          <cell r="B1055">
            <v>2046</v>
          </cell>
          <cell r="C1055" t="str">
            <v>Asistencial</v>
          </cell>
          <cell r="D1055" t="str">
            <v>Auxiliar Administrativo</v>
          </cell>
          <cell r="E1055" t="str">
            <v>407</v>
          </cell>
          <cell r="F1055" t="str">
            <v>27</v>
          </cell>
          <cell r="G1055">
            <v>0</v>
          </cell>
          <cell r="H1055" t="str">
            <v>Sí</v>
          </cell>
          <cell r="I1055" t="str">
            <v>SGP</v>
          </cell>
          <cell r="J1055" t="str">
            <v>Perm.</v>
          </cell>
          <cell r="K1055" t="str">
            <v>Carrera Administrativa</v>
          </cell>
          <cell r="L1055">
            <v>52078663</v>
          </cell>
          <cell r="M1055" t="str">
            <v>RUBIANO MORENO MARIA TERESA</v>
          </cell>
          <cell r="N1055"/>
          <cell r="O1055">
            <v>52078663</v>
          </cell>
          <cell r="P1055" t="str">
            <v>RUBIANO MORENO MARIA TERESA</v>
          </cell>
          <cell r="Q1055" t="str">
            <v>Titular - Carrera</v>
          </cell>
          <cell r="R1055" t="str">
            <v>Ocupado</v>
          </cell>
          <cell r="S1055" t="str">
            <v>COLEGIO NESTOR FORERO ALCALA (IED)</v>
          </cell>
          <cell r="T1055" t="str">
            <v>Instit.</v>
          </cell>
          <cell r="U1055">
            <v>10</v>
          </cell>
        </row>
        <row r="1056">
          <cell r="A1056">
            <v>79512201</v>
          </cell>
          <cell r="B1056">
            <v>2653</v>
          </cell>
          <cell r="C1056" t="str">
            <v>Asistencial</v>
          </cell>
          <cell r="D1056" t="str">
            <v>Auxiliar Administrativo</v>
          </cell>
          <cell r="E1056" t="str">
            <v>407</v>
          </cell>
          <cell r="F1056" t="str">
            <v>27</v>
          </cell>
          <cell r="G1056">
            <v>0</v>
          </cell>
          <cell r="H1056" t="str">
            <v>Sí</v>
          </cell>
          <cell r="I1056" t="str">
            <v>SGP</v>
          </cell>
          <cell r="J1056" t="str">
            <v>Perm.</v>
          </cell>
          <cell r="K1056" t="str">
            <v>Carrera Administrativa</v>
          </cell>
          <cell r="L1056">
            <v>79512201</v>
          </cell>
          <cell r="M1056" t="str">
            <v>MENDIVELSO RODRIGUEZ GERMAN</v>
          </cell>
          <cell r="N1056"/>
          <cell r="O1056">
            <v>79512201</v>
          </cell>
          <cell r="P1056" t="str">
            <v>MENDIVELSO RODRIGUEZ GERMAN</v>
          </cell>
          <cell r="Q1056" t="str">
            <v>Titular - Carrera</v>
          </cell>
          <cell r="R1056" t="str">
            <v>Ocupado</v>
          </cell>
          <cell r="S1056" t="str">
            <v>COLEGIO REPUBLICA FEDERAL DE ALEMANIA (IED)</v>
          </cell>
          <cell r="T1056" t="str">
            <v>Instit.</v>
          </cell>
          <cell r="U1056">
            <v>18</v>
          </cell>
        </row>
        <row r="1057">
          <cell r="A1057">
            <v>0</v>
          </cell>
          <cell r="B1057">
            <v>2575</v>
          </cell>
          <cell r="C1057" t="str">
            <v>Asistencial</v>
          </cell>
          <cell r="D1057" t="str">
            <v>Auxiliar Administrativo</v>
          </cell>
          <cell r="E1057" t="str">
            <v>407</v>
          </cell>
          <cell r="F1057" t="str">
            <v>27</v>
          </cell>
          <cell r="G1057">
            <v>0</v>
          </cell>
          <cell r="H1057" t="str">
            <v>Sí</v>
          </cell>
          <cell r="I1057" t="str">
            <v>SGP</v>
          </cell>
          <cell r="J1057" t="str">
            <v>Perm.</v>
          </cell>
          <cell r="K1057" t="str">
            <v>Carrera Administrativa</v>
          </cell>
          <cell r="L1057"/>
          <cell r="M1057"/>
          <cell r="N1057"/>
          <cell r="O1057">
            <v>52899448</v>
          </cell>
          <cell r="P1057" t="str">
            <v>BALLESTAS RODRIGUEZ GINA ANDREA</v>
          </cell>
          <cell r="Q1057" t="str">
            <v>Encargo Vac Def</v>
          </cell>
          <cell r="R1057" t="str">
            <v>Ocupado</v>
          </cell>
          <cell r="S1057" t="str">
            <v>COLEGIO GARCES NAVAS (IED)</v>
          </cell>
          <cell r="T1057" t="str">
            <v>Instit.</v>
          </cell>
          <cell r="U1057">
            <v>10</v>
          </cell>
        </row>
        <row r="1058">
          <cell r="A1058">
            <v>79871193</v>
          </cell>
          <cell r="B1058">
            <v>2204</v>
          </cell>
          <cell r="C1058" t="str">
            <v>Asistencial</v>
          </cell>
          <cell r="D1058" t="str">
            <v>Auxiliar Administrativo</v>
          </cell>
          <cell r="E1058" t="str">
            <v>407</v>
          </cell>
          <cell r="F1058" t="str">
            <v>27</v>
          </cell>
          <cell r="G1058">
            <v>0</v>
          </cell>
          <cell r="H1058" t="str">
            <v>Sí</v>
          </cell>
          <cell r="I1058" t="str">
            <v>SGP</v>
          </cell>
          <cell r="J1058" t="str">
            <v>Perm.</v>
          </cell>
          <cell r="K1058" t="str">
            <v>Carrera Administrativa</v>
          </cell>
          <cell r="L1058">
            <v>79871193</v>
          </cell>
          <cell r="M1058" t="str">
            <v>LIZARAZO SALCEDO CARLOS ARTURO</v>
          </cell>
          <cell r="N1058"/>
          <cell r="O1058">
            <v>79871193</v>
          </cell>
          <cell r="P1058" t="str">
            <v>LIZARAZO SALCEDO CARLOS ARTURO</v>
          </cell>
          <cell r="Q1058" t="str">
            <v>Titular - Carrera</v>
          </cell>
          <cell r="R1058" t="str">
            <v>Ocupado</v>
          </cell>
          <cell r="S1058" t="str">
            <v>COLEGIO GERARDO PAREDES (IED)</v>
          </cell>
          <cell r="T1058" t="str">
            <v>Instit.</v>
          </cell>
          <cell r="U1058">
            <v>11</v>
          </cell>
        </row>
        <row r="1059">
          <cell r="A1059">
            <v>52109818</v>
          </cell>
          <cell r="B1059">
            <v>1171</v>
          </cell>
          <cell r="C1059" t="str">
            <v>Asistencial</v>
          </cell>
          <cell r="D1059" t="str">
            <v>Auxiliar Administrativo</v>
          </cell>
          <cell r="E1059" t="str">
            <v>407</v>
          </cell>
          <cell r="F1059" t="str">
            <v>27</v>
          </cell>
          <cell r="G1059">
            <v>0</v>
          </cell>
          <cell r="H1059" t="str">
            <v>Sí</v>
          </cell>
          <cell r="I1059" t="str">
            <v>SGP</v>
          </cell>
          <cell r="J1059" t="str">
            <v>Perm.</v>
          </cell>
          <cell r="K1059" t="str">
            <v>Carrera Administrativa</v>
          </cell>
          <cell r="L1059">
            <v>52109818</v>
          </cell>
          <cell r="M1059" t="str">
            <v>MUNEVAR PACHON LILIAN FRANCOISE</v>
          </cell>
          <cell r="N1059"/>
          <cell r="O1059">
            <v>52109818</v>
          </cell>
          <cell r="P1059" t="str">
            <v>MUNEVAR PACHON LILIAN FRANCOISE</v>
          </cell>
          <cell r="Q1059" t="str">
            <v>Titular - Carrera</v>
          </cell>
          <cell r="R1059" t="str">
            <v>Ocupado</v>
          </cell>
          <cell r="S1059" t="str">
            <v>COLEGIO CASTILLA (IED)</v>
          </cell>
          <cell r="T1059" t="str">
            <v>Instit.</v>
          </cell>
          <cell r="U1059">
            <v>8</v>
          </cell>
        </row>
        <row r="1060">
          <cell r="A1060">
            <v>52097414</v>
          </cell>
          <cell r="B1060">
            <v>2229</v>
          </cell>
          <cell r="C1060" t="str">
            <v>Asistencial</v>
          </cell>
          <cell r="D1060" t="str">
            <v>Auxiliar Administrativo</v>
          </cell>
          <cell r="E1060" t="str">
            <v>407</v>
          </cell>
          <cell r="F1060" t="str">
            <v>27</v>
          </cell>
          <cell r="G1060">
            <v>0</v>
          </cell>
          <cell r="H1060" t="str">
            <v>Sí</v>
          </cell>
          <cell r="I1060" t="str">
            <v>SGP</v>
          </cell>
          <cell r="J1060" t="str">
            <v>Perm.</v>
          </cell>
          <cell r="K1060" t="str">
            <v>Carrera Administrativa</v>
          </cell>
          <cell r="L1060">
            <v>52097414</v>
          </cell>
          <cell r="M1060" t="str">
            <v>MUNOZ VASQUEZ AIFA</v>
          </cell>
          <cell r="N1060"/>
          <cell r="O1060">
            <v>52097414</v>
          </cell>
          <cell r="P1060" t="str">
            <v>MUNOZ VASQUEZ AIFA</v>
          </cell>
          <cell r="Q1060" t="str">
            <v>Titular - Carrera</v>
          </cell>
          <cell r="R1060" t="str">
            <v>Ocupado</v>
          </cell>
          <cell r="S1060" t="str">
            <v>DIRECCIÓN DE EDUCACIÓN MEDIA Y SUPERIOR</v>
          </cell>
          <cell r="T1060" t="str">
            <v>Central</v>
          </cell>
          <cell r="U1060" t="str">
            <v>N.A.</v>
          </cell>
        </row>
        <row r="1061">
          <cell r="A1061">
            <v>53167637</v>
          </cell>
          <cell r="B1061">
            <v>2756</v>
          </cell>
          <cell r="C1061" t="str">
            <v>Asistencial</v>
          </cell>
          <cell r="D1061" t="str">
            <v>Auxiliar Administrativo</v>
          </cell>
          <cell r="E1061" t="str">
            <v>407</v>
          </cell>
          <cell r="F1061" t="str">
            <v>27</v>
          </cell>
          <cell r="G1061">
            <v>0</v>
          </cell>
          <cell r="H1061" t="str">
            <v>Sí</v>
          </cell>
          <cell r="I1061" t="str">
            <v>SGP</v>
          </cell>
          <cell r="J1061" t="str">
            <v>Perm.</v>
          </cell>
          <cell r="K1061" t="str">
            <v>Carrera Administrativa</v>
          </cell>
          <cell r="L1061">
            <v>53167637</v>
          </cell>
          <cell r="M1061" t="str">
            <v>MARTINEZ PARRA CAROLINA</v>
          </cell>
          <cell r="N1061"/>
          <cell r="O1061">
            <v>53167637</v>
          </cell>
          <cell r="P1061" t="str">
            <v>MARTINEZ PARRA CAROLINA</v>
          </cell>
          <cell r="Q1061" t="str">
            <v>Titular - Carrera</v>
          </cell>
          <cell r="R1061" t="str">
            <v>Ocupado</v>
          </cell>
          <cell r="S1061" t="str">
            <v>COLEGIO SALUDCOOP NORTE (IED)</v>
          </cell>
          <cell r="T1061" t="str">
            <v>Instit.</v>
          </cell>
          <cell r="U1061">
            <v>1</v>
          </cell>
        </row>
        <row r="1062">
          <cell r="A1062">
            <v>52146986</v>
          </cell>
          <cell r="B1062">
            <v>445</v>
          </cell>
          <cell r="C1062" t="str">
            <v>Asistencial</v>
          </cell>
          <cell r="D1062" t="str">
            <v>Auxiliar Administrativo</v>
          </cell>
          <cell r="E1062" t="str">
            <v>407</v>
          </cell>
          <cell r="F1062" t="str">
            <v>27</v>
          </cell>
          <cell r="G1062">
            <v>0</v>
          </cell>
          <cell r="H1062" t="str">
            <v>Sí</v>
          </cell>
          <cell r="I1062" t="str">
            <v>Rec. Prop.</v>
          </cell>
          <cell r="J1062" t="str">
            <v>Perm.</v>
          </cell>
          <cell r="K1062" t="str">
            <v>Carrera Administrativa</v>
          </cell>
          <cell r="L1062">
            <v>52146986</v>
          </cell>
          <cell r="M1062" t="str">
            <v>AGUDELO MARTINEZ ADRIANA YASMID</v>
          </cell>
          <cell r="N1062"/>
          <cell r="O1062">
            <v>52146986</v>
          </cell>
          <cell r="P1062" t="str">
            <v>AGUDELO MARTINEZ ADRIANA YASMID</v>
          </cell>
          <cell r="Q1062" t="str">
            <v>Titular - Carrera</v>
          </cell>
          <cell r="R1062" t="str">
            <v>Ocupado</v>
          </cell>
          <cell r="S1062" t="str">
            <v>OFICINA DE TESORERÍA Y CONTABILIDAD</v>
          </cell>
          <cell r="T1062" t="str">
            <v>Central</v>
          </cell>
          <cell r="U1062" t="str">
            <v>N.A.</v>
          </cell>
        </row>
        <row r="1063">
          <cell r="A1063">
            <v>52521705</v>
          </cell>
          <cell r="B1063">
            <v>1416</v>
          </cell>
          <cell r="C1063" t="str">
            <v>Asistencial</v>
          </cell>
          <cell r="D1063" t="str">
            <v>Auxiliar Administrativo</v>
          </cell>
          <cell r="E1063" t="str">
            <v>407</v>
          </cell>
          <cell r="F1063" t="str">
            <v>27</v>
          </cell>
          <cell r="G1063">
            <v>0</v>
          </cell>
          <cell r="H1063" t="str">
            <v>Sí</v>
          </cell>
          <cell r="I1063" t="str">
            <v>SGP</v>
          </cell>
          <cell r="J1063" t="str">
            <v>Perm.</v>
          </cell>
          <cell r="K1063" t="str">
            <v>Carrera Administrativa</v>
          </cell>
          <cell r="L1063">
            <v>52521705</v>
          </cell>
          <cell r="M1063" t="str">
            <v>GIRALDO QUINTERO MARTHA IRENE</v>
          </cell>
          <cell r="N1063"/>
          <cell r="O1063">
            <v>52521705</v>
          </cell>
          <cell r="P1063" t="str">
            <v>GIRALDO QUINTERO MARTHA IRENE</v>
          </cell>
          <cell r="Q1063" t="str">
            <v>Titular - Carrera</v>
          </cell>
          <cell r="R1063" t="str">
            <v>Ocupado</v>
          </cell>
          <cell r="S1063" t="str">
            <v>COLEGIO EL TESORO DE LA CUMBRE (IED)</v>
          </cell>
          <cell r="T1063" t="str">
            <v>Instit.</v>
          </cell>
          <cell r="U1063">
            <v>19</v>
          </cell>
        </row>
        <row r="1064">
          <cell r="A1064">
            <v>79618924</v>
          </cell>
          <cell r="B1064">
            <v>1499</v>
          </cell>
          <cell r="C1064" t="str">
            <v>Asistencial</v>
          </cell>
          <cell r="D1064" t="str">
            <v>Auxiliar Administrativo</v>
          </cell>
          <cell r="E1064" t="str">
            <v>407</v>
          </cell>
          <cell r="F1064" t="str">
            <v>27</v>
          </cell>
          <cell r="G1064">
            <v>0</v>
          </cell>
          <cell r="H1064" t="str">
            <v>Sí</v>
          </cell>
          <cell r="I1064" t="str">
            <v>SGP</v>
          </cell>
          <cell r="J1064" t="str">
            <v>Perm.</v>
          </cell>
          <cell r="K1064" t="str">
            <v>Carrera Administrativa</v>
          </cell>
          <cell r="L1064">
            <v>79618924</v>
          </cell>
          <cell r="M1064" t="str">
            <v>GARCIA MIRANDA WILSON</v>
          </cell>
          <cell r="N1064"/>
          <cell r="O1064">
            <v>79618924</v>
          </cell>
          <cell r="P1064" t="str">
            <v>GARCIA MIRANDA WILSON</v>
          </cell>
          <cell r="Q1064" t="str">
            <v>Titular - Carrera</v>
          </cell>
          <cell r="R1064" t="str">
            <v>Ocupado</v>
          </cell>
          <cell r="S1064" t="str">
            <v>COLEGIO SAN BERNARDINO (IED)</v>
          </cell>
          <cell r="T1064" t="str">
            <v>Instit.</v>
          </cell>
          <cell r="U1064">
            <v>7</v>
          </cell>
        </row>
        <row r="1065">
          <cell r="A1065">
            <v>79923570</v>
          </cell>
          <cell r="B1065">
            <v>922</v>
          </cell>
          <cell r="C1065" t="str">
            <v>Asistencial</v>
          </cell>
          <cell r="D1065" t="str">
            <v>Auxiliar Administrativo</v>
          </cell>
          <cell r="E1065" t="str">
            <v>407</v>
          </cell>
          <cell r="F1065" t="str">
            <v>27</v>
          </cell>
          <cell r="G1065">
            <v>0</v>
          </cell>
          <cell r="H1065" t="str">
            <v>Sí</v>
          </cell>
          <cell r="I1065" t="str">
            <v>SGP</v>
          </cell>
          <cell r="J1065" t="str">
            <v>Perm.</v>
          </cell>
          <cell r="K1065" t="str">
            <v>Carrera Administrativa</v>
          </cell>
          <cell r="L1065">
            <v>79923570</v>
          </cell>
          <cell r="M1065" t="str">
            <v>PAREDES TORRES JULIO ESNEIDER</v>
          </cell>
          <cell r="N1065"/>
          <cell r="O1065">
            <v>79923570</v>
          </cell>
          <cell r="P1065" t="str">
            <v>PAREDES TORRES JULIO ESNEIDER</v>
          </cell>
          <cell r="Q1065" t="str">
            <v>Titular - Carrera</v>
          </cell>
          <cell r="R1065" t="str">
            <v>Ocupado</v>
          </cell>
          <cell r="S1065" t="str">
            <v>COLEGIO JUAN REY (IED)</v>
          </cell>
          <cell r="T1065" t="str">
            <v>Instit.</v>
          </cell>
          <cell r="U1065">
            <v>4</v>
          </cell>
        </row>
        <row r="1066">
          <cell r="A1066">
            <v>79843514</v>
          </cell>
          <cell r="B1066">
            <v>1493</v>
          </cell>
          <cell r="C1066" t="str">
            <v>Asistencial</v>
          </cell>
          <cell r="D1066" t="str">
            <v>Auxiliar Administrativo</v>
          </cell>
          <cell r="E1066" t="str">
            <v>407</v>
          </cell>
          <cell r="F1066" t="str">
            <v>27</v>
          </cell>
          <cell r="G1066">
            <v>0</v>
          </cell>
          <cell r="H1066" t="str">
            <v>Sí</v>
          </cell>
          <cell r="I1066" t="str">
            <v>SGP</v>
          </cell>
          <cell r="J1066" t="str">
            <v>Perm.</v>
          </cell>
          <cell r="K1066" t="str">
            <v>Carrera Administrativa</v>
          </cell>
          <cell r="L1066">
            <v>79843514</v>
          </cell>
          <cell r="M1066" t="str">
            <v>PEREZ ACEVEDO JUAN PABLO</v>
          </cell>
          <cell r="N1066"/>
          <cell r="O1066">
            <v>79843514</v>
          </cell>
          <cell r="P1066" t="str">
            <v>PEREZ ACEVEDO JUAN PABLO</v>
          </cell>
          <cell r="Q1066" t="str">
            <v>Titular - Carrera</v>
          </cell>
          <cell r="R1066" t="str">
            <v>Ocupado</v>
          </cell>
          <cell r="S1066" t="str">
            <v>COLEGIO EL PORVENIR (IED)</v>
          </cell>
          <cell r="T1066" t="str">
            <v>Instit.</v>
          </cell>
          <cell r="U1066">
            <v>7</v>
          </cell>
        </row>
        <row r="1067">
          <cell r="A1067">
            <v>52107232</v>
          </cell>
          <cell r="B1067">
            <v>1109</v>
          </cell>
          <cell r="C1067" t="str">
            <v>Asistencial</v>
          </cell>
          <cell r="D1067" t="str">
            <v>Auxiliar Administrativo</v>
          </cell>
          <cell r="E1067" t="str">
            <v>407</v>
          </cell>
          <cell r="F1067" t="str">
            <v>27</v>
          </cell>
          <cell r="G1067">
            <v>0</v>
          </cell>
          <cell r="H1067" t="str">
            <v>Sí</v>
          </cell>
          <cell r="I1067" t="str">
            <v>SGP</v>
          </cell>
          <cell r="J1067" t="str">
            <v>Perm.</v>
          </cell>
          <cell r="K1067" t="str">
            <v>Carrera Administrativa</v>
          </cell>
          <cell r="L1067">
            <v>52107232</v>
          </cell>
          <cell r="M1067" t="str">
            <v>ACEVEDO VERGARA YIRA SULEYMA</v>
          </cell>
          <cell r="N1067"/>
          <cell r="O1067">
            <v>52107232</v>
          </cell>
          <cell r="P1067" t="str">
            <v>ACEVEDO VERGARA YIRA SULEYMA</v>
          </cell>
          <cell r="Q1067" t="str">
            <v>Titular - Carrera</v>
          </cell>
          <cell r="R1067" t="str">
            <v>Ocupado</v>
          </cell>
          <cell r="S1067" t="str">
            <v>COLEGIO FEDERICO GARCIA LORCA (IED)</v>
          </cell>
          <cell r="T1067" t="str">
            <v>Instit.</v>
          </cell>
          <cell r="U1067">
            <v>5</v>
          </cell>
        </row>
        <row r="1068">
          <cell r="A1068">
            <v>20483448</v>
          </cell>
          <cell r="B1068">
            <v>888</v>
          </cell>
          <cell r="C1068" t="str">
            <v>Asistencial</v>
          </cell>
          <cell r="D1068" t="str">
            <v>Auxiliar Administrativo</v>
          </cell>
          <cell r="E1068" t="str">
            <v>407</v>
          </cell>
          <cell r="F1068" t="str">
            <v>27</v>
          </cell>
          <cell r="G1068">
            <v>0</v>
          </cell>
          <cell r="H1068" t="str">
            <v>Sí</v>
          </cell>
          <cell r="I1068" t="str">
            <v>SGP</v>
          </cell>
          <cell r="J1068" t="str">
            <v>Perm.</v>
          </cell>
          <cell r="K1068" t="str">
            <v>Carrera Administrativa</v>
          </cell>
          <cell r="L1068">
            <v>20483448</v>
          </cell>
          <cell r="M1068" t="str">
            <v>ACOSTA DIAZ ANGELA MIREYA</v>
          </cell>
          <cell r="N1068"/>
          <cell r="O1068">
            <v>20483448</v>
          </cell>
          <cell r="P1068" t="str">
            <v>ACOSTA DIAZ ANGELA MIREYA</v>
          </cell>
          <cell r="Q1068" t="str">
            <v>Titular - Carrera</v>
          </cell>
          <cell r="R1068" t="str">
            <v>Ocupado</v>
          </cell>
          <cell r="S1068" t="str">
            <v>COLEGIO MORALBA SURORIENTAL (IED)</v>
          </cell>
          <cell r="T1068" t="str">
            <v>Instit.</v>
          </cell>
          <cell r="U1068">
            <v>4</v>
          </cell>
        </row>
        <row r="1069">
          <cell r="A1069">
            <v>52853847</v>
          </cell>
          <cell r="B1069">
            <v>736</v>
          </cell>
          <cell r="C1069" t="str">
            <v>Asistencial</v>
          </cell>
          <cell r="D1069" t="str">
            <v>Auxiliar Administrativo</v>
          </cell>
          <cell r="E1069" t="str">
            <v>407</v>
          </cell>
          <cell r="F1069" t="str">
            <v>27</v>
          </cell>
          <cell r="G1069">
            <v>0</v>
          </cell>
          <cell r="H1069" t="str">
            <v>Sí</v>
          </cell>
          <cell r="I1069" t="str">
            <v>SGP</v>
          </cell>
          <cell r="J1069" t="str">
            <v>Perm.</v>
          </cell>
          <cell r="K1069" t="str">
            <v>Carrera Administrativa</v>
          </cell>
          <cell r="L1069">
            <v>52853847</v>
          </cell>
          <cell r="M1069" t="str">
            <v>MENESES HERNANDEZ LILIANA MARCELA</v>
          </cell>
          <cell r="N1069"/>
          <cell r="O1069">
            <v>52853847</v>
          </cell>
          <cell r="P1069" t="str">
            <v>MENESES HERNANDEZ LILIANA MARCELA</v>
          </cell>
          <cell r="Q1069" t="str">
            <v>Titular - Carrera</v>
          </cell>
          <cell r="R1069" t="str">
            <v>Ocupado</v>
          </cell>
          <cell r="S1069" t="str">
            <v>COLEGIO SAN MARTIN DE PORRES (IED)</v>
          </cell>
          <cell r="T1069" t="str">
            <v>Instit.</v>
          </cell>
          <cell r="U1069">
            <v>2</v>
          </cell>
        </row>
        <row r="1070">
          <cell r="A1070">
            <v>41626112</v>
          </cell>
          <cell r="B1070">
            <v>2934</v>
          </cell>
          <cell r="C1070" t="str">
            <v>Asistencial</v>
          </cell>
          <cell r="D1070" t="str">
            <v>Auxiliar Administrativo</v>
          </cell>
          <cell r="E1070" t="str">
            <v>407</v>
          </cell>
          <cell r="F1070" t="str">
            <v>27</v>
          </cell>
          <cell r="G1070">
            <v>0</v>
          </cell>
          <cell r="H1070" t="str">
            <v>Sí</v>
          </cell>
          <cell r="I1070" t="str">
            <v>SGP</v>
          </cell>
          <cell r="J1070" t="str">
            <v>Perm.</v>
          </cell>
          <cell r="K1070" t="str">
            <v>Carrera Administrativa</v>
          </cell>
          <cell r="L1070">
            <v>41626112</v>
          </cell>
          <cell r="M1070" t="str">
            <v>MENDOZA RAGUA MIREYA</v>
          </cell>
          <cell r="N1070"/>
          <cell r="O1070">
            <v>41626112</v>
          </cell>
          <cell r="P1070" t="str">
            <v>MENDOZA RAGUA MIREYA</v>
          </cell>
          <cell r="Q1070" t="str">
            <v>Titular - Carrera</v>
          </cell>
          <cell r="R1070" t="str">
            <v>Ocupado</v>
          </cell>
          <cell r="S1070" t="str">
            <v>COLEGIO RAFAEL URIBE URIBE (IED)</v>
          </cell>
          <cell r="T1070" t="str">
            <v>Instit.</v>
          </cell>
          <cell r="U1070">
            <v>19</v>
          </cell>
        </row>
        <row r="1071">
          <cell r="A1071">
            <v>79683367</v>
          </cell>
          <cell r="B1071">
            <v>2559</v>
          </cell>
          <cell r="C1071" t="str">
            <v>Asistencial</v>
          </cell>
          <cell r="D1071" t="str">
            <v>Auxiliar Administrativo</v>
          </cell>
          <cell r="E1071" t="str">
            <v>407</v>
          </cell>
          <cell r="F1071" t="str">
            <v>27</v>
          </cell>
          <cell r="G1071">
            <v>0</v>
          </cell>
          <cell r="H1071" t="str">
            <v>Sí</v>
          </cell>
          <cell r="I1071" t="str">
            <v>SGP</v>
          </cell>
          <cell r="J1071" t="str">
            <v>Perm.</v>
          </cell>
          <cell r="K1071" t="str">
            <v>Carrera Administrativa</v>
          </cell>
          <cell r="L1071">
            <v>79683367</v>
          </cell>
          <cell r="M1071" t="str">
            <v>GALINDO PARADA MAURO</v>
          </cell>
          <cell r="N1071" t="str">
            <v>Encargo</v>
          </cell>
          <cell r="O1071"/>
          <cell r="P1071"/>
          <cell r="Q1071"/>
          <cell r="R1071" t="str">
            <v>Vacante Temporal</v>
          </cell>
          <cell r="S1071" t="str">
            <v>COLEGIO MARCO ANTONIO CARREÑO SILVA (IED)</v>
          </cell>
          <cell r="T1071" t="str">
            <v>Instit.</v>
          </cell>
          <cell r="U1071">
            <v>16</v>
          </cell>
        </row>
        <row r="1072">
          <cell r="A1072">
            <v>79659961</v>
          </cell>
          <cell r="B1072">
            <v>912</v>
          </cell>
          <cell r="C1072" t="str">
            <v>Asistencial</v>
          </cell>
          <cell r="D1072" t="str">
            <v>Auxiliar Administrativo</v>
          </cell>
          <cell r="E1072" t="str">
            <v>407</v>
          </cell>
          <cell r="F1072" t="str">
            <v>27</v>
          </cell>
          <cell r="G1072">
            <v>0</v>
          </cell>
          <cell r="H1072" t="str">
            <v>Sí</v>
          </cell>
          <cell r="I1072" t="str">
            <v>SGP</v>
          </cell>
          <cell r="J1072" t="str">
            <v>Perm.</v>
          </cell>
          <cell r="K1072" t="str">
            <v>Carrera Administrativa</v>
          </cell>
          <cell r="L1072">
            <v>79659961</v>
          </cell>
          <cell r="M1072" t="str">
            <v>PERALTA CHACON MARCO ALIPIO</v>
          </cell>
          <cell r="N1072"/>
          <cell r="O1072">
            <v>79659961</v>
          </cell>
          <cell r="P1072" t="str">
            <v>PERALTA CHACON MARCO ALIPIO</v>
          </cell>
          <cell r="Q1072" t="str">
            <v>Titular - Carrera</v>
          </cell>
          <cell r="R1072" t="str">
            <v>Ocupado</v>
          </cell>
          <cell r="S1072" t="str">
            <v>COLEGIO TECNICO TOMAS RUEDA VARGAS (IED)</v>
          </cell>
          <cell r="T1072" t="str">
            <v>Instit.</v>
          </cell>
          <cell r="U1072">
            <v>4</v>
          </cell>
        </row>
        <row r="1073">
          <cell r="A1073">
            <v>79655202</v>
          </cell>
          <cell r="B1073">
            <v>1611</v>
          </cell>
          <cell r="C1073" t="str">
            <v>Asistencial</v>
          </cell>
          <cell r="D1073" t="str">
            <v>Auxiliar Administrativo</v>
          </cell>
          <cell r="E1073" t="str">
            <v>407</v>
          </cell>
          <cell r="F1073" t="str">
            <v>27</v>
          </cell>
          <cell r="G1073">
            <v>0</v>
          </cell>
          <cell r="H1073" t="str">
            <v>Sí</v>
          </cell>
          <cell r="I1073" t="str">
            <v>SGP</v>
          </cell>
          <cell r="J1073" t="str">
            <v>Perm.</v>
          </cell>
          <cell r="K1073" t="str">
            <v>Carrera Administrativa</v>
          </cell>
          <cell r="L1073">
            <v>79655202</v>
          </cell>
          <cell r="M1073" t="str">
            <v>LEMOS ARIAS JOHN FREDDY</v>
          </cell>
          <cell r="N1073"/>
          <cell r="O1073">
            <v>79655202</v>
          </cell>
          <cell r="P1073" t="str">
            <v>LEMOS ARIAS JOHN FREDDY</v>
          </cell>
          <cell r="Q1073" t="str">
            <v>Titular - Carrera</v>
          </cell>
          <cell r="R1073" t="str">
            <v>Ocupado</v>
          </cell>
          <cell r="S1073" t="str">
            <v>COLEGIO SAN RAFAEL (IED)</v>
          </cell>
          <cell r="T1073" t="str">
            <v>Instit.</v>
          </cell>
          <cell r="U1073">
            <v>8</v>
          </cell>
        </row>
        <row r="1074">
          <cell r="A1074">
            <v>79652167</v>
          </cell>
          <cell r="B1074">
            <v>2356</v>
          </cell>
          <cell r="C1074" t="str">
            <v>Asistencial</v>
          </cell>
          <cell r="D1074" t="str">
            <v>Auxiliar Administrativo</v>
          </cell>
          <cell r="E1074" t="str">
            <v>407</v>
          </cell>
          <cell r="F1074" t="str">
            <v>27</v>
          </cell>
          <cell r="G1074">
            <v>0</v>
          </cell>
          <cell r="H1074" t="str">
            <v>Sí</v>
          </cell>
          <cell r="I1074" t="str">
            <v>SGP</v>
          </cell>
          <cell r="J1074" t="str">
            <v>Perm.</v>
          </cell>
          <cell r="K1074" t="str">
            <v>Carrera Administrativa</v>
          </cell>
          <cell r="L1074">
            <v>79652167</v>
          </cell>
          <cell r="M1074" t="str">
            <v>GODOY CASTILLO CARLOS ALBERTO</v>
          </cell>
          <cell r="N1074"/>
          <cell r="O1074">
            <v>79652167</v>
          </cell>
          <cell r="P1074" t="str">
            <v>GODOY CASTILLO CARLOS ALBERTO</v>
          </cell>
          <cell r="Q1074" t="str">
            <v>Titular - Carrera</v>
          </cell>
          <cell r="R1074" t="str">
            <v>Ocupado</v>
          </cell>
          <cell r="S1074" t="str">
            <v>COLEGIO REPUBLICA DE PANAMA (IED)</v>
          </cell>
          <cell r="T1074" t="str">
            <v>Instit.</v>
          </cell>
          <cell r="U1074">
            <v>12</v>
          </cell>
        </row>
        <row r="1075">
          <cell r="A1075">
            <v>79650100</v>
          </cell>
          <cell r="B1075">
            <v>1746</v>
          </cell>
          <cell r="C1075" t="str">
            <v>Asistencial</v>
          </cell>
          <cell r="D1075" t="str">
            <v>Auxiliar Administrativo</v>
          </cell>
          <cell r="E1075" t="str">
            <v>407</v>
          </cell>
          <cell r="F1075" t="str">
            <v>27</v>
          </cell>
          <cell r="G1075">
            <v>0</v>
          </cell>
          <cell r="H1075" t="str">
            <v>Sí</v>
          </cell>
          <cell r="I1075" t="str">
            <v>SGP</v>
          </cell>
          <cell r="J1075" t="str">
            <v>Perm.</v>
          </cell>
          <cell r="K1075" t="str">
            <v>Carrera Administrativa</v>
          </cell>
          <cell r="L1075">
            <v>79650100</v>
          </cell>
          <cell r="M1075" t="str">
            <v>QUINTERO VERGARA LUIS HARVEY</v>
          </cell>
          <cell r="N1075"/>
          <cell r="O1075">
            <v>79650100</v>
          </cell>
          <cell r="P1075" t="str">
            <v>QUINTERO VERGARA LUIS HARVEY</v>
          </cell>
          <cell r="Q1075" t="str">
            <v>Titular - Carrera</v>
          </cell>
          <cell r="R1075" t="str">
            <v>Ocupado</v>
          </cell>
          <cell r="S1075" t="str">
            <v>COLEGIO ALFONSO LOPEZ PUMAREJO (IED)</v>
          </cell>
          <cell r="T1075" t="str">
            <v>Instit.</v>
          </cell>
          <cell r="U1075">
            <v>8</v>
          </cell>
        </row>
        <row r="1076">
          <cell r="A1076">
            <v>79688578</v>
          </cell>
          <cell r="B1076">
            <v>1953</v>
          </cell>
          <cell r="C1076" t="str">
            <v>Asistencial</v>
          </cell>
          <cell r="D1076" t="str">
            <v>Auxiliar Administrativo</v>
          </cell>
          <cell r="E1076" t="str">
            <v>407</v>
          </cell>
          <cell r="F1076" t="str">
            <v>27</v>
          </cell>
          <cell r="G1076">
            <v>0</v>
          </cell>
          <cell r="H1076" t="str">
            <v>Sí</v>
          </cell>
          <cell r="I1076" t="str">
            <v>SGP</v>
          </cell>
          <cell r="J1076" t="str">
            <v>Perm.</v>
          </cell>
          <cell r="K1076" t="str">
            <v>Carrera Administrativa</v>
          </cell>
          <cell r="L1076">
            <v>79688578</v>
          </cell>
          <cell r="M1076" t="str">
            <v>AGUIRRE BOHORQUEZ JUAN MANUEL</v>
          </cell>
          <cell r="N1076"/>
          <cell r="O1076">
            <v>79688578</v>
          </cell>
          <cell r="P1076" t="str">
            <v>AGUIRRE BOHORQUEZ JUAN MANUEL</v>
          </cell>
          <cell r="Q1076" t="str">
            <v>Titular - Carrera</v>
          </cell>
          <cell r="R1076" t="str">
            <v>Ocupado</v>
          </cell>
          <cell r="S1076" t="str">
            <v>COLEGIO INSTITUTO TECNICO JUAN DEL CORRAL (IED)</v>
          </cell>
          <cell r="T1076" t="str">
            <v>Instit.</v>
          </cell>
          <cell r="U1076">
            <v>10</v>
          </cell>
        </row>
        <row r="1077">
          <cell r="A1077">
            <v>80793634</v>
          </cell>
          <cell r="B1077">
            <v>1492</v>
          </cell>
          <cell r="C1077" t="str">
            <v>Asistencial</v>
          </cell>
          <cell r="D1077" t="str">
            <v>Auxiliar Administrativo</v>
          </cell>
          <cell r="E1077" t="str">
            <v>407</v>
          </cell>
          <cell r="F1077" t="str">
            <v>27</v>
          </cell>
          <cell r="G1077">
            <v>0</v>
          </cell>
          <cell r="H1077" t="str">
            <v>Sí</v>
          </cell>
          <cell r="I1077" t="str">
            <v>SGP</v>
          </cell>
          <cell r="J1077" t="str">
            <v>Perm.</v>
          </cell>
          <cell r="K1077" t="str">
            <v>Carrera Administrativa</v>
          </cell>
          <cell r="L1077">
            <v>80793634</v>
          </cell>
          <cell r="M1077" t="str">
            <v>INFANTE ALFONSO JONATHAN ALEJANDRO</v>
          </cell>
          <cell r="N1077"/>
          <cell r="O1077">
            <v>80793634</v>
          </cell>
          <cell r="P1077" t="str">
            <v>INFANTE ALFONSO JONATHAN ALEJANDRO</v>
          </cell>
          <cell r="Q1077" t="str">
            <v>Titular - Carrera</v>
          </cell>
          <cell r="R1077" t="str">
            <v>Ocupado</v>
          </cell>
          <cell r="S1077" t="str">
            <v>COLEGIO EL PORVENIR (IED)</v>
          </cell>
          <cell r="T1077" t="str">
            <v>Instit.</v>
          </cell>
          <cell r="U1077">
            <v>7</v>
          </cell>
        </row>
        <row r="1078">
          <cell r="A1078">
            <v>74335250</v>
          </cell>
          <cell r="B1078">
            <v>2393</v>
          </cell>
          <cell r="C1078" t="str">
            <v>Asistencial</v>
          </cell>
          <cell r="D1078" t="str">
            <v>Auxiliar Administrativo</v>
          </cell>
          <cell r="E1078" t="str">
            <v>407</v>
          </cell>
          <cell r="F1078" t="str">
            <v>27</v>
          </cell>
          <cell r="G1078">
            <v>0</v>
          </cell>
          <cell r="H1078" t="str">
            <v>Sí</v>
          </cell>
          <cell r="I1078" t="str">
            <v>SGP</v>
          </cell>
          <cell r="J1078" t="str">
            <v>Perm.</v>
          </cell>
          <cell r="K1078" t="str">
            <v>Carrera Administrativa</v>
          </cell>
          <cell r="L1078">
            <v>74335250</v>
          </cell>
          <cell r="M1078" t="str">
            <v>RODRIGUEZ SIERRA LUIS HERNANDO</v>
          </cell>
          <cell r="N1078"/>
          <cell r="O1078">
            <v>74335250</v>
          </cell>
          <cell r="P1078" t="str">
            <v>RODRIGUEZ SIERRA LUIS HERNANDO</v>
          </cell>
          <cell r="Q1078" t="str">
            <v>Titular - Carrera</v>
          </cell>
          <cell r="R1078" t="str">
            <v>Ocupado</v>
          </cell>
          <cell r="S1078" t="str">
            <v>COLEGIO MANUELA BELTRAN (IED)</v>
          </cell>
          <cell r="T1078" t="str">
            <v>Instit.</v>
          </cell>
          <cell r="U1078">
            <v>13</v>
          </cell>
        </row>
        <row r="1079">
          <cell r="A1079">
            <v>40402955</v>
          </cell>
          <cell r="B1079">
            <v>839</v>
          </cell>
          <cell r="C1079" t="str">
            <v>Asistencial</v>
          </cell>
          <cell r="D1079" t="str">
            <v>Auxiliar Administrativo</v>
          </cell>
          <cell r="E1079" t="str">
            <v>407</v>
          </cell>
          <cell r="F1079" t="str">
            <v>27</v>
          </cell>
          <cell r="G1079">
            <v>0</v>
          </cell>
          <cell r="H1079" t="str">
            <v>Sí</v>
          </cell>
          <cell r="I1079" t="str">
            <v>SGP</v>
          </cell>
          <cell r="J1079" t="str">
            <v>Perm.</v>
          </cell>
          <cell r="K1079" t="str">
            <v>Carrera Administrativa</v>
          </cell>
          <cell r="L1079">
            <v>40402955</v>
          </cell>
          <cell r="M1079" t="str">
            <v>DUARTE GONZALEZ EULALIA</v>
          </cell>
          <cell r="N1079"/>
          <cell r="O1079">
            <v>40402955</v>
          </cell>
          <cell r="P1079" t="str">
            <v>DUARTE GONZALEZ EULALIA</v>
          </cell>
          <cell r="Q1079" t="str">
            <v>Titular - Carrera</v>
          </cell>
          <cell r="R1079" t="str">
            <v>Ocupado</v>
          </cell>
          <cell r="S1079" t="str">
            <v>COLEGIO JOSE ACEVEDO Y GOMEZ (IED)</v>
          </cell>
          <cell r="T1079" t="str">
            <v>Instit.</v>
          </cell>
          <cell r="U1079">
            <v>4</v>
          </cell>
        </row>
        <row r="1080">
          <cell r="A1080">
            <v>79771761</v>
          </cell>
          <cell r="B1080">
            <v>1035</v>
          </cell>
          <cell r="C1080" t="str">
            <v>Asistencial</v>
          </cell>
          <cell r="D1080" t="str">
            <v>Auxiliar Administrativo</v>
          </cell>
          <cell r="E1080" t="str">
            <v>407</v>
          </cell>
          <cell r="F1080" t="str">
            <v>27</v>
          </cell>
          <cell r="G1080">
            <v>0</v>
          </cell>
          <cell r="H1080" t="str">
            <v>Sí</v>
          </cell>
          <cell r="I1080" t="str">
            <v>SGP</v>
          </cell>
          <cell r="J1080" t="str">
            <v>Perm.</v>
          </cell>
          <cell r="K1080" t="str">
            <v>Carrera Administrativa</v>
          </cell>
          <cell r="L1080">
            <v>79771761</v>
          </cell>
          <cell r="M1080" t="str">
            <v>BUITRAGO RAMIREZ OSCAR</v>
          </cell>
          <cell r="N1080"/>
          <cell r="O1080">
            <v>79771761</v>
          </cell>
          <cell r="P1080" t="str">
            <v>BUITRAGO RAMIREZ OSCAR</v>
          </cell>
          <cell r="Q1080" t="str">
            <v>Titular - Carrera</v>
          </cell>
          <cell r="R1080" t="str">
            <v>Ocupado</v>
          </cell>
          <cell r="S1080" t="str">
            <v>COLEGIO OFELIA URIBE DE ACOSTA (IED)</v>
          </cell>
          <cell r="T1080" t="str">
            <v>Instit.</v>
          </cell>
          <cell r="U1080">
            <v>5</v>
          </cell>
        </row>
        <row r="1081">
          <cell r="A1081">
            <v>52201641</v>
          </cell>
          <cell r="B1081">
            <v>1914</v>
          </cell>
          <cell r="C1081" t="str">
            <v>Asistencial</v>
          </cell>
          <cell r="D1081" t="str">
            <v>Auxiliar Administrativo</v>
          </cell>
          <cell r="E1081" t="str">
            <v>407</v>
          </cell>
          <cell r="F1081" t="str">
            <v>27</v>
          </cell>
          <cell r="G1081">
            <v>0</v>
          </cell>
          <cell r="H1081" t="str">
            <v>Sí</v>
          </cell>
          <cell r="I1081" t="str">
            <v>SGP</v>
          </cell>
          <cell r="J1081" t="str">
            <v>Perm.</v>
          </cell>
          <cell r="K1081" t="str">
            <v>Carrera Administrativa</v>
          </cell>
          <cell r="L1081">
            <v>52201641</v>
          </cell>
          <cell r="M1081" t="str">
            <v>CARDONA MARIN ANA JULIA</v>
          </cell>
          <cell r="N1081"/>
          <cell r="O1081">
            <v>52201641</v>
          </cell>
          <cell r="P1081" t="str">
            <v>CARDONA MARIN ANA JULIA</v>
          </cell>
          <cell r="Q1081" t="str">
            <v>Titular - Carrera</v>
          </cell>
          <cell r="R1081" t="str">
            <v>Ocupado</v>
          </cell>
          <cell r="S1081" t="str">
            <v>COLEGIO INSTITUTO TECNICO LAUREANO GOMEZ (IED)</v>
          </cell>
          <cell r="T1081" t="str">
            <v>Instit.</v>
          </cell>
          <cell r="U1081">
            <v>10</v>
          </cell>
        </row>
        <row r="1082">
          <cell r="A1082">
            <v>79630460</v>
          </cell>
          <cell r="B1082">
            <v>2380</v>
          </cell>
          <cell r="C1082" t="str">
            <v>Asistencial</v>
          </cell>
          <cell r="D1082" t="str">
            <v>Auxiliar Administrativo</v>
          </cell>
          <cell r="E1082" t="str">
            <v>407</v>
          </cell>
          <cell r="F1082" t="str">
            <v>27</v>
          </cell>
          <cell r="G1082">
            <v>0</v>
          </cell>
          <cell r="H1082" t="str">
            <v>Sí</v>
          </cell>
          <cell r="I1082" t="str">
            <v>SGP</v>
          </cell>
          <cell r="J1082" t="str">
            <v>Perm.</v>
          </cell>
          <cell r="K1082" t="str">
            <v>Carrera Administrativa</v>
          </cell>
          <cell r="L1082">
            <v>79630460</v>
          </cell>
          <cell r="M1082" t="str">
            <v>DEL CASTILLO BERMUDEZ DIEGO MAURICIO</v>
          </cell>
          <cell r="N1082"/>
          <cell r="O1082">
            <v>79630460</v>
          </cell>
          <cell r="P1082" t="str">
            <v>DEL CASTILLO BERMUDEZ DIEGO MAURICIO</v>
          </cell>
          <cell r="Q1082" t="str">
            <v>Titular - Carrera</v>
          </cell>
          <cell r="R1082" t="str">
            <v>Ocupado</v>
          </cell>
          <cell r="S1082" t="str">
            <v>COLEGIO TOMAS CARRASQUILLA (IED)</v>
          </cell>
          <cell r="T1082" t="str">
            <v>Instit.</v>
          </cell>
          <cell r="U1082">
            <v>12</v>
          </cell>
        </row>
        <row r="1083">
          <cell r="A1083">
            <v>79700568</v>
          </cell>
          <cell r="B1083">
            <v>1703</v>
          </cell>
          <cell r="C1083" t="str">
            <v>Asistencial</v>
          </cell>
          <cell r="D1083" t="str">
            <v>Auxiliar Administrativo</v>
          </cell>
          <cell r="E1083" t="str">
            <v>407</v>
          </cell>
          <cell r="F1083" t="str">
            <v>27</v>
          </cell>
          <cell r="G1083">
            <v>0</v>
          </cell>
          <cell r="H1083" t="str">
            <v>Sí</v>
          </cell>
          <cell r="I1083" t="str">
            <v>SGP</v>
          </cell>
          <cell r="J1083" t="str">
            <v>Perm.</v>
          </cell>
          <cell r="K1083" t="str">
            <v>Carrera Administrativa</v>
          </cell>
          <cell r="L1083">
            <v>79700568</v>
          </cell>
          <cell r="M1083" t="str">
            <v>MOSQUERA FONSECA JOSE ANTONIO</v>
          </cell>
          <cell r="N1083"/>
          <cell r="O1083">
            <v>79700568</v>
          </cell>
          <cell r="P1083" t="str">
            <v>MOSQUERA FONSECA JOSE ANTONIO</v>
          </cell>
          <cell r="Q1083" t="str">
            <v>Titular - Carrera</v>
          </cell>
          <cell r="R1083" t="str">
            <v>Ocupado</v>
          </cell>
          <cell r="S1083" t="str">
            <v>COLEGIO MANUEL CEPEDA VARGAS (IED)</v>
          </cell>
          <cell r="T1083" t="str">
            <v>Instit.</v>
          </cell>
          <cell r="U1083">
            <v>8</v>
          </cell>
        </row>
        <row r="1084">
          <cell r="A1084">
            <v>79422010</v>
          </cell>
          <cell r="B1084">
            <v>2739</v>
          </cell>
          <cell r="C1084" t="str">
            <v>Asistencial</v>
          </cell>
          <cell r="D1084" t="str">
            <v>Auxiliar Administrativo</v>
          </cell>
          <cell r="E1084" t="str">
            <v>407</v>
          </cell>
          <cell r="F1084" t="str">
            <v>27</v>
          </cell>
          <cell r="G1084">
            <v>0</v>
          </cell>
          <cell r="H1084" t="str">
            <v>Sí</v>
          </cell>
          <cell r="I1084" t="str">
            <v>SGP</v>
          </cell>
          <cell r="J1084" t="str">
            <v>Perm.</v>
          </cell>
          <cell r="K1084" t="str">
            <v>Carrera Administrativa</v>
          </cell>
          <cell r="L1084">
            <v>79422010</v>
          </cell>
          <cell r="M1084" t="str">
            <v>MEDINA LUNA JOSE ARTURO</v>
          </cell>
          <cell r="N1084"/>
          <cell r="O1084">
            <v>79422010</v>
          </cell>
          <cell r="P1084" t="str">
            <v>MEDINA LUNA JOSE ARTURO</v>
          </cell>
          <cell r="Q1084" t="str">
            <v>Titular - Carrera</v>
          </cell>
          <cell r="R1084" t="str">
            <v>Ocupado</v>
          </cell>
          <cell r="S1084" t="str">
            <v>COLEGIO JOSE MARTI (IED)</v>
          </cell>
          <cell r="T1084" t="str">
            <v>Instit.</v>
          </cell>
          <cell r="U1084">
            <v>18</v>
          </cell>
        </row>
        <row r="1085">
          <cell r="A1085">
            <v>79732735</v>
          </cell>
          <cell r="B1085">
            <v>1726</v>
          </cell>
          <cell r="C1085" t="str">
            <v>Asistencial</v>
          </cell>
          <cell r="D1085" t="str">
            <v>Auxiliar Administrativo</v>
          </cell>
          <cell r="E1085" t="str">
            <v>407</v>
          </cell>
          <cell r="F1085" t="str">
            <v>27</v>
          </cell>
          <cell r="G1085">
            <v>0</v>
          </cell>
          <cell r="H1085" t="str">
            <v>Sí</v>
          </cell>
          <cell r="I1085" t="str">
            <v>SGP</v>
          </cell>
          <cell r="J1085" t="str">
            <v>Perm.</v>
          </cell>
          <cell r="K1085" t="str">
            <v>Carrera Administrativa</v>
          </cell>
          <cell r="L1085">
            <v>79732735</v>
          </cell>
          <cell r="M1085" t="str">
            <v>CAMARGO LOPEZ DANIEL ANDRES</v>
          </cell>
          <cell r="N1085"/>
          <cell r="O1085">
            <v>79732735</v>
          </cell>
          <cell r="P1085" t="str">
            <v>CAMARGO LOPEZ DANIEL ANDRES</v>
          </cell>
          <cell r="Q1085" t="str">
            <v>Titular - Carrera</v>
          </cell>
          <cell r="R1085" t="str">
            <v>Ocupado</v>
          </cell>
          <cell r="S1085" t="str">
            <v>COLEGIO LA FLORESTA SUR (IED)</v>
          </cell>
          <cell r="T1085" t="str">
            <v>Instit.</v>
          </cell>
          <cell r="U1085">
            <v>8</v>
          </cell>
        </row>
        <row r="1086">
          <cell r="A1086">
            <v>52585193</v>
          </cell>
          <cell r="B1086">
            <v>2310</v>
          </cell>
          <cell r="C1086" t="str">
            <v>Asistencial</v>
          </cell>
          <cell r="D1086" t="str">
            <v>Auxiliar Administrativo</v>
          </cell>
          <cell r="E1086" t="str">
            <v>407</v>
          </cell>
          <cell r="F1086" t="str">
            <v>27</v>
          </cell>
          <cell r="G1086">
            <v>0</v>
          </cell>
          <cell r="H1086" t="str">
            <v>Sí</v>
          </cell>
          <cell r="I1086" t="str">
            <v>SGP</v>
          </cell>
          <cell r="J1086" t="str">
            <v>Perm.</v>
          </cell>
          <cell r="K1086" t="str">
            <v>Carrera Administrativa</v>
          </cell>
          <cell r="L1086">
            <v>52585193</v>
          </cell>
          <cell r="M1086" t="str">
            <v>RESTREPO SANCHEZ SANDRA PATRICIA</v>
          </cell>
          <cell r="N1086"/>
          <cell r="O1086">
            <v>52585193</v>
          </cell>
          <cell r="P1086" t="str">
            <v>RESTREPO SANCHEZ SANDRA PATRICIA</v>
          </cell>
          <cell r="Q1086" t="str">
            <v>Titular - Carrera</v>
          </cell>
          <cell r="R1086" t="str">
            <v>Ocupado</v>
          </cell>
          <cell r="S1086" t="str">
            <v>COLEGIO NICOLAS BUENAVENTURA (IED)</v>
          </cell>
          <cell r="T1086" t="str">
            <v>Instit.</v>
          </cell>
          <cell r="U1086">
            <v>11</v>
          </cell>
        </row>
        <row r="1087">
          <cell r="A1087">
            <v>80799106</v>
          </cell>
          <cell r="B1087">
            <v>2010</v>
          </cell>
          <cell r="C1087" t="str">
            <v>Asistencial</v>
          </cell>
          <cell r="D1087" t="str">
            <v>Auxiliar Administrativo</v>
          </cell>
          <cell r="E1087" t="str">
            <v>407</v>
          </cell>
          <cell r="F1087" t="str">
            <v>27</v>
          </cell>
          <cell r="G1087">
            <v>0</v>
          </cell>
          <cell r="H1087" t="str">
            <v>Sí</v>
          </cell>
          <cell r="I1087" t="str">
            <v>SGP</v>
          </cell>
          <cell r="J1087" t="str">
            <v>Perm.</v>
          </cell>
          <cell r="K1087" t="str">
            <v>Carrera Administrativa</v>
          </cell>
          <cell r="L1087">
            <v>80799106</v>
          </cell>
          <cell r="M1087" t="str">
            <v>PEÑA SANCHEZ HAROL JAIR</v>
          </cell>
          <cell r="N1087"/>
          <cell r="O1087">
            <v>80799106</v>
          </cell>
          <cell r="P1087" t="str">
            <v>PEÑA SANCHEZ HAROL JAIR</v>
          </cell>
          <cell r="Q1087" t="str">
            <v>Titular - Carrera</v>
          </cell>
          <cell r="R1087" t="str">
            <v>Ocupado</v>
          </cell>
          <cell r="S1087" t="str">
            <v>COLEGIO FLORIDABLANCA (IED)</v>
          </cell>
          <cell r="T1087" t="str">
            <v>Instit.</v>
          </cell>
          <cell r="U1087">
            <v>10</v>
          </cell>
        </row>
        <row r="1088">
          <cell r="A1088">
            <v>1030527615</v>
          </cell>
          <cell r="B1088">
            <v>2877</v>
          </cell>
          <cell r="C1088" t="str">
            <v>Asistencial</v>
          </cell>
          <cell r="D1088" t="str">
            <v>Auxiliar Administrativo</v>
          </cell>
          <cell r="E1088" t="str">
            <v>407</v>
          </cell>
          <cell r="F1088" t="str">
            <v>27</v>
          </cell>
          <cell r="G1088">
            <v>0</v>
          </cell>
          <cell r="H1088" t="str">
            <v>Sí</v>
          </cell>
          <cell r="I1088" t="str">
            <v>SGP</v>
          </cell>
          <cell r="J1088" t="str">
            <v>Perm.</v>
          </cell>
          <cell r="K1088" t="str">
            <v>Carrera Administrativa</v>
          </cell>
          <cell r="L1088">
            <v>1030527615</v>
          </cell>
          <cell r="M1088" t="str">
            <v>LOZANO CASTRO HELBERT</v>
          </cell>
          <cell r="N1088"/>
          <cell r="O1088">
            <v>1030527615</v>
          </cell>
          <cell r="P1088" t="str">
            <v>LOZANO CASTRO HELBERT</v>
          </cell>
          <cell r="Q1088" t="str">
            <v>Titular - Carrera</v>
          </cell>
          <cell r="R1088" t="str">
            <v>Ocupado</v>
          </cell>
          <cell r="S1088" t="str">
            <v>COLEGIO MARIA MERCEDES CARRANZA (IED)</v>
          </cell>
          <cell r="T1088" t="str">
            <v>Instit.</v>
          </cell>
          <cell r="U1088">
            <v>19</v>
          </cell>
        </row>
        <row r="1089">
          <cell r="A1089">
            <v>52432587</v>
          </cell>
          <cell r="B1089">
            <v>2890</v>
          </cell>
          <cell r="C1089" t="str">
            <v>Asistencial</v>
          </cell>
          <cell r="D1089" t="str">
            <v>Auxiliar Administrativo</v>
          </cell>
          <cell r="E1089" t="str">
            <v>407</v>
          </cell>
          <cell r="F1089" t="str">
            <v>27</v>
          </cell>
          <cell r="G1089">
            <v>0</v>
          </cell>
          <cell r="H1089" t="str">
            <v>Sí</v>
          </cell>
          <cell r="I1089" t="str">
            <v>SGP</v>
          </cell>
          <cell r="J1089" t="str">
            <v>Perm.</v>
          </cell>
          <cell r="K1089" t="str">
            <v>Carrera Administrativa</v>
          </cell>
          <cell r="L1089">
            <v>52432587</v>
          </cell>
          <cell r="M1089" t="str">
            <v>VILLARRAGA NARANJO PILAR YADIRA</v>
          </cell>
          <cell r="N1089"/>
          <cell r="O1089">
            <v>52432587</v>
          </cell>
          <cell r="P1089" t="str">
            <v>VILLARRAGA NARANJO PILAR YADIRA</v>
          </cell>
          <cell r="Q1089" t="str">
            <v>Titular - Carrera</v>
          </cell>
          <cell r="R1089" t="str">
            <v>Ocupado</v>
          </cell>
          <cell r="S1089" t="str">
            <v>COLEGIO SOTAVENTO (IED)</v>
          </cell>
          <cell r="T1089" t="str">
            <v>Instit.</v>
          </cell>
          <cell r="U1089">
            <v>19</v>
          </cell>
        </row>
        <row r="1090">
          <cell r="A1090">
            <v>79744486</v>
          </cell>
          <cell r="B1090">
            <v>2489</v>
          </cell>
          <cell r="C1090" t="str">
            <v>Asistencial</v>
          </cell>
          <cell r="D1090" t="str">
            <v>Auxiliar Administrativo</v>
          </cell>
          <cell r="E1090" t="str">
            <v>407</v>
          </cell>
          <cell r="F1090" t="str">
            <v>27</v>
          </cell>
          <cell r="G1090">
            <v>0</v>
          </cell>
          <cell r="H1090" t="str">
            <v>Sí</v>
          </cell>
          <cell r="I1090" t="str">
            <v>SGP</v>
          </cell>
          <cell r="J1090" t="str">
            <v>Perm.</v>
          </cell>
          <cell r="K1090" t="str">
            <v>Carrera Administrativa</v>
          </cell>
          <cell r="L1090">
            <v>79744486</v>
          </cell>
          <cell r="M1090" t="str">
            <v>SEPULVEDA BARRETO BENEDICTO</v>
          </cell>
          <cell r="N1090"/>
          <cell r="O1090">
            <v>79744486</v>
          </cell>
          <cell r="P1090" t="str">
            <v>SEPULVEDA BARRETO BENEDICTO</v>
          </cell>
          <cell r="Q1090" t="str">
            <v>Titular - Carrera</v>
          </cell>
          <cell r="R1090" t="str">
            <v>Ocupado</v>
          </cell>
          <cell r="S1090" t="str">
            <v>COLEGIO FRANCISCO DE PAULA SANTANDER (IED)</v>
          </cell>
          <cell r="T1090" t="str">
            <v>Instit.</v>
          </cell>
          <cell r="U1090">
            <v>15</v>
          </cell>
        </row>
        <row r="1091">
          <cell r="A1091">
            <v>79744250</v>
          </cell>
          <cell r="B1091">
            <v>775</v>
          </cell>
          <cell r="C1091" t="str">
            <v>Asistencial</v>
          </cell>
          <cell r="D1091" t="str">
            <v>Auxiliar Administrativo</v>
          </cell>
          <cell r="E1091" t="str">
            <v>407</v>
          </cell>
          <cell r="F1091" t="str">
            <v>27</v>
          </cell>
          <cell r="G1091">
            <v>0</v>
          </cell>
          <cell r="H1091" t="str">
            <v>Sí</v>
          </cell>
          <cell r="I1091" t="str">
            <v>SGP</v>
          </cell>
          <cell r="J1091" t="str">
            <v>Perm.</v>
          </cell>
          <cell r="K1091" t="str">
            <v>Carrera Administrativa</v>
          </cell>
          <cell r="L1091">
            <v>79744250</v>
          </cell>
          <cell r="M1091" t="str">
            <v>PARRA CARDENAS JESUS MAURICIO</v>
          </cell>
          <cell r="N1091"/>
          <cell r="O1091">
            <v>79744250</v>
          </cell>
          <cell r="P1091" t="str">
            <v>PARRA CARDENAS JESUS MAURICIO</v>
          </cell>
          <cell r="Q1091" t="str">
            <v>Titular - Carrera</v>
          </cell>
          <cell r="R1091" t="str">
            <v>Ocupado</v>
          </cell>
          <cell r="S1091" t="str">
            <v>COLEGIO TECNICO PALERMO (IED)</v>
          </cell>
          <cell r="T1091" t="str">
            <v>Instit.</v>
          </cell>
          <cell r="U1091">
            <v>13</v>
          </cell>
        </row>
        <row r="1092">
          <cell r="A1092">
            <v>52843843</v>
          </cell>
          <cell r="B1092">
            <v>3043</v>
          </cell>
          <cell r="C1092" t="str">
            <v>Asistencial</v>
          </cell>
          <cell r="D1092" t="str">
            <v>Auxiliar Administrativo</v>
          </cell>
          <cell r="E1092" t="str">
            <v>407</v>
          </cell>
          <cell r="F1092" t="str">
            <v>27</v>
          </cell>
          <cell r="G1092">
            <v>0</v>
          </cell>
          <cell r="H1092" t="str">
            <v>Sí</v>
          </cell>
          <cell r="I1092" t="str">
            <v>SGP</v>
          </cell>
          <cell r="J1092" t="str">
            <v>Perm.</v>
          </cell>
          <cell r="K1092" t="str">
            <v>Carrera Administrativa</v>
          </cell>
          <cell r="L1092">
            <v>52843843</v>
          </cell>
          <cell r="M1092" t="str">
            <v>GAMBOA VELANDIA SONIA MILENA</v>
          </cell>
          <cell r="N1092"/>
          <cell r="O1092">
            <v>52843843</v>
          </cell>
          <cell r="P1092" t="str">
            <v>GAMBOA VELANDIA SONIA MILENA</v>
          </cell>
          <cell r="Q1092" t="str">
            <v>Titular - Carrera</v>
          </cell>
          <cell r="R1092" t="str">
            <v>Ocupado</v>
          </cell>
          <cell r="S1092" t="str">
            <v>COLEGIO VILLA RICA (IED)</v>
          </cell>
          <cell r="T1092" t="str">
            <v>Instit.</v>
          </cell>
          <cell r="U1092">
            <v>8</v>
          </cell>
        </row>
        <row r="1093">
          <cell r="A1093">
            <v>79685548</v>
          </cell>
          <cell r="B1093">
            <v>1924</v>
          </cell>
          <cell r="C1093" t="str">
            <v>Asistencial</v>
          </cell>
          <cell r="D1093" t="str">
            <v>Auxiliar Administrativo</v>
          </cell>
          <cell r="E1093" t="str">
            <v>407</v>
          </cell>
          <cell r="F1093" t="str">
            <v>27</v>
          </cell>
          <cell r="G1093">
            <v>0</v>
          </cell>
          <cell r="H1093" t="str">
            <v>Sí</v>
          </cell>
          <cell r="I1093" t="str">
            <v>SGP</v>
          </cell>
          <cell r="J1093" t="str">
            <v>Perm.</v>
          </cell>
          <cell r="K1093" t="str">
            <v>Carrera Administrativa</v>
          </cell>
          <cell r="L1093">
            <v>79685548</v>
          </cell>
          <cell r="M1093" t="str">
            <v>PINZON ACERO IVAN</v>
          </cell>
          <cell r="N1093"/>
          <cell r="O1093">
            <v>79685548</v>
          </cell>
          <cell r="P1093" t="str">
            <v>PINZON ACERO IVAN</v>
          </cell>
          <cell r="Q1093" t="str">
            <v>Titular - Carrera</v>
          </cell>
          <cell r="R1093" t="str">
            <v>Ocupado</v>
          </cell>
          <cell r="S1093" t="str">
            <v>COLEGIO MARCO TULIO FERNANDEZ (IED)</v>
          </cell>
          <cell r="T1093" t="str">
            <v>Instit.</v>
          </cell>
          <cell r="U1093">
            <v>10</v>
          </cell>
        </row>
        <row r="1094">
          <cell r="A1094">
            <v>80266408</v>
          </cell>
          <cell r="B1094">
            <v>1528</v>
          </cell>
          <cell r="C1094" t="str">
            <v>Asistencial</v>
          </cell>
          <cell r="D1094" t="str">
            <v>Auxiliar Administrativo</v>
          </cell>
          <cell r="E1094" t="str">
            <v>407</v>
          </cell>
          <cell r="F1094" t="str">
            <v>27</v>
          </cell>
          <cell r="G1094">
            <v>0</v>
          </cell>
          <cell r="H1094" t="str">
            <v>Sí</v>
          </cell>
          <cell r="I1094" t="str">
            <v>SGP</v>
          </cell>
          <cell r="J1094" t="str">
            <v>Perm.</v>
          </cell>
          <cell r="K1094" t="str">
            <v>Carrera Administrativa</v>
          </cell>
          <cell r="L1094">
            <v>80266408</v>
          </cell>
          <cell r="M1094" t="str">
            <v>DIAZ BUITRAGO WILLIAM ORLANDO</v>
          </cell>
          <cell r="N1094"/>
          <cell r="O1094">
            <v>80266408</v>
          </cell>
          <cell r="P1094" t="str">
            <v>DIAZ BUITRAGO WILLIAM ORLANDO</v>
          </cell>
          <cell r="Q1094" t="str">
            <v>Titular - Carrera</v>
          </cell>
          <cell r="R1094" t="str">
            <v>Ocupado</v>
          </cell>
          <cell r="S1094" t="str">
            <v>COLEGIO EL RODEO (IED)</v>
          </cell>
          <cell r="T1094" t="str">
            <v>Instit.</v>
          </cell>
          <cell r="U1094">
            <v>4</v>
          </cell>
        </row>
        <row r="1095">
          <cell r="A1095">
            <v>52506853</v>
          </cell>
          <cell r="B1095">
            <v>1663</v>
          </cell>
          <cell r="C1095" t="str">
            <v>Asistencial</v>
          </cell>
          <cell r="D1095" t="str">
            <v>Auxiliar Administrativo</v>
          </cell>
          <cell r="E1095" t="str">
            <v>407</v>
          </cell>
          <cell r="F1095" t="str">
            <v>27</v>
          </cell>
          <cell r="G1095">
            <v>0</v>
          </cell>
          <cell r="H1095" t="str">
            <v>Sí</v>
          </cell>
          <cell r="I1095" t="str">
            <v>SGP</v>
          </cell>
          <cell r="J1095" t="str">
            <v>Perm.</v>
          </cell>
          <cell r="K1095" t="str">
            <v>Carrera Administrativa</v>
          </cell>
          <cell r="L1095">
            <v>52506853</v>
          </cell>
          <cell r="M1095" t="str">
            <v>MUÑOZ RODRIGUEZ LEYVI GIOVANNA</v>
          </cell>
          <cell r="N1095"/>
          <cell r="O1095">
            <v>52506853</v>
          </cell>
          <cell r="P1095" t="str">
            <v>MUÑOZ RODRIGUEZ LEYVI GIOVANNA</v>
          </cell>
          <cell r="Q1095" t="str">
            <v>Titular - Carrera</v>
          </cell>
          <cell r="R1095" t="str">
            <v>Ocupado</v>
          </cell>
          <cell r="S1095" t="str">
            <v>COLEGIO KENNEDY (IED)</v>
          </cell>
          <cell r="T1095" t="str">
            <v>Instit.</v>
          </cell>
          <cell r="U1095">
            <v>8</v>
          </cell>
        </row>
        <row r="1096">
          <cell r="A1096">
            <v>52162599</v>
          </cell>
          <cell r="B1096">
            <v>871</v>
          </cell>
          <cell r="C1096" t="str">
            <v>Asistencial</v>
          </cell>
          <cell r="D1096" t="str">
            <v>Auxiliar Administrativo</v>
          </cell>
          <cell r="E1096" t="str">
            <v>407</v>
          </cell>
          <cell r="F1096" t="str">
            <v>27</v>
          </cell>
          <cell r="G1096">
            <v>0</v>
          </cell>
          <cell r="H1096" t="str">
            <v>Sí</v>
          </cell>
          <cell r="I1096" t="str">
            <v>SGP</v>
          </cell>
          <cell r="J1096" t="str">
            <v>Perm.</v>
          </cell>
          <cell r="K1096" t="str">
            <v>Carrera Administrativa</v>
          </cell>
          <cell r="L1096">
            <v>52162599</v>
          </cell>
          <cell r="M1096" t="str">
            <v>CAMARGO VARGAS CLAUDIA AMPARO</v>
          </cell>
          <cell r="N1096"/>
          <cell r="O1096">
            <v>52162599</v>
          </cell>
          <cell r="P1096" t="str">
            <v>CAMARGO VARGAS CLAUDIA AMPARO</v>
          </cell>
          <cell r="Q1096" t="str">
            <v>Titular - Carrera</v>
          </cell>
          <cell r="R1096" t="str">
            <v>Ocupado</v>
          </cell>
          <cell r="S1096" t="str">
            <v>COLEGIO EL RODEO (IED)</v>
          </cell>
          <cell r="T1096" t="str">
            <v>Instit.</v>
          </cell>
          <cell r="U1096">
            <v>4</v>
          </cell>
        </row>
        <row r="1097">
          <cell r="A1097">
            <v>79717934</v>
          </cell>
          <cell r="B1097">
            <v>1681</v>
          </cell>
          <cell r="C1097" t="str">
            <v>Asistencial</v>
          </cell>
          <cell r="D1097" t="str">
            <v>Auxiliar Administrativo</v>
          </cell>
          <cell r="E1097" t="str">
            <v>407</v>
          </cell>
          <cell r="F1097" t="str">
            <v>27</v>
          </cell>
          <cell r="G1097">
            <v>0</v>
          </cell>
          <cell r="H1097" t="str">
            <v>Sí</v>
          </cell>
          <cell r="I1097" t="str">
            <v>SGP</v>
          </cell>
          <cell r="J1097" t="str">
            <v>Perm.</v>
          </cell>
          <cell r="K1097" t="str">
            <v>Carrera Administrativa</v>
          </cell>
          <cell r="L1097">
            <v>79717934</v>
          </cell>
          <cell r="M1097" t="str">
            <v>CASALLAS ARCINIEGAS ANDRO ESTEBAN</v>
          </cell>
          <cell r="N1097"/>
          <cell r="O1097">
            <v>79717934</v>
          </cell>
          <cell r="P1097" t="str">
            <v>CASALLAS ARCINIEGAS ANDRO ESTEBAN</v>
          </cell>
          <cell r="Q1097" t="str">
            <v>Titular - Carrera</v>
          </cell>
          <cell r="R1097" t="str">
            <v>Ocupado</v>
          </cell>
          <cell r="S1097" t="str">
            <v>COLEGIO INEM FRANCISCO DE PAULA SANTANDER (IED)</v>
          </cell>
          <cell r="T1097" t="str">
            <v>Instit.</v>
          </cell>
          <cell r="U1097">
            <v>8</v>
          </cell>
        </row>
        <row r="1098">
          <cell r="A1098">
            <v>53166221</v>
          </cell>
          <cell r="B1098">
            <v>709</v>
          </cell>
          <cell r="C1098" t="str">
            <v>Asistencial</v>
          </cell>
          <cell r="D1098" t="str">
            <v>Auxiliar Administrativo</v>
          </cell>
          <cell r="E1098" t="str">
            <v>407</v>
          </cell>
          <cell r="F1098" t="str">
            <v>27</v>
          </cell>
          <cell r="G1098">
            <v>0</v>
          </cell>
          <cell r="H1098" t="str">
            <v>Sí</v>
          </cell>
          <cell r="I1098" t="str">
            <v>SGP</v>
          </cell>
          <cell r="J1098" t="str">
            <v>Perm.</v>
          </cell>
          <cell r="K1098" t="str">
            <v>Carrera Administrativa</v>
          </cell>
          <cell r="L1098">
            <v>53166221</v>
          </cell>
          <cell r="M1098" t="str">
            <v>GOMEZ ARIAS YANETH</v>
          </cell>
          <cell r="N1098"/>
          <cell r="O1098">
            <v>53166221</v>
          </cell>
          <cell r="P1098" t="str">
            <v>GOMEZ ARIAS YANETH</v>
          </cell>
          <cell r="Q1098" t="str">
            <v>Titular - Carrera</v>
          </cell>
          <cell r="R1098" t="str">
            <v>Ocupado</v>
          </cell>
          <cell r="S1098" t="str">
            <v>COLEGIO CRISTOBAL COLON (IED)</v>
          </cell>
          <cell r="T1098" t="str">
            <v>Instit.</v>
          </cell>
          <cell r="U1098">
            <v>1</v>
          </cell>
        </row>
        <row r="1099">
          <cell r="A1099">
            <v>79577721</v>
          </cell>
          <cell r="B1099">
            <v>3003</v>
          </cell>
          <cell r="C1099" t="str">
            <v>Asistencial</v>
          </cell>
          <cell r="D1099" t="str">
            <v>Auxiliar Administrativo</v>
          </cell>
          <cell r="E1099" t="str">
            <v>407</v>
          </cell>
          <cell r="F1099" t="str">
            <v>27</v>
          </cell>
          <cell r="G1099">
            <v>0</v>
          </cell>
          <cell r="H1099" t="str">
            <v>Sí</v>
          </cell>
          <cell r="I1099" t="str">
            <v>SGP</v>
          </cell>
          <cell r="J1099" t="str">
            <v>Perm.</v>
          </cell>
          <cell r="K1099" t="str">
            <v>Carrera Administrativa</v>
          </cell>
          <cell r="L1099">
            <v>79577721</v>
          </cell>
          <cell r="M1099" t="str">
            <v>BELTRAN PINZON HAROLD WILSON</v>
          </cell>
          <cell r="N1099"/>
          <cell r="O1099">
            <v>79577721</v>
          </cell>
          <cell r="P1099" t="str">
            <v>BELTRAN PINZON HAROLD WILSON</v>
          </cell>
          <cell r="Q1099" t="str">
            <v>Titular - Carrera</v>
          </cell>
          <cell r="R1099" t="str">
            <v>Ocupado</v>
          </cell>
          <cell r="S1099" t="str">
            <v>COLEGIO CANADA (IED)</v>
          </cell>
          <cell r="T1099" t="str">
            <v>Instit.</v>
          </cell>
          <cell r="U1099">
            <v>19</v>
          </cell>
        </row>
        <row r="1100">
          <cell r="A1100">
            <v>52170194</v>
          </cell>
          <cell r="B1100">
            <v>867</v>
          </cell>
          <cell r="C1100" t="str">
            <v>Asistencial</v>
          </cell>
          <cell r="D1100" t="str">
            <v>Auxiliar Administrativo</v>
          </cell>
          <cell r="E1100" t="str">
            <v>407</v>
          </cell>
          <cell r="F1100" t="str">
            <v>27</v>
          </cell>
          <cell r="G1100">
            <v>0</v>
          </cell>
          <cell r="H1100" t="str">
            <v>Sí</v>
          </cell>
          <cell r="I1100" t="str">
            <v>SGP</v>
          </cell>
          <cell r="J1100" t="str">
            <v>Perm.</v>
          </cell>
          <cell r="K1100" t="str">
            <v>Carrera Administrativa</v>
          </cell>
          <cell r="L1100">
            <v>52170194</v>
          </cell>
          <cell r="M1100" t="str">
            <v>LOPEZ RODRIGUEZ ANYELA ROCIO</v>
          </cell>
          <cell r="N1100"/>
          <cell r="O1100">
            <v>52170194</v>
          </cell>
          <cell r="P1100" t="str">
            <v>LOPEZ RODRIGUEZ ANYELA ROCIO</v>
          </cell>
          <cell r="Q1100" t="str">
            <v>Titular - Carrera</v>
          </cell>
          <cell r="R1100" t="str">
            <v>Ocupado</v>
          </cell>
          <cell r="S1100" t="str">
            <v>COLEGIO JOSE JOAQUIN CASTRO MARTINEZ (IED)</v>
          </cell>
          <cell r="T1100" t="str">
            <v>Instit.</v>
          </cell>
          <cell r="U1100">
            <v>4</v>
          </cell>
        </row>
        <row r="1101">
          <cell r="A1101">
            <v>79814624</v>
          </cell>
          <cell r="B1101">
            <v>2718</v>
          </cell>
          <cell r="C1101" t="str">
            <v>Asistencial</v>
          </cell>
          <cell r="D1101" t="str">
            <v>Auxiliar Administrativo</v>
          </cell>
          <cell r="E1101" t="str">
            <v>407</v>
          </cell>
          <cell r="F1101" t="str">
            <v>27</v>
          </cell>
          <cell r="G1101">
            <v>0</v>
          </cell>
          <cell r="H1101" t="str">
            <v>Sí</v>
          </cell>
          <cell r="I1101" t="str">
            <v>SGP</v>
          </cell>
          <cell r="J1101" t="str">
            <v>Perm.</v>
          </cell>
          <cell r="K1101" t="str">
            <v>Carrera Administrativa</v>
          </cell>
          <cell r="L1101">
            <v>79814624</v>
          </cell>
          <cell r="M1101" t="str">
            <v>RAYMOND GIANCARLO SANCHEZ SANCHEZ</v>
          </cell>
          <cell r="N1101"/>
          <cell r="O1101">
            <v>79814624</v>
          </cell>
          <cell r="P1101" t="str">
            <v>RAYMOND GIANCARLO SANCHEZ SANCHEZ</v>
          </cell>
          <cell r="Q1101" t="str">
            <v>Periodo de Prueba</v>
          </cell>
          <cell r="R1101" t="str">
            <v>Ocupado</v>
          </cell>
          <cell r="S1101" t="str">
            <v>COLEGIO REINO DE HOLANDA (IED)</v>
          </cell>
          <cell r="T1101" t="str">
            <v>Instit.</v>
          </cell>
          <cell r="U1101">
            <v>18</v>
          </cell>
        </row>
        <row r="1102">
          <cell r="A1102">
            <v>52147555</v>
          </cell>
          <cell r="B1102">
            <v>2818</v>
          </cell>
          <cell r="C1102" t="str">
            <v>Asistencial</v>
          </cell>
          <cell r="D1102" t="str">
            <v>Auxiliar Administrativo</v>
          </cell>
          <cell r="E1102" t="str">
            <v>407</v>
          </cell>
          <cell r="F1102" t="str">
            <v>27</v>
          </cell>
          <cell r="G1102">
            <v>0</v>
          </cell>
          <cell r="H1102" t="str">
            <v>Sí</v>
          </cell>
          <cell r="I1102" t="str">
            <v>SGP</v>
          </cell>
          <cell r="J1102" t="str">
            <v>Perm.</v>
          </cell>
          <cell r="K1102" t="str">
            <v>Carrera Administrativa</v>
          </cell>
          <cell r="L1102">
            <v>52147555</v>
          </cell>
          <cell r="M1102" t="str">
            <v>GOMEZ ALVAREZ SHUNNAYS ELENA</v>
          </cell>
          <cell r="N1102"/>
          <cell r="O1102">
            <v>52147555</v>
          </cell>
          <cell r="P1102" t="str">
            <v>GOMEZ ALVAREZ SHUNNAYS ELENA</v>
          </cell>
          <cell r="Q1102" t="str">
            <v>Titular - Carrera</v>
          </cell>
          <cell r="R1102" t="str">
            <v>Ocupado</v>
          </cell>
          <cell r="S1102" t="str">
            <v>COLEGIO ARBORIZADORA BAJA (IED)</v>
          </cell>
          <cell r="T1102" t="str">
            <v>Instit.</v>
          </cell>
          <cell r="U1102">
            <v>19</v>
          </cell>
        </row>
        <row r="1103">
          <cell r="A1103">
            <v>79261691</v>
          </cell>
          <cell r="B1103">
            <v>2464</v>
          </cell>
          <cell r="C1103" t="str">
            <v>Asistencial</v>
          </cell>
          <cell r="D1103" t="str">
            <v>Auxiliar Administrativo</v>
          </cell>
          <cell r="E1103" t="str">
            <v>407</v>
          </cell>
          <cell r="F1103" t="str">
            <v>27</v>
          </cell>
          <cell r="G1103">
            <v>0</v>
          </cell>
          <cell r="H1103" t="str">
            <v>Sí</v>
          </cell>
          <cell r="I1103" t="str">
            <v>SGP</v>
          </cell>
          <cell r="J1103" t="str">
            <v>Perm.</v>
          </cell>
          <cell r="K1103" t="str">
            <v>Carrera Administrativa</v>
          </cell>
          <cell r="L1103">
            <v>79261691</v>
          </cell>
          <cell r="M1103" t="str">
            <v>FAJARDO FAJARDO DIEGO HERNANDO</v>
          </cell>
          <cell r="N1103"/>
          <cell r="O1103">
            <v>79261691</v>
          </cell>
          <cell r="P1103" t="str">
            <v>FAJARDO FAJARDO DIEGO HERNANDO</v>
          </cell>
          <cell r="Q1103" t="str">
            <v>Titular - Carrera</v>
          </cell>
          <cell r="R1103" t="str">
            <v>Ocupado</v>
          </cell>
          <cell r="S1103" t="str">
            <v>COLEGIO GUILLERMO LEON VALENCIA (IED)</v>
          </cell>
          <cell r="T1103" t="str">
            <v>Instit.</v>
          </cell>
          <cell r="U1103">
            <v>15</v>
          </cell>
        </row>
        <row r="1104">
          <cell r="A1104">
            <v>0</v>
          </cell>
          <cell r="B1104">
            <v>2527</v>
          </cell>
          <cell r="C1104" t="str">
            <v>Asistencial</v>
          </cell>
          <cell r="D1104" t="str">
            <v>Auxiliar Administrativo</v>
          </cell>
          <cell r="E1104" t="str">
            <v>407</v>
          </cell>
          <cell r="F1104" t="str">
            <v>27</v>
          </cell>
          <cell r="G1104">
            <v>0</v>
          </cell>
          <cell r="H1104" t="str">
            <v>Sí</v>
          </cell>
          <cell r="I1104" t="str">
            <v>SGP</v>
          </cell>
          <cell r="J1104" t="str">
            <v>Perm.</v>
          </cell>
          <cell r="K1104" t="str">
            <v>Carrera Administrativa</v>
          </cell>
          <cell r="L1104"/>
          <cell r="M1104"/>
          <cell r="N1104"/>
          <cell r="O1104">
            <v>52099642</v>
          </cell>
          <cell r="P1104" t="str">
            <v>LIEVANO CORTES CLAUDIA PATRICIA</v>
          </cell>
          <cell r="Q1104" t="str">
            <v>Provisional - Vac Def</v>
          </cell>
          <cell r="R1104" t="str">
            <v>Ocupado</v>
          </cell>
          <cell r="S1104" t="str">
            <v>COLEGIO JOSE ANTONIO GALAN (IED)</v>
          </cell>
          <cell r="T1104" t="str">
            <v>Instit.</v>
          </cell>
          <cell r="U1104">
            <v>7</v>
          </cell>
        </row>
        <row r="1105">
          <cell r="A1105">
            <v>54251868</v>
          </cell>
          <cell r="B1105">
            <v>1715</v>
          </cell>
          <cell r="C1105" t="str">
            <v>Asistencial</v>
          </cell>
          <cell r="D1105" t="str">
            <v>Auxiliar Administrativo</v>
          </cell>
          <cell r="E1105" t="str">
            <v>407</v>
          </cell>
          <cell r="F1105" t="str">
            <v>27</v>
          </cell>
          <cell r="G1105">
            <v>0</v>
          </cell>
          <cell r="H1105" t="str">
            <v>Sí</v>
          </cell>
          <cell r="I1105" t="str">
            <v>SGP</v>
          </cell>
          <cell r="J1105" t="str">
            <v>Perm.</v>
          </cell>
          <cell r="K1105" t="str">
            <v>Carrera Administrativa</v>
          </cell>
          <cell r="L1105">
            <v>54251868</v>
          </cell>
          <cell r="M1105" t="str">
            <v>CHAMORRO MOSQUERA LUZ CLARIBETH</v>
          </cell>
          <cell r="N1105"/>
          <cell r="O1105">
            <v>54251868</v>
          </cell>
          <cell r="P1105" t="str">
            <v>CHAMORRO MOSQUERA LUZ CLARIBETH</v>
          </cell>
          <cell r="Q1105" t="str">
            <v>Titular - Carrera</v>
          </cell>
          <cell r="R1105" t="str">
            <v>Ocupado</v>
          </cell>
          <cell r="S1105" t="str">
            <v>COLEGIO JACKELINE (IED)</v>
          </cell>
          <cell r="T1105" t="str">
            <v>Instit.</v>
          </cell>
          <cell r="U1105">
            <v>8</v>
          </cell>
        </row>
        <row r="1106">
          <cell r="A1106">
            <v>54253027</v>
          </cell>
          <cell r="B1106">
            <v>1751</v>
          </cell>
          <cell r="C1106" t="str">
            <v>Asistencial</v>
          </cell>
          <cell r="D1106" t="str">
            <v>Auxiliar Administrativo</v>
          </cell>
          <cell r="E1106" t="str">
            <v>407</v>
          </cell>
          <cell r="F1106" t="str">
            <v>27</v>
          </cell>
          <cell r="G1106">
            <v>0</v>
          </cell>
          <cell r="H1106" t="str">
            <v>Sí</v>
          </cell>
          <cell r="I1106" t="str">
            <v>SGP</v>
          </cell>
          <cell r="J1106" t="str">
            <v>Perm.</v>
          </cell>
          <cell r="K1106" t="str">
            <v>Carrera Administrativa</v>
          </cell>
          <cell r="L1106">
            <v>54253027</v>
          </cell>
          <cell r="M1106" t="str">
            <v>MENA SANTOS ANA DOLORES</v>
          </cell>
          <cell r="N1106"/>
          <cell r="O1106">
            <v>54253027</v>
          </cell>
          <cell r="P1106" t="str">
            <v>MENA SANTOS ANA DOLORES</v>
          </cell>
          <cell r="Q1106" t="str">
            <v>Titular - Carrera</v>
          </cell>
          <cell r="R1106" t="str">
            <v>Ocupado</v>
          </cell>
          <cell r="S1106" t="str">
            <v>COLEGIO INSTITUTO TECNICO RODRIGO DE TRIANA (IED)</v>
          </cell>
          <cell r="T1106" t="str">
            <v>Instit.</v>
          </cell>
          <cell r="U1106">
            <v>8</v>
          </cell>
        </row>
        <row r="1107">
          <cell r="A1107">
            <v>79276220</v>
          </cell>
          <cell r="B1107">
            <v>2033</v>
          </cell>
          <cell r="C1107" t="str">
            <v>Asistencial</v>
          </cell>
          <cell r="D1107" t="str">
            <v>Auxiliar Administrativo</v>
          </cell>
          <cell r="E1107" t="str">
            <v>407</v>
          </cell>
          <cell r="F1107" t="str">
            <v>27</v>
          </cell>
          <cell r="G1107">
            <v>0</v>
          </cell>
          <cell r="H1107" t="str">
            <v>Sí</v>
          </cell>
          <cell r="I1107" t="str">
            <v>SGP</v>
          </cell>
          <cell r="J1107" t="str">
            <v>Perm.</v>
          </cell>
          <cell r="K1107" t="str">
            <v>Carrera Administrativa</v>
          </cell>
          <cell r="L1107">
            <v>79276220</v>
          </cell>
          <cell r="M1107" t="str">
            <v>RODRIGUEZ TRIVINO JOSE</v>
          </cell>
          <cell r="N1107"/>
          <cell r="O1107">
            <v>79276220</v>
          </cell>
          <cell r="P1107" t="str">
            <v>RODRIGUEZ TRIVINO JOSE</v>
          </cell>
          <cell r="Q1107" t="str">
            <v>Titular - Carrera</v>
          </cell>
          <cell r="R1107" t="str">
            <v>Ocupado</v>
          </cell>
          <cell r="S1107" t="str">
            <v>COLEGIO MAGDALENA ORTEGA DE NARIÑO (IED)</v>
          </cell>
          <cell r="T1107" t="str">
            <v>Instit.</v>
          </cell>
          <cell r="U1107">
            <v>10</v>
          </cell>
        </row>
        <row r="1108">
          <cell r="A1108">
            <v>54257067</v>
          </cell>
          <cell r="B1108">
            <v>1756</v>
          </cell>
          <cell r="C1108" t="str">
            <v>Asistencial</v>
          </cell>
          <cell r="D1108" t="str">
            <v>Auxiliar Administrativo</v>
          </cell>
          <cell r="E1108" t="str">
            <v>407</v>
          </cell>
          <cell r="F1108" t="str">
            <v>27</v>
          </cell>
          <cell r="G1108">
            <v>0</v>
          </cell>
          <cell r="H1108" t="str">
            <v>Sí</v>
          </cell>
          <cell r="I1108" t="str">
            <v>SGP</v>
          </cell>
          <cell r="J1108" t="str">
            <v>Perm.</v>
          </cell>
          <cell r="K1108" t="str">
            <v>Carrera Administrativa</v>
          </cell>
          <cell r="L1108">
            <v>54257067</v>
          </cell>
          <cell r="M1108" t="str">
            <v>ANDRADE PALACIOS CRUZ EMERITA</v>
          </cell>
          <cell r="N1108"/>
          <cell r="O1108">
            <v>54257067</v>
          </cell>
          <cell r="P1108" t="str">
            <v>ANDRADE PALACIOS CRUZ EMERITA</v>
          </cell>
          <cell r="Q1108" t="str">
            <v>Titular - Carrera</v>
          </cell>
          <cell r="R1108" t="str">
            <v>Ocupado</v>
          </cell>
          <cell r="S1108" t="str">
            <v>COLEGIO EDUARDO UMAÑA LUNA (IED)</v>
          </cell>
          <cell r="T1108" t="str">
            <v>Instit.</v>
          </cell>
          <cell r="U1108">
            <v>8</v>
          </cell>
        </row>
        <row r="1109">
          <cell r="A1109">
            <v>53006829</v>
          </cell>
          <cell r="B1109">
            <v>2802</v>
          </cell>
          <cell r="C1109" t="str">
            <v>Asistencial</v>
          </cell>
          <cell r="D1109" t="str">
            <v>Auxiliar Administrativo</v>
          </cell>
          <cell r="E1109" t="str">
            <v>407</v>
          </cell>
          <cell r="F1109" t="str">
            <v>27</v>
          </cell>
          <cell r="G1109">
            <v>0</v>
          </cell>
          <cell r="H1109" t="str">
            <v>Sí</v>
          </cell>
          <cell r="I1109" t="str">
            <v>SGP</v>
          </cell>
          <cell r="J1109" t="str">
            <v>Perm.</v>
          </cell>
          <cell r="K1109" t="str">
            <v>Carrera Administrativa</v>
          </cell>
          <cell r="L1109">
            <v>53006829</v>
          </cell>
          <cell r="M1109" t="str">
            <v>RODRIGUEZ ROMERO EDITH LISSETTE</v>
          </cell>
          <cell r="N1109"/>
          <cell r="O1109">
            <v>53006829</v>
          </cell>
          <cell r="P1109" t="str">
            <v>RODRIGUEZ ROMERO EDITH LISSETTE</v>
          </cell>
          <cell r="Q1109" t="str">
            <v>Titular - Carrera</v>
          </cell>
          <cell r="R1109" t="str">
            <v>Ocupado</v>
          </cell>
          <cell r="S1109" t="str">
            <v>COLEGIO CIUDAD DE MONTREAL (IED)</v>
          </cell>
          <cell r="T1109" t="str">
            <v>Instit.</v>
          </cell>
          <cell r="U1109">
            <v>19</v>
          </cell>
        </row>
        <row r="1110">
          <cell r="A1110">
            <v>1023898532</v>
          </cell>
          <cell r="B1110">
            <v>931</v>
          </cell>
          <cell r="C1110" t="str">
            <v>Asistencial</v>
          </cell>
          <cell r="D1110" t="str">
            <v>Auxiliar Administrativo</v>
          </cell>
          <cell r="E1110" t="str">
            <v>407</v>
          </cell>
          <cell r="F1110" t="str">
            <v>27</v>
          </cell>
          <cell r="G1110">
            <v>0</v>
          </cell>
          <cell r="H1110" t="str">
            <v>Sí</v>
          </cell>
          <cell r="I1110" t="str">
            <v>SGP</v>
          </cell>
          <cell r="J1110" t="str">
            <v>Perm.</v>
          </cell>
          <cell r="K1110" t="str">
            <v>Carrera Administrativa</v>
          </cell>
          <cell r="L1110">
            <v>1023898532</v>
          </cell>
          <cell r="M1110" t="str">
            <v>GALLO QUINTERO SERGIO CAMILO</v>
          </cell>
          <cell r="N1110"/>
          <cell r="O1110">
            <v>1023898532</v>
          </cell>
          <cell r="P1110" t="str">
            <v>GALLO QUINTERO SERGIO CAMILO</v>
          </cell>
          <cell r="Q1110" t="str">
            <v>Titular - Carrera</v>
          </cell>
          <cell r="R1110" t="str">
            <v>Ocupado</v>
          </cell>
          <cell r="S1110" t="str">
            <v>COLEGIO JOSE FELIX RESTREPO (IED)</v>
          </cell>
          <cell r="T1110" t="str">
            <v>Instit.</v>
          </cell>
          <cell r="U1110">
            <v>4</v>
          </cell>
        </row>
        <row r="1111">
          <cell r="A1111">
            <v>2996879</v>
          </cell>
          <cell r="B1111">
            <v>2704</v>
          </cell>
          <cell r="C1111" t="str">
            <v>Asistencial</v>
          </cell>
          <cell r="D1111" t="str">
            <v>Auxiliar Administrativo</v>
          </cell>
          <cell r="E1111" t="str">
            <v>407</v>
          </cell>
          <cell r="F1111" t="str">
            <v>27</v>
          </cell>
          <cell r="G1111">
            <v>0</v>
          </cell>
          <cell r="H1111" t="str">
            <v>Sí</v>
          </cell>
          <cell r="I1111" t="str">
            <v>SGP</v>
          </cell>
          <cell r="J1111" t="str">
            <v>Perm.</v>
          </cell>
          <cell r="K1111" t="str">
            <v>Carrera Administrativa</v>
          </cell>
          <cell r="L1111">
            <v>2996879</v>
          </cell>
          <cell r="M1111" t="str">
            <v>MORENO GALARZA PEDRO WILLIAM</v>
          </cell>
          <cell r="N1111"/>
          <cell r="O1111">
            <v>2996879</v>
          </cell>
          <cell r="P1111" t="str">
            <v>MORENO GALARZA PEDRO WILLIAM</v>
          </cell>
          <cell r="Q1111" t="str">
            <v>Titular - Carrera</v>
          </cell>
          <cell r="R1111" t="str">
            <v>Ocupado</v>
          </cell>
          <cell r="S1111" t="str">
            <v>COLEGIO ALFREDO IRIARTE (IED)</v>
          </cell>
          <cell r="T1111" t="str">
            <v>Instit.</v>
          </cell>
          <cell r="U1111">
            <v>18</v>
          </cell>
        </row>
        <row r="1112">
          <cell r="A1112">
            <v>60332766</v>
          </cell>
          <cell r="B1112">
            <v>2721</v>
          </cell>
          <cell r="C1112" t="str">
            <v>Asistencial</v>
          </cell>
          <cell r="D1112" t="str">
            <v>Auxiliar Administrativo</v>
          </cell>
          <cell r="E1112" t="str">
            <v>407</v>
          </cell>
          <cell r="F1112" t="str">
            <v>27</v>
          </cell>
          <cell r="G1112">
            <v>0</v>
          </cell>
          <cell r="H1112" t="str">
            <v>Sí</v>
          </cell>
          <cell r="I1112" t="str">
            <v>SGP</v>
          </cell>
          <cell r="J1112" t="str">
            <v>Perm.</v>
          </cell>
          <cell r="K1112" t="str">
            <v>Carrera Administrativa</v>
          </cell>
          <cell r="L1112">
            <v>60332766</v>
          </cell>
          <cell r="M1112" t="str">
            <v>SANTOYA FORERO ELIZABETH</v>
          </cell>
          <cell r="N1112"/>
          <cell r="O1112">
            <v>60332766</v>
          </cell>
          <cell r="P1112" t="str">
            <v>SANTOYA FORERO ELIZABETH</v>
          </cell>
          <cell r="Q1112" t="str">
            <v>Titular - Carrera</v>
          </cell>
          <cell r="R1112" t="str">
            <v>Ocupado</v>
          </cell>
          <cell r="S1112" t="str">
            <v>COLEGIO ENRIQUE OLAYA HERRERA (IED)</v>
          </cell>
          <cell r="T1112" t="str">
            <v>Instit.</v>
          </cell>
          <cell r="U1112">
            <v>18</v>
          </cell>
        </row>
        <row r="1113">
          <cell r="A1113">
            <v>52304905</v>
          </cell>
          <cell r="B1113">
            <v>737</v>
          </cell>
          <cell r="C1113" t="str">
            <v>Asistencial</v>
          </cell>
          <cell r="D1113" t="str">
            <v>Auxiliar Administrativo</v>
          </cell>
          <cell r="E1113" t="str">
            <v>407</v>
          </cell>
          <cell r="F1113" t="str">
            <v>27</v>
          </cell>
          <cell r="G1113">
            <v>0</v>
          </cell>
          <cell r="H1113" t="str">
            <v>Sí</v>
          </cell>
          <cell r="I1113" t="str">
            <v>SGP</v>
          </cell>
          <cell r="J1113" t="str">
            <v>Perm.</v>
          </cell>
          <cell r="K1113" t="str">
            <v>Carrera Administrativa</v>
          </cell>
          <cell r="L1113">
            <v>52304905</v>
          </cell>
          <cell r="M1113" t="str">
            <v>NELLY JOHANNA GOMEZ BARAHONA</v>
          </cell>
          <cell r="N1113"/>
          <cell r="O1113">
            <v>52304905</v>
          </cell>
          <cell r="P1113" t="str">
            <v>NELLY JOHANNA GOMEZ BARAHONA</v>
          </cell>
          <cell r="Q1113" t="str">
            <v>Periodo de Prueba</v>
          </cell>
          <cell r="R1113" t="str">
            <v>Ocupado</v>
          </cell>
          <cell r="S1113" t="str">
            <v>DIRECCIÓN LOCAL DE EDUCACIÓN 19 - CIUDAD BOLIVAR</v>
          </cell>
          <cell r="T1113" t="str">
            <v>Local</v>
          </cell>
          <cell r="U1113">
            <v>19</v>
          </cell>
        </row>
        <row r="1114">
          <cell r="A1114">
            <v>79264930</v>
          </cell>
          <cell r="B1114">
            <v>1836</v>
          </cell>
          <cell r="C1114" t="str">
            <v>Asistencial</v>
          </cell>
          <cell r="D1114" t="str">
            <v>Auxiliar Administrativo</v>
          </cell>
          <cell r="E1114" t="str">
            <v>407</v>
          </cell>
          <cell r="F1114" t="str">
            <v>27</v>
          </cell>
          <cell r="G1114">
            <v>0</v>
          </cell>
          <cell r="H1114" t="str">
            <v>Sí</v>
          </cell>
          <cell r="I1114" t="str">
            <v>SGP</v>
          </cell>
          <cell r="J1114" t="str">
            <v>Perm.</v>
          </cell>
          <cell r="K1114" t="str">
            <v>Carrera Administrativa</v>
          </cell>
          <cell r="L1114">
            <v>79264930</v>
          </cell>
          <cell r="M1114" t="str">
            <v>DELGADO GARAVITO CAMILO ALBERTO</v>
          </cell>
          <cell r="N1114"/>
          <cell r="O1114">
            <v>79264930</v>
          </cell>
          <cell r="P1114" t="str">
            <v>DELGADO GARAVITO CAMILO ALBERTO</v>
          </cell>
          <cell r="Q1114" t="str">
            <v>Titular - Carrera</v>
          </cell>
          <cell r="R1114" t="str">
            <v>Ocupado</v>
          </cell>
          <cell r="S1114" t="str">
            <v>COLEGIO PABLO NERUDA (IED)</v>
          </cell>
          <cell r="T1114" t="str">
            <v>Instit.</v>
          </cell>
          <cell r="U1114">
            <v>9</v>
          </cell>
        </row>
        <row r="1115">
          <cell r="A1115">
            <v>80215655</v>
          </cell>
          <cell r="B1115">
            <v>1377</v>
          </cell>
          <cell r="C1115" t="str">
            <v>Asistencial</v>
          </cell>
          <cell r="D1115" t="str">
            <v>Auxiliar Administrativo</v>
          </cell>
          <cell r="E1115" t="str">
            <v>407</v>
          </cell>
          <cell r="F1115" t="str">
            <v>27</v>
          </cell>
          <cell r="G1115">
            <v>0</v>
          </cell>
          <cell r="H1115" t="str">
            <v>Sí</v>
          </cell>
          <cell r="I1115" t="str">
            <v>SGP</v>
          </cell>
          <cell r="J1115" t="str">
            <v>Perm.</v>
          </cell>
          <cell r="K1115" t="str">
            <v>Carrera Administrativa</v>
          </cell>
          <cell r="L1115">
            <v>80215655</v>
          </cell>
          <cell r="M1115" t="str">
            <v>ALDANA MEJIA WILLIAM GONZALO</v>
          </cell>
          <cell r="N1115"/>
          <cell r="O1115">
            <v>80215655</v>
          </cell>
          <cell r="P1115" t="str">
            <v>ALDANA MEJIA WILLIAM GONZALO</v>
          </cell>
          <cell r="Q1115" t="str">
            <v>Titular - Carrera</v>
          </cell>
          <cell r="R1115" t="str">
            <v>Ocupado</v>
          </cell>
          <cell r="S1115" t="str">
            <v>COLEGIO ALFONSO LOPEZ MICHELSEN (IED)</v>
          </cell>
          <cell r="T1115" t="str">
            <v>Instit.</v>
          </cell>
          <cell r="U1115">
            <v>7</v>
          </cell>
        </row>
        <row r="1116">
          <cell r="A1116">
            <v>64554373</v>
          </cell>
          <cell r="B1116">
            <v>660</v>
          </cell>
          <cell r="C1116" t="str">
            <v>Asistencial</v>
          </cell>
          <cell r="D1116" t="str">
            <v>Auxiliar Administrativo</v>
          </cell>
          <cell r="E1116" t="str">
            <v>407</v>
          </cell>
          <cell r="F1116" t="str">
            <v>27</v>
          </cell>
          <cell r="G1116">
            <v>0</v>
          </cell>
          <cell r="H1116" t="str">
            <v>Sí</v>
          </cell>
          <cell r="I1116" t="str">
            <v>SGP</v>
          </cell>
          <cell r="J1116" t="str">
            <v>Perm.</v>
          </cell>
          <cell r="K1116" t="str">
            <v>Carrera Administrativa</v>
          </cell>
          <cell r="L1116">
            <v>64554373</v>
          </cell>
          <cell r="M1116" t="str">
            <v>FLOREZ SANTIZ DEOGRACIA MARIA</v>
          </cell>
          <cell r="N1116"/>
          <cell r="O1116">
            <v>64554373</v>
          </cell>
          <cell r="P1116" t="str">
            <v>FLOREZ SANTIZ DEOGRACIA MARIA</v>
          </cell>
          <cell r="Q1116" t="str">
            <v>Titular - Carrera</v>
          </cell>
          <cell r="R1116" t="str">
            <v>Ocupado</v>
          </cell>
          <cell r="S1116" t="str">
            <v>COLEGIO AGUSTIN FERNANDEZ (IED)</v>
          </cell>
          <cell r="T1116" t="str">
            <v>Instit.</v>
          </cell>
          <cell r="U1116">
            <v>1</v>
          </cell>
        </row>
        <row r="1117">
          <cell r="A1117">
            <v>80004808</v>
          </cell>
          <cell r="B1117">
            <v>2786</v>
          </cell>
          <cell r="C1117" t="str">
            <v>Asistencial</v>
          </cell>
          <cell r="D1117" t="str">
            <v>Auxiliar Administrativo</v>
          </cell>
          <cell r="E1117" t="str">
            <v>407</v>
          </cell>
          <cell r="F1117" t="str">
            <v>27</v>
          </cell>
          <cell r="G1117">
            <v>0</v>
          </cell>
          <cell r="H1117" t="str">
            <v>Sí</v>
          </cell>
          <cell r="I1117" t="str">
            <v>SGP</v>
          </cell>
          <cell r="J1117" t="str">
            <v>Perm.</v>
          </cell>
          <cell r="K1117" t="str">
            <v>Carrera Administrativa</v>
          </cell>
          <cell r="L1117">
            <v>80004808</v>
          </cell>
          <cell r="M1117" t="str">
            <v>MAYORGA RONCANCIO OMAR ANDRES</v>
          </cell>
          <cell r="N1117"/>
          <cell r="O1117">
            <v>80004808</v>
          </cell>
          <cell r="P1117" t="str">
            <v>MAYORGA RONCANCIO OMAR ANDRES</v>
          </cell>
          <cell r="Q1117" t="str">
            <v>Titular - Carrera</v>
          </cell>
          <cell r="R1117" t="str">
            <v>Ocupado</v>
          </cell>
          <cell r="S1117" t="str">
            <v>COLEGIO RAFAEL URIBE URIBE (IED)</v>
          </cell>
          <cell r="T1117" t="str">
            <v>Instit.</v>
          </cell>
          <cell r="U1117">
            <v>19</v>
          </cell>
        </row>
        <row r="1118">
          <cell r="A1118">
            <v>79266360</v>
          </cell>
          <cell r="B1118">
            <v>1966</v>
          </cell>
          <cell r="C1118" t="str">
            <v>Asistencial</v>
          </cell>
          <cell r="D1118" t="str">
            <v>Auxiliar Administrativo</v>
          </cell>
          <cell r="E1118" t="str">
            <v>407</v>
          </cell>
          <cell r="F1118" t="str">
            <v>27</v>
          </cell>
          <cell r="G1118">
            <v>0</v>
          </cell>
          <cell r="H1118" t="str">
            <v>Sí</v>
          </cell>
          <cell r="I1118" t="str">
            <v>SGP</v>
          </cell>
          <cell r="J1118" t="str">
            <v>Perm.</v>
          </cell>
          <cell r="K1118" t="str">
            <v>Carrera Administrativa</v>
          </cell>
          <cell r="L1118">
            <v>79266360</v>
          </cell>
          <cell r="M1118" t="str">
            <v>HERNANDEZ SANCHEZ RAFAEL FABRICIO</v>
          </cell>
          <cell r="N1118"/>
          <cell r="O1118">
            <v>79266360</v>
          </cell>
          <cell r="P1118" t="str">
            <v>HERNANDEZ SANCHEZ RAFAEL FABRICIO</v>
          </cell>
          <cell r="Q1118" t="str">
            <v>Titular - Carrera</v>
          </cell>
          <cell r="R1118" t="str">
            <v>Ocupado</v>
          </cell>
          <cell r="S1118" t="str">
            <v>COLEGIO REPUBLICA DE COLOMBIA (IED)</v>
          </cell>
          <cell r="T1118" t="str">
            <v>Instit.</v>
          </cell>
          <cell r="U1118">
            <v>10</v>
          </cell>
        </row>
        <row r="1119">
          <cell r="A1119">
            <v>52747674</v>
          </cell>
          <cell r="B1119">
            <v>3061</v>
          </cell>
          <cell r="C1119" t="str">
            <v>Asistencial</v>
          </cell>
          <cell r="D1119" t="str">
            <v>Auxiliar Administrativo</v>
          </cell>
          <cell r="E1119" t="str">
            <v>407</v>
          </cell>
          <cell r="F1119" t="str">
            <v>27</v>
          </cell>
          <cell r="G1119">
            <v>0</v>
          </cell>
          <cell r="H1119" t="str">
            <v>Sí</v>
          </cell>
          <cell r="I1119" t="str">
            <v>SGP</v>
          </cell>
          <cell r="J1119" t="str">
            <v>Perm.</v>
          </cell>
          <cell r="K1119" t="str">
            <v>Carrera Administrativa</v>
          </cell>
          <cell r="L1119">
            <v>52747674</v>
          </cell>
          <cell r="M1119" t="str">
            <v>CABALLERO RODRIGUEZ ALEXANDRA</v>
          </cell>
          <cell r="N1119"/>
          <cell r="O1119">
            <v>52747674</v>
          </cell>
          <cell r="P1119" t="str">
            <v>CABALLERO RODRIGUEZ ALEXANDRA</v>
          </cell>
          <cell r="Q1119" t="str">
            <v>Titular - Carrera</v>
          </cell>
          <cell r="R1119" t="str">
            <v>Ocupado</v>
          </cell>
          <cell r="S1119" t="str">
            <v>COLEGIO DIANA TURBAY (IED)</v>
          </cell>
          <cell r="T1119" t="str">
            <v>Instit.</v>
          </cell>
          <cell r="U1119">
            <v>18</v>
          </cell>
        </row>
        <row r="1120">
          <cell r="A1120">
            <v>79424013</v>
          </cell>
          <cell r="B1120">
            <v>1652</v>
          </cell>
          <cell r="C1120" t="str">
            <v>Asistencial</v>
          </cell>
          <cell r="D1120" t="str">
            <v>Auxiliar Administrativo</v>
          </cell>
          <cell r="E1120" t="str">
            <v>407</v>
          </cell>
          <cell r="F1120" t="str">
            <v>27</v>
          </cell>
          <cell r="G1120">
            <v>0</v>
          </cell>
          <cell r="H1120" t="str">
            <v>Sí</v>
          </cell>
          <cell r="I1120" t="str">
            <v>SGP</v>
          </cell>
          <cell r="J1120" t="str">
            <v>Perm.</v>
          </cell>
          <cell r="K1120" t="str">
            <v>Carrera Administrativa</v>
          </cell>
          <cell r="L1120">
            <v>79424013</v>
          </cell>
          <cell r="M1120" t="str">
            <v>GOMEZ ZAMBRANO JOSE MIGUEL</v>
          </cell>
          <cell r="N1120"/>
          <cell r="O1120">
            <v>79424013</v>
          </cell>
          <cell r="P1120" t="str">
            <v>GOMEZ ZAMBRANO JOSE MIGUEL</v>
          </cell>
          <cell r="Q1120" t="str">
            <v>Titular - Carrera</v>
          </cell>
          <cell r="R1120" t="str">
            <v>Ocupado</v>
          </cell>
          <cell r="S1120" t="str">
            <v>COLEGIO LOS PERIODISTAS (IED)</v>
          </cell>
          <cell r="T1120" t="str">
            <v>Instit.</v>
          </cell>
          <cell r="U1120">
            <v>8</v>
          </cell>
        </row>
        <row r="1121">
          <cell r="A1121">
            <v>52897392</v>
          </cell>
          <cell r="B1121">
            <v>2827</v>
          </cell>
          <cell r="C1121" t="str">
            <v>Asistencial</v>
          </cell>
          <cell r="D1121" t="str">
            <v>Auxiliar Administrativo</v>
          </cell>
          <cell r="E1121" t="str">
            <v>407</v>
          </cell>
          <cell r="F1121" t="str">
            <v>27</v>
          </cell>
          <cell r="G1121">
            <v>0</v>
          </cell>
          <cell r="H1121" t="str">
            <v>Sí</v>
          </cell>
          <cell r="I1121" t="str">
            <v>SGP</v>
          </cell>
          <cell r="J1121" t="str">
            <v>Perm.</v>
          </cell>
          <cell r="K1121" t="str">
            <v>Carrera Administrativa</v>
          </cell>
          <cell r="L1121">
            <v>52897392</v>
          </cell>
          <cell r="M1121" t="str">
            <v>ORTIZ MELGAREJO DIANA ESTHER</v>
          </cell>
          <cell r="N1121"/>
          <cell r="O1121">
            <v>52897392</v>
          </cell>
          <cell r="P1121" t="str">
            <v>ORTIZ MELGAREJO DIANA ESTHER</v>
          </cell>
          <cell r="Q1121" t="str">
            <v>Titular - Carrera</v>
          </cell>
          <cell r="R1121" t="str">
            <v>Ocupado</v>
          </cell>
          <cell r="S1121" t="str">
            <v>COLEGIO ACACIA II (IED)</v>
          </cell>
          <cell r="T1121" t="str">
            <v>Instit.</v>
          </cell>
          <cell r="U1121">
            <v>19</v>
          </cell>
        </row>
        <row r="1122">
          <cell r="A1122">
            <v>79295597</v>
          </cell>
          <cell r="B1122">
            <v>2484</v>
          </cell>
          <cell r="C1122" t="str">
            <v>Asistencial</v>
          </cell>
          <cell r="D1122" t="str">
            <v>Auxiliar Administrativo</v>
          </cell>
          <cell r="E1122" t="str">
            <v>407</v>
          </cell>
          <cell r="F1122" t="str">
            <v>27</v>
          </cell>
          <cell r="G1122">
            <v>0</v>
          </cell>
          <cell r="H1122" t="str">
            <v>Sí</v>
          </cell>
          <cell r="I1122" t="str">
            <v>SGP</v>
          </cell>
          <cell r="J1122" t="str">
            <v>Perm.</v>
          </cell>
          <cell r="K1122" t="str">
            <v>Carrera Administrativa</v>
          </cell>
          <cell r="L1122">
            <v>79295597</v>
          </cell>
          <cell r="M1122" t="str">
            <v>JIMENEZ JIMENEZ OSWALDO</v>
          </cell>
          <cell r="N1122"/>
          <cell r="O1122">
            <v>79295597</v>
          </cell>
          <cell r="P1122" t="str">
            <v>JIMENEZ JIMENEZ OSWALDO</v>
          </cell>
          <cell r="Q1122" t="str">
            <v>Titular - Carrera</v>
          </cell>
          <cell r="R1122" t="str">
            <v>Ocupado</v>
          </cell>
          <cell r="S1122" t="str">
            <v>COLEGIO ATANASIO GIRARDOT (IED)</v>
          </cell>
          <cell r="T1122" t="str">
            <v>Instit.</v>
          </cell>
          <cell r="U1122">
            <v>15</v>
          </cell>
        </row>
        <row r="1123">
          <cell r="A1123">
            <v>53072475</v>
          </cell>
          <cell r="B1123">
            <v>947</v>
          </cell>
          <cell r="C1123" t="str">
            <v>Asistencial</v>
          </cell>
          <cell r="D1123" t="str">
            <v>Auxiliar Administrativo</v>
          </cell>
          <cell r="E1123" t="str">
            <v>407</v>
          </cell>
          <cell r="F1123" t="str">
            <v>27</v>
          </cell>
          <cell r="G1123">
            <v>0</v>
          </cell>
          <cell r="H1123" t="str">
            <v>Sí</v>
          </cell>
          <cell r="I1123" t="str">
            <v>SGP</v>
          </cell>
          <cell r="J1123" t="str">
            <v>Perm.</v>
          </cell>
          <cell r="K1123" t="str">
            <v>Carrera Administrativa</v>
          </cell>
          <cell r="L1123">
            <v>53072475</v>
          </cell>
          <cell r="M1123" t="str">
            <v>BELTRAN AYALA NOSLI CAROLINA</v>
          </cell>
          <cell r="N1123"/>
          <cell r="O1123">
            <v>53072475</v>
          </cell>
          <cell r="P1123" t="str">
            <v>BELTRAN AYALA NOSLI CAROLINA</v>
          </cell>
          <cell r="Q1123" t="str">
            <v>Titular - Carrera</v>
          </cell>
          <cell r="R1123" t="str">
            <v>Ocupado</v>
          </cell>
          <cell r="S1123" t="str">
            <v>COLEGIO ALDEMAR ROJAS PLAZAS (IED)</v>
          </cell>
          <cell r="T1123" t="str">
            <v>Instit.</v>
          </cell>
          <cell r="U1123">
            <v>4</v>
          </cell>
        </row>
        <row r="1124">
          <cell r="A1124">
            <v>52968795</v>
          </cell>
          <cell r="B1124">
            <v>2047</v>
          </cell>
          <cell r="C1124" t="str">
            <v>Asistencial</v>
          </cell>
          <cell r="D1124" t="str">
            <v>Auxiliar Administrativo</v>
          </cell>
          <cell r="E1124" t="str">
            <v>407</v>
          </cell>
          <cell r="F1124" t="str">
            <v>27</v>
          </cell>
          <cell r="G1124">
            <v>0</v>
          </cell>
          <cell r="H1124" t="str">
            <v>Sí</v>
          </cell>
          <cell r="I1124" t="str">
            <v>SGP</v>
          </cell>
          <cell r="J1124" t="str">
            <v>Perm.</v>
          </cell>
          <cell r="K1124" t="str">
            <v>Carrera Administrativa</v>
          </cell>
          <cell r="L1124">
            <v>52968795</v>
          </cell>
          <cell r="M1124" t="str">
            <v>FUENMAYOR SIERRA ANIANA PATRICIA</v>
          </cell>
          <cell r="N1124"/>
          <cell r="O1124">
            <v>52968795</v>
          </cell>
          <cell r="P1124" t="str">
            <v>FUENMAYOR SIERRA ANIANA PATRICIA</v>
          </cell>
          <cell r="Q1124" t="str">
            <v>Titular - Carrera</v>
          </cell>
          <cell r="R1124" t="str">
            <v>Ocupado</v>
          </cell>
          <cell r="S1124" t="str">
            <v>COLEGIO RODRIGO ARENAS BETANCOURT (IED)</v>
          </cell>
          <cell r="T1124" t="str">
            <v>Instit.</v>
          </cell>
          <cell r="U1124">
            <v>9</v>
          </cell>
        </row>
        <row r="1125">
          <cell r="A1125">
            <v>79294860</v>
          </cell>
          <cell r="B1125">
            <v>1535</v>
          </cell>
          <cell r="C1125" t="str">
            <v>Asistencial</v>
          </cell>
          <cell r="D1125" t="str">
            <v>Auxiliar Administrativo</v>
          </cell>
          <cell r="E1125" t="str">
            <v>407</v>
          </cell>
          <cell r="F1125" t="str">
            <v>27</v>
          </cell>
          <cell r="G1125">
            <v>0</v>
          </cell>
          <cell r="H1125" t="str">
            <v>Sí</v>
          </cell>
          <cell r="I1125" t="str">
            <v>SGP</v>
          </cell>
          <cell r="J1125" t="str">
            <v>Perm.</v>
          </cell>
          <cell r="K1125" t="str">
            <v>Carrera Administrativa</v>
          </cell>
          <cell r="L1125">
            <v>79294860</v>
          </cell>
          <cell r="M1125" t="str">
            <v>LOMBANA GARZON GERMAN</v>
          </cell>
          <cell r="N1125"/>
          <cell r="O1125">
            <v>79294860</v>
          </cell>
          <cell r="P1125" t="str">
            <v>LOMBANA GARZON GERMAN</v>
          </cell>
          <cell r="Q1125" t="str">
            <v>Titular - Carrera</v>
          </cell>
          <cell r="R1125" t="str">
            <v>Ocupado</v>
          </cell>
          <cell r="S1125" t="str">
            <v>COLEGIO DARIO ECHANDIA (IED)</v>
          </cell>
          <cell r="T1125" t="str">
            <v>Instit.</v>
          </cell>
          <cell r="U1125">
            <v>8</v>
          </cell>
        </row>
        <row r="1126">
          <cell r="A1126">
            <v>52233551</v>
          </cell>
          <cell r="B1126">
            <v>2957</v>
          </cell>
          <cell r="C1126" t="str">
            <v>Asistencial</v>
          </cell>
          <cell r="D1126" t="str">
            <v>Auxiliar Administrativo</v>
          </cell>
          <cell r="E1126" t="str">
            <v>407</v>
          </cell>
          <cell r="F1126" t="str">
            <v>27</v>
          </cell>
          <cell r="G1126">
            <v>0</v>
          </cell>
          <cell r="H1126" t="str">
            <v>Sí</v>
          </cell>
          <cell r="I1126" t="str">
            <v>SGP</v>
          </cell>
          <cell r="J1126" t="str">
            <v>Perm.</v>
          </cell>
          <cell r="K1126" t="str">
            <v>Carrera Administrativa</v>
          </cell>
          <cell r="L1126">
            <v>52233551</v>
          </cell>
          <cell r="M1126" t="str">
            <v>VILLALBA SANCHEZ ADRIANA ROCIO</v>
          </cell>
          <cell r="N1126"/>
          <cell r="O1126">
            <v>52233551</v>
          </cell>
          <cell r="P1126" t="str">
            <v>VILLALBA SANCHEZ ADRIANA ROCIO</v>
          </cell>
          <cell r="Q1126" t="str">
            <v>Titular - Carrera</v>
          </cell>
          <cell r="R1126" t="str">
            <v>Ocupado</v>
          </cell>
          <cell r="S1126" t="str">
            <v>COLEGIO COMPARTIR RECUERDO (IED)</v>
          </cell>
          <cell r="T1126" t="str">
            <v>Instit.</v>
          </cell>
          <cell r="U1126">
            <v>19</v>
          </cell>
        </row>
        <row r="1127">
          <cell r="A1127">
            <v>0</v>
          </cell>
          <cell r="B1127">
            <v>2265</v>
          </cell>
          <cell r="C1127" t="str">
            <v>Asistencial</v>
          </cell>
          <cell r="D1127" t="str">
            <v>Auxiliar Administrativo</v>
          </cell>
          <cell r="E1127" t="str">
            <v>407</v>
          </cell>
          <cell r="F1127" t="str">
            <v>27</v>
          </cell>
          <cell r="G1127">
            <v>0</v>
          </cell>
          <cell r="H1127" t="str">
            <v>Sí</v>
          </cell>
          <cell r="I1127" t="str">
            <v>SGP</v>
          </cell>
          <cell r="J1127" t="str">
            <v>Perm.</v>
          </cell>
          <cell r="K1127" t="str">
            <v>Carrera Administrativa</v>
          </cell>
          <cell r="L1127"/>
          <cell r="M1127"/>
          <cell r="N1127"/>
          <cell r="O1127">
            <v>80025613</v>
          </cell>
          <cell r="P1127" t="str">
            <v>ORJUELA ROJAS HANS ALEXANDER</v>
          </cell>
          <cell r="Q1127" t="str">
            <v>Provisional - Vac Def</v>
          </cell>
          <cell r="R1127" t="str">
            <v>Ocupado</v>
          </cell>
          <cell r="S1127" t="str">
            <v>COLEGIO EL VIRREY JOSE SOLIS (IED)</v>
          </cell>
          <cell r="T1127" t="str">
            <v>Instit.</v>
          </cell>
          <cell r="U1127">
            <v>5</v>
          </cell>
        </row>
        <row r="1128">
          <cell r="A1128">
            <v>1033774089</v>
          </cell>
          <cell r="B1128">
            <v>2609</v>
          </cell>
          <cell r="C1128" t="str">
            <v>Asistencial</v>
          </cell>
          <cell r="D1128" t="str">
            <v>Auxiliar Administrativo</v>
          </cell>
          <cell r="E1128" t="str">
            <v>407</v>
          </cell>
          <cell r="F1128" t="str">
            <v>27</v>
          </cell>
          <cell r="G1128">
            <v>0</v>
          </cell>
          <cell r="H1128" t="str">
            <v>Sí</v>
          </cell>
          <cell r="I1128" t="str">
            <v>SGP</v>
          </cell>
          <cell r="J1128" t="str">
            <v>Perm.</v>
          </cell>
          <cell r="K1128" t="str">
            <v>Carrera Administrativa</v>
          </cell>
          <cell r="L1128">
            <v>1033774089</v>
          </cell>
          <cell r="M1128" t="str">
            <v>CASTRILLON RANGEL GINNA ALEXANDRA</v>
          </cell>
          <cell r="N1128"/>
          <cell r="O1128">
            <v>1033774089</v>
          </cell>
          <cell r="P1128" t="str">
            <v>CASTRILLON RANGEL GINNA ALEXANDRA</v>
          </cell>
          <cell r="Q1128" t="str">
            <v>Titular - Carrera</v>
          </cell>
          <cell r="R1128" t="str">
            <v>Ocupado</v>
          </cell>
          <cell r="S1128" t="str">
            <v>COLEGIO RESTREPO MILLAN (IED)</v>
          </cell>
          <cell r="T1128" t="str">
            <v>Instit.</v>
          </cell>
          <cell r="U1128">
            <v>18</v>
          </cell>
        </row>
        <row r="1129">
          <cell r="A1129">
            <v>37535102</v>
          </cell>
          <cell r="B1129">
            <v>2987</v>
          </cell>
          <cell r="C1129" t="str">
            <v>Asistencial</v>
          </cell>
          <cell r="D1129" t="str">
            <v>Auxiliar Administrativo</v>
          </cell>
          <cell r="E1129" t="str">
            <v>407</v>
          </cell>
          <cell r="F1129" t="str">
            <v>27</v>
          </cell>
          <cell r="G1129">
            <v>0</v>
          </cell>
          <cell r="H1129" t="str">
            <v>Sí</v>
          </cell>
          <cell r="I1129" t="str">
            <v>SGP</v>
          </cell>
          <cell r="J1129" t="str">
            <v>Perm.</v>
          </cell>
          <cell r="K1129" t="str">
            <v>Carrera Administrativa</v>
          </cell>
          <cell r="L1129">
            <v>37535102</v>
          </cell>
          <cell r="M1129" t="str">
            <v>RUIZ PICO YOLANDA PATRICIA</v>
          </cell>
          <cell r="N1129"/>
          <cell r="O1129">
            <v>37535102</v>
          </cell>
          <cell r="P1129" t="str">
            <v>RUIZ PICO YOLANDA PATRICIA</v>
          </cell>
          <cell r="Q1129" t="str">
            <v>Titular - Carrera</v>
          </cell>
          <cell r="R1129" t="str">
            <v>Ocupado</v>
          </cell>
          <cell r="S1129" t="str">
            <v>COLEGIO FANNY MIKEY (IED)</v>
          </cell>
          <cell r="T1129" t="str">
            <v>Instit.</v>
          </cell>
          <cell r="U1129">
            <v>19</v>
          </cell>
        </row>
        <row r="1130">
          <cell r="A1130">
            <v>52986264</v>
          </cell>
          <cell r="B1130">
            <v>2759</v>
          </cell>
          <cell r="C1130" t="str">
            <v>Asistencial</v>
          </cell>
          <cell r="D1130" t="str">
            <v>Auxiliar Administrativo</v>
          </cell>
          <cell r="E1130" t="str">
            <v>407</v>
          </cell>
          <cell r="F1130" t="str">
            <v>27</v>
          </cell>
          <cell r="G1130">
            <v>0</v>
          </cell>
          <cell r="H1130" t="str">
            <v>Sí</v>
          </cell>
          <cell r="I1130" t="str">
            <v>SGP</v>
          </cell>
          <cell r="J1130" t="str">
            <v>Perm.</v>
          </cell>
          <cell r="K1130" t="str">
            <v>Carrera Administrativa</v>
          </cell>
          <cell r="L1130">
            <v>52986264</v>
          </cell>
          <cell r="M1130" t="str">
            <v>CAICEDO PARRA CLAUDIA YANETH</v>
          </cell>
          <cell r="N1130"/>
          <cell r="O1130">
            <v>52986264</v>
          </cell>
          <cell r="P1130" t="str">
            <v>CAICEDO PARRA CLAUDIA YANETH</v>
          </cell>
          <cell r="Q1130" t="str">
            <v>Titular - Carrera</v>
          </cell>
          <cell r="R1130" t="str">
            <v>Ocupado</v>
          </cell>
          <cell r="S1130" t="str">
            <v>COLEGIO LA PAZ (CED)</v>
          </cell>
          <cell r="T1130" t="str">
            <v>Instit.</v>
          </cell>
          <cell r="U1130">
            <v>18</v>
          </cell>
        </row>
        <row r="1131">
          <cell r="A1131">
            <v>15674361</v>
          </cell>
          <cell r="B1131">
            <v>1063</v>
          </cell>
          <cell r="C1131" t="str">
            <v>Asistencial</v>
          </cell>
          <cell r="D1131" t="str">
            <v>Auxiliar Administrativo</v>
          </cell>
          <cell r="E1131" t="str">
            <v>407</v>
          </cell>
          <cell r="F1131" t="str">
            <v>27</v>
          </cell>
          <cell r="G1131">
            <v>0</v>
          </cell>
          <cell r="H1131" t="str">
            <v>Sí</v>
          </cell>
          <cell r="I1131" t="str">
            <v>SGP</v>
          </cell>
          <cell r="J1131" t="str">
            <v>Perm.</v>
          </cell>
          <cell r="K1131" t="str">
            <v>Carrera Administrativa</v>
          </cell>
          <cell r="L1131">
            <v>15674361</v>
          </cell>
          <cell r="M1131" t="str">
            <v>POMARES MENDOZA ROBERTO CARLOS</v>
          </cell>
          <cell r="N1131"/>
          <cell r="O1131">
            <v>15674361</v>
          </cell>
          <cell r="P1131" t="str">
            <v>POMARES MENDOZA ROBERTO CARLOS</v>
          </cell>
          <cell r="Q1131" t="str">
            <v>Titular - Carrera</v>
          </cell>
          <cell r="R1131" t="str">
            <v>Ocupado</v>
          </cell>
          <cell r="S1131" t="str">
            <v>COLEGIO FERNANDO GONZALEZ OCHOA (IED)</v>
          </cell>
          <cell r="T1131" t="str">
            <v>Instit.</v>
          </cell>
          <cell r="U1131">
            <v>5</v>
          </cell>
        </row>
        <row r="1132">
          <cell r="A1132">
            <v>79865536</v>
          </cell>
          <cell r="B1132">
            <v>3063</v>
          </cell>
          <cell r="C1132" t="str">
            <v>Asistencial</v>
          </cell>
          <cell r="D1132" t="str">
            <v>Auxiliar Administrativo</v>
          </cell>
          <cell r="E1132" t="str">
            <v>407</v>
          </cell>
          <cell r="F1132" t="str">
            <v>27</v>
          </cell>
          <cell r="G1132">
            <v>0</v>
          </cell>
          <cell r="H1132" t="str">
            <v>Sí</v>
          </cell>
          <cell r="I1132" t="str">
            <v>SGP</v>
          </cell>
          <cell r="J1132" t="str">
            <v>Perm.</v>
          </cell>
          <cell r="K1132" t="str">
            <v>Carrera Administrativa</v>
          </cell>
          <cell r="L1132">
            <v>79865536</v>
          </cell>
          <cell r="M1132" t="str">
            <v>FONSECA RODRIGUEZ JOHN FREDY</v>
          </cell>
          <cell r="N1132"/>
          <cell r="O1132">
            <v>79865536</v>
          </cell>
          <cell r="P1132" t="str">
            <v>FONSECA RODRIGUEZ JOHN FREDY</v>
          </cell>
          <cell r="Q1132" t="str">
            <v>Titular - Carrera</v>
          </cell>
          <cell r="R1132" t="str">
            <v>Ocupado</v>
          </cell>
          <cell r="S1132" t="str">
            <v>COLEGIO LA GAITANA (IED)</v>
          </cell>
          <cell r="T1132" t="str">
            <v>Instit.</v>
          </cell>
          <cell r="U1132">
            <v>11</v>
          </cell>
        </row>
        <row r="1133">
          <cell r="A1133">
            <v>79280915</v>
          </cell>
          <cell r="B1133">
            <v>2289</v>
          </cell>
          <cell r="C1133" t="str">
            <v>Asistencial</v>
          </cell>
          <cell r="D1133" t="str">
            <v>Auxiliar Administrativo</v>
          </cell>
          <cell r="E1133" t="str">
            <v>407</v>
          </cell>
          <cell r="F1133" t="str">
            <v>27</v>
          </cell>
          <cell r="G1133">
            <v>0</v>
          </cell>
          <cell r="H1133" t="str">
            <v>Sí</v>
          </cell>
          <cell r="I1133" t="str">
            <v>SGP</v>
          </cell>
          <cell r="J1133" t="str">
            <v>Perm.</v>
          </cell>
          <cell r="K1133" t="str">
            <v>Carrera Administrativa</v>
          </cell>
          <cell r="L1133">
            <v>79280915</v>
          </cell>
          <cell r="M1133" t="str">
            <v>GARZON ROMERO PEDRO WILSON</v>
          </cell>
          <cell r="N1133"/>
          <cell r="O1133">
            <v>79280915</v>
          </cell>
          <cell r="P1133" t="str">
            <v>GARZON ROMERO PEDRO WILSON</v>
          </cell>
          <cell r="Q1133" t="str">
            <v>Titular - Carrera</v>
          </cell>
          <cell r="R1133" t="str">
            <v>Ocupado</v>
          </cell>
          <cell r="S1133" t="str">
            <v>COLEGIO JUAN LOZANO Y LOZANO (IED)</v>
          </cell>
          <cell r="T1133" t="str">
            <v>Instit.</v>
          </cell>
          <cell r="U1133">
            <v>11</v>
          </cell>
        </row>
        <row r="1134">
          <cell r="A1134">
            <v>79290784</v>
          </cell>
          <cell r="B1134">
            <v>2590</v>
          </cell>
          <cell r="C1134" t="str">
            <v>Asistencial</v>
          </cell>
          <cell r="D1134" t="str">
            <v>Auxiliar Administrativo</v>
          </cell>
          <cell r="E1134" t="str">
            <v>407</v>
          </cell>
          <cell r="F1134" t="str">
            <v>27</v>
          </cell>
          <cell r="G1134">
            <v>0</v>
          </cell>
          <cell r="H1134" t="str">
            <v>Sí</v>
          </cell>
          <cell r="I1134" t="str">
            <v>SGP</v>
          </cell>
          <cell r="J1134" t="str">
            <v>Perm.</v>
          </cell>
          <cell r="K1134" t="str">
            <v>Carrera Administrativa</v>
          </cell>
          <cell r="L1134">
            <v>79290784</v>
          </cell>
          <cell r="M1134" t="str">
            <v>LAVERDE BORDON JUAN CARLOS</v>
          </cell>
          <cell r="N1134"/>
          <cell r="O1134">
            <v>79290784</v>
          </cell>
          <cell r="P1134" t="str">
            <v>LAVERDE BORDON JUAN CARLOS</v>
          </cell>
          <cell r="Q1134" t="str">
            <v>Titular - Carrera</v>
          </cell>
          <cell r="R1134" t="str">
            <v>Ocupado</v>
          </cell>
          <cell r="S1134" t="str">
            <v>COLEGIO INTEGRADA LA CANDELARIA (IED)</v>
          </cell>
          <cell r="T1134" t="str">
            <v>Instit.</v>
          </cell>
          <cell r="U1134">
            <v>17</v>
          </cell>
        </row>
        <row r="1135">
          <cell r="A1135">
            <v>79110894</v>
          </cell>
          <cell r="B1135">
            <v>1651</v>
          </cell>
          <cell r="C1135" t="str">
            <v>Asistencial</v>
          </cell>
          <cell r="D1135" t="str">
            <v>Auxiliar Administrativo</v>
          </cell>
          <cell r="E1135" t="str">
            <v>407</v>
          </cell>
          <cell r="F1135" t="str">
            <v>27</v>
          </cell>
          <cell r="G1135">
            <v>0</v>
          </cell>
          <cell r="H1135" t="str">
            <v>Sí</v>
          </cell>
          <cell r="I1135" t="str">
            <v>SGP</v>
          </cell>
          <cell r="J1135" t="str">
            <v>Perm.</v>
          </cell>
          <cell r="K1135" t="str">
            <v>Carrera Administrativa</v>
          </cell>
          <cell r="L1135">
            <v>79110894</v>
          </cell>
          <cell r="M1135" t="str">
            <v>GONZALEZ MURILLO JOSE NICOLAS</v>
          </cell>
          <cell r="N1135"/>
          <cell r="O1135">
            <v>79110894</v>
          </cell>
          <cell r="P1135" t="str">
            <v>GONZALEZ MURILLO JOSE NICOLAS</v>
          </cell>
          <cell r="Q1135" t="str">
            <v>Titular - Carrera</v>
          </cell>
          <cell r="R1135" t="str">
            <v>Ocupado</v>
          </cell>
          <cell r="S1135" t="str">
            <v>COLEGIO LUIS CARLOS GALAN SARMIENTO (IED)</v>
          </cell>
          <cell r="T1135" t="str">
            <v>Instit.</v>
          </cell>
          <cell r="U1135">
            <v>16</v>
          </cell>
        </row>
        <row r="1136">
          <cell r="A1136">
            <v>65497396</v>
          </cell>
          <cell r="B1136">
            <v>1372</v>
          </cell>
          <cell r="C1136" t="str">
            <v>Asistencial</v>
          </cell>
          <cell r="D1136" t="str">
            <v>Auxiliar Administrativo</v>
          </cell>
          <cell r="E1136" t="str">
            <v>407</v>
          </cell>
          <cell r="F1136" t="str">
            <v>27</v>
          </cell>
          <cell r="G1136">
            <v>0</v>
          </cell>
          <cell r="H1136" t="str">
            <v>Sí</v>
          </cell>
          <cell r="I1136" t="str">
            <v>SGP</v>
          </cell>
          <cell r="J1136" t="str">
            <v>Perm.</v>
          </cell>
          <cell r="K1136" t="str">
            <v>Carrera Administrativa</v>
          </cell>
          <cell r="L1136">
            <v>65497396</v>
          </cell>
          <cell r="M1136" t="str">
            <v>PIMIENTO GLADYS</v>
          </cell>
          <cell r="N1136"/>
          <cell r="O1136">
            <v>65497396</v>
          </cell>
          <cell r="P1136" t="str">
            <v>PIMIENTO GLADYS</v>
          </cell>
          <cell r="Q1136" t="str">
            <v>Titular - Carrera</v>
          </cell>
          <cell r="R1136" t="str">
            <v>Ocupado</v>
          </cell>
          <cell r="S1136" t="str">
            <v>COLEGIO CARLOS PIZARRO LEON GOMEZ (IED)</v>
          </cell>
          <cell r="T1136" t="str">
            <v>Instit.</v>
          </cell>
          <cell r="U1136">
            <v>7</v>
          </cell>
        </row>
        <row r="1137">
          <cell r="A1137">
            <v>79049830</v>
          </cell>
          <cell r="B1137">
            <v>2343</v>
          </cell>
          <cell r="C1137" t="str">
            <v>Asistencial</v>
          </cell>
          <cell r="D1137" t="str">
            <v>Auxiliar Administrativo</v>
          </cell>
          <cell r="E1137" t="str">
            <v>407</v>
          </cell>
          <cell r="F1137" t="str">
            <v>27</v>
          </cell>
          <cell r="G1137">
            <v>0</v>
          </cell>
          <cell r="H1137" t="str">
            <v>Sí</v>
          </cell>
          <cell r="I1137" t="str">
            <v>SGP</v>
          </cell>
          <cell r="J1137" t="str">
            <v>Perm.</v>
          </cell>
          <cell r="K1137" t="str">
            <v>Carrera Administrativa</v>
          </cell>
          <cell r="L1137">
            <v>79049830</v>
          </cell>
          <cell r="M1137" t="str">
            <v>PARADA MAURICIO</v>
          </cell>
          <cell r="N1137"/>
          <cell r="O1137">
            <v>79049830</v>
          </cell>
          <cell r="P1137" t="str">
            <v>PARADA MAURICIO</v>
          </cell>
          <cell r="Q1137" t="str">
            <v>Titular - Carrera</v>
          </cell>
          <cell r="R1137" t="str">
            <v>Ocupado</v>
          </cell>
          <cell r="S1137" t="str">
            <v>COLEGIO HELADIA MEJIA (IED)</v>
          </cell>
          <cell r="T1137" t="str">
            <v>Instit.</v>
          </cell>
          <cell r="U1137">
            <v>12</v>
          </cell>
        </row>
        <row r="1138">
          <cell r="A1138">
            <v>79051426</v>
          </cell>
          <cell r="B1138">
            <v>2003</v>
          </cell>
          <cell r="C1138" t="str">
            <v>Asistencial</v>
          </cell>
          <cell r="D1138" t="str">
            <v>Auxiliar Administrativo</v>
          </cell>
          <cell r="E1138" t="str">
            <v>407</v>
          </cell>
          <cell r="F1138" t="str">
            <v>27</v>
          </cell>
          <cell r="G1138">
            <v>0</v>
          </cell>
          <cell r="H1138" t="str">
            <v>Sí</v>
          </cell>
          <cell r="I1138" t="str">
            <v>SGP</v>
          </cell>
          <cell r="J1138" t="str">
            <v>Perm.</v>
          </cell>
          <cell r="K1138" t="str">
            <v>Carrera Administrativa</v>
          </cell>
          <cell r="L1138">
            <v>79051426</v>
          </cell>
          <cell r="M1138" t="str">
            <v>VELOZA MEJIA JUAN CARLOS</v>
          </cell>
          <cell r="N1138"/>
          <cell r="O1138">
            <v>79051426</v>
          </cell>
          <cell r="P1138" t="str">
            <v>VELOZA MEJIA JUAN CARLOS</v>
          </cell>
          <cell r="Q1138" t="str">
            <v>Titular - Carrera</v>
          </cell>
          <cell r="R1138" t="str">
            <v>Ocupado</v>
          </cell>
          <cell r="S1138" t="str">
            <v>COLEGIO TABORA (IED)</v>
          </cell>
          <cell r="T1138" t="str">
            <v>Instit.</v>
          </cell>
          <cell r="U1138">
            <v>10</v>
          </cell>
        </row>
        <row r="1139">
          <cell r="A1139">
            <v>79055824</v>
          </cell>
          <cell r="B1139">
            <v>2728</v>
          </cell>
          <cell r="C1139" t="str">
            <v>Asistencial</v>
          </cell>
          <cell r="D1139" t="str">
            <v>Auxiliar Administrativo</v>
          </cell>
          <cell r="E1139" t="str">
            <v>407</v>
          </cell>
          <cell r="F1139" t="str">
            <v>27</v>
          </cell>
          <cell r="G1139">
            <v>0</v>
          </cell>
          <cell r="H1139" t="str">
            <v>Sí</v>
          </cell>
          <cell r="I1139" t="str">
            <v>SGP</v>
          </cell>
          <cell r="J1139" t="str">
            <v>Perm.</v>
          </cell>
          <cell r="K1139" t="str">
            <v>Carrera Administrativa</v>
          </cell>
          <cell r="L1139">
            <v>79055824</v>
          </cell>
          <cell r="M1139" t="str">
            <v>VELANDIA GUZMAN MARIO CESAR</v>
          </cell>
          <cell r="N1139"/>
          <cell r="O1139">
            <v>79055824</v>
          </cell>
          <cell r="P1139" t="str">
            <v>VELANDIA GUZMAN MARIO CESAR</v>
          </cell>
          <cell r="Q1139" t="str">
            <v>Titular - Carrera</v>
          </cell>
          <cell r="R1139" t="str">
            <v>Ocupado</v>
          </cell>
          <cell r="S1139" t="str">
            <v>COLEGIO CLEMENCIA DE CAYCEDO (IED)</v>
          </cell>
          <cell r="T1139" t="str">
            <v>Instit.</v>
          </cell>
          <cell r="U1139">
            <v>18</v>
          </cell>
        </row>
        <row r="1140">
          <cell r="A1140">
            <v>51936702</v>
          </cell>
          <cell r="B1140">
            <v>2223</v>
          </cell>
          <cell r="C1140" t="str">
            <v>Asistencial</v>
          </cell>
          <cell r="D1140" t="str">
            <v>Auxiliar Administrativo</v>
          </cell>
          <cell r="E1140" t="str">
            <v>407</v>
          </cell>
          <cell r="F1140" t="str">
            <v>27</v>
          </cell>
          <cell r="G1140">
            <v>0</v>
          </cell>
          <cell r="H1140" t="str">
            <v>Sí</v>
          </cell>
          <cell r="I1140" t="str">
            <v>SGP</v>
          </cell>
          <cell r="J1140" t="str">
            <v>Perm.</v>
          </cell>
          <cell r="K1140" t="str">
            <v>Carrera Administrativa</v>
          </cell>
          <cell r="L1140">
            <v>51936702</v>
          </cell>
          <cell r="M1140" t="str">
            <v>PARRA URREGO ANA MERCEDES</v>
          </cell>
          <cell r="N1140"/>
          <cell r="O1140">
            <v>51936702</v>
          </cell>
          <cell r="P1140" t="str">
            <v>PARRA URREGO ANA MERCEDES</v>
          </cell>
          <cell r="Q1140" t="str">
            <v>Titular - Carrera</v>
          </cell>
          <cell r="R1140" t="str">
            <v>Ocupado</v>
          </cell>
          <cell r="S1140" t="str">
            <v>COLEGIO VEINTIUN ANGELES (IED)</v>
          </cell>
          <cell r="T1140" t="str">
            <v>Instit.</v>
          </cell>
          <cell r="U1140">
            <v>11</v>
          </cell>
        </row>
        <row r="1141">
          <cell r="A1141">
            <v>80023361</v>
          </cell>
          <cell r="B1141">
            <v>1388</v>
          </cell>
          <cell r="C1141" t="str">
            <v>Asistencial</v>
          </cell>
          <cell r="D1141" t="str">
            <v>Auxiliar Administrativo</v>
          </cell>
          <cell r="E1141" t="str">
            <v>407</v>
          </cell>
          <cell r="F1141" t="str">
            <v>27</v>
          </cell>
          <cell r="G1141">
            <v>0</v>
          </cell>
          <cell r="H1141" t="str">
            <v>Sí</v>
          </cell>
          <cell r="I1141" t="str">
            <v>SGP</v>
          </cell>
          <cell r="J1141" t="str">
            <v>Perm.</v>
          </cell>
          <cell r="K1141" t="str">
            <v>Carrera Administrativa</v>
          </cell>
          <cell r="L1141">
            <v>80023361</v>
          </cell>
          <cell r="M1141" t="str">
            <v>RAMIREZ BONILLA EDWIN OSWALDO</v>
          </cell>
          <cell r="N1141"/>
          <cell r="O1141">
            <v>80023361</v>
          </cell>
          <cell r="P1141" t="str">
            <v>RAMIREZ BONILLA EDWIN OSWALDO</v>
          </cell>
          <cell r="Q1141" t="str">
            <v>Titular - Carrera</v>
          </cell>
          <cell r="R1141" t="str">
            <v>Ocupado</v>
          </cell>
          <cell r="S1141" t="str">
            <v>COLEGIO SAN FRANCISCO DE ASIS (IED)</v>
          </cell>
          <cell r="T1141" t="str">
            <v>Instit.</v>
          </cell>
          <cell r="U1141">
            <v>14</v>
          </cell>
        </row>
        <row r="1142">
          <cell r="A1142">
            <v>79237415</v>
          </cell>
          <cell r="B1142">
            <v>2304</v>
          </cell>
          <cell r="C1142" t="str">
            <v>Asistencial</v>
          </cell>
          <cell r="D1142" t="str">
            <v>Auxiliar Administrativo</v>
          </cell>
          <cell r="E1142" t="str">
            <v>407</v>
          </cell>
          <cell r="F1142" t="str">
            <v>27</v>
          </cell>
          <cell r="G1142">
            <v>0</v>
          </cell>
          <cell r="H1142" t="str">
            <v>Sí</v>
          </cell>
          <cell r="I1142" t="str">
            <v>SGP</v>
          </cell>
          <cell r="J1142" t="str">
            <v>Perm.</v>
          </cell>
          <cell r="K1142" t="str">
            <v>Carrera Administrativa</v>
          </cell>
          <cell r="L1142">
            <v>79237415</v>
          </cell>
          <cell r="M1142" t="str">
            <v>GUERRA CIFUENTES JORGE ENRIQUE</v>
          </cell>
          <cell r="N1142"/>
          <cell r="O1142">
            <v>79237415</v>
          </cell>
          <cell r="P1142" t="str">
            <v>GUERRA CIFUENTES JORGE ENRIQUE</v>
          </cell>
          <cell r="Q1142" t="str">
            <v>Titular - Carrera</v>
          </cell>
          <cell r="R1142" t="str">
            <v>Ocupado</v>
          </cell>
          <cell r="S1142" t="str">
            <v>COLEGIO HUNZA (IED)</v>
          </cell>
          <cell r="T1142" t="str">
            <v>Instit.</v>
          </cell>
          <cell r="U1142">
            <v>11</v>
          </cell>
        </row>
        <row r="1143">
          <cell r="A1143">
            <v>79105993</v>
          </cell>
          <cell r="B1143">
            <v>1164</v>
          </cell>
          <cell r="C1143" t="str">
            <v>Asistencial</v>
          </cell>
          <cell r="D1143" t="str">
            <v>Auxiliar Administrativo</v>
          </cell>
          <cell r="E1143" t="str">
            <v>407</v>
          </cell>
          <cell r="F1143" t="str">
            <v>27</v>
          </cell>
          <cell r="G1143">
            <v>0</v>
          </cell>
          <cell r="H1143" t="str">
            <v>Sí</v>
          </cell>
          <cell r="I1143" t="str">
            <v>SGP</v>
          </cell>
          <cell r="J1143" t="str">
            <v>Perm.</v>
          </cell>
          <cell r="K1143" t="str">
            <v>Carrera Administrativa</v>
          </cell>
          <cell r="L1143">
            <v>79105993</v>
          </cell>
          <cell r="M1143" t="str">
            <v>NOMEZQUI QUEVEDO JORGE ALBERTO</v>
          </cell>
          <cell r="N1143"/>
          <cell r="O1143">
            <v>79105993</v>
          </cell>
          <cell r="P1143" t="str">
            <v>NOMEZQUI QUEVEDO JORGE ALBERTO</v>
          </cell>
          <cell r="Q1143" t="str">
            <v>Titular - Carrera</v>
          </cell>
          <cell r="R1143" t="str">
            <v>Ocupado</v>
          </cell>
          <cell r="S1143" t="str">
            <v>COLEGIO CENTRO INTEGRAL JOSE MARIA CORDOBA (IED)</v>
          </cell>
          <cell r="T1143" t="str">
            <v>Instit.</v>
          </cell>
          <cell r="U1143">
            <v>6</v>
          </cell>
        </row>
        <row r="1144">
          <cell r="A1144">
            <v>74344520</v>
          </cell>
          <cell r="B1144">
            <v>2512</v>
          </cell>
          <cell r="C1144" t="str">
            <v>Asistencial</v>
          </cell>
          <cell r="D1144" t="str">
            <v>Auxiliar Administrativo</v>
          </cell>
          <cell r="E1144" t="str">
            <v>407</v>
          </cell>
          <cell r="F1144" t="str">
            <v>27</v>
          </cell>
          <cell r="G1144">
            <v>0</v>
          </cell>
          <cell r="H1144" t="str">
            <v>Sí</v>
          </cell>
          <cell r="I1144" t="str">
            <v>SGP</v>
          </cell>
          <cell r="J1144" t="str">
            <v>Perm.</v>
          </cell>
          <cell r="K1144" t="str">
            <v>Carrera Administrativa</v>
          </cell>
          <cell r="L1144">
            <v>74344520</v>
          </cell>
          <cell r="M1144" t="str">
            <v>CELY ALVAREZ JORGE ENRIQUE</v>
          </cell>
          <cell r="N1144"/>
          <cell r="O1144">
            <v>74344520</v>
          </cell>
          <cell r="P1144" t="str">
            <v>CELY ALVAREZ JORGE ENRIQUE</v>
          </cell>
          <cell r="Q1144" t="str">
            <v>Titular - Carrera</v>
          </cell>
          <cell r="R1144" t="str">
            <v>Ocupado</v>
          </cell>
          <cell r="S1144" t="str">
            <v>COLEGIO DE CULTURA POPULAR (IED)</v>
          </cell>
          <cell r="T1144" t="str">
            <v>Instit.</v>
          </cell>
          <cell r="U1144">
            <v>16</v>
          </cell>
        </row>
        <row r="1145">
          <cell r="A1145">
            <v>0</v>
          </cell>
          <cell r="B1145">
            <v>2974</v>
          </cell>
          <cell r="C1145" t="str">
            <v>Asistencial</v>
          </cell>
          <cell r="D1145" t="str">
            <v>Auxiliar Administrativo</v>
          </cell>
          <cell r="E1145" t="str">
            <v>407</v>
          </cell>
          <cell r="F1145" t="str">
            <v>27</v>
          </cell>
          <cell r="G1145">
            <v>0</v>
          </cell>
          <cell r="H1145" t="str">
            <v>Sí</v>
          </cell>
          <cell r="I1145" t="str">
            <v>SGP</v>
          </cell>
          <cell r="J1145" t="str">
            <v>Perm.</v>
          </cell>
          <cell r="K1145" t="str">
            <v>Carrera Administrativa</v>
          </cell>
          <cell r="L1145"/>
          <cell r="M1145"/>
          <cell r="N1145"/>
          <cell r="O1145"/>
          <cell r="P1145"/>
          <cell r="Q1145"/>
          <cell r="R1145" t="str">
            <v>Vacante Definitiva</v>
          </cell>
          <cell r="S1145" t="str">
            <v>COLEGIO CUNDINAMARCA (IED)</v>
          </cell>
          <cell r="T1145" t="str">
            <v>Instit.</v>
          </cell>
          <cell r="U1145">
            <v>19</v>
          </cell>
        </row>
        <row r="1146">
          <cell r="A1146">
            <v>79121583</v>
          </cell>
          <cell r="B1146">
            <v>1624</v>
          </cell>
          <cell r="C1146" t="str">
            <v>Asistencial</v>
          </cell>
          <cell r="D1146" t="str">
            <v>Auxiliar Administrativo</v>
          </cell>
          <cell r="E1146" t="str">
            <v>407</v>
          </cell>
          <cell r="F1146" t="str">
            <v>27</v>
          </cell>
          <cell r="G1146">
            <v>0</v>
          </cell>
          <cell r="H1146" t="str">
            <v>Sí</v>
          </cell>
          <cell r="I1146" t="str">
            <v>SGP</v>
          </cell>
          <cell r="J1146" t="str">
            <v>Perm.</v>
          </cell>
          <cell r="K1146" t="str">
            <v>Carrera Administrativa</v>
          </cell>
          <cell r="L1146">
            <v>79121583</v>
          </cell>
          <cell r="M1146" t="str">
            <v>NARVAEZ MORENO GABRIEL ORLANDO</v>
          </cell>
          <cell r="N1146"/>
          <cell r="O1146">
            <v>79121583</v>
          </cell>
          <cell r="P1146" t="str">
            <v>NARVAEZ MORENO GABRIEL ORLANDO</v>
          </cell>
          <cell r="Q1146" t="str">
            <v>Titular - Carrera</v>
          </cell>
          <cell r="R1146" t="str">
            <v>Ocupado</v>
          </cell>
          <cell r="S1146" t="str">
            <v>COLEGIO LA FELICIDAD (IED)</v>
          </cell>
          <cell r="T1146" t="str">
            <v>Instit.</v>
          </cell>
          <cell r="U1146">
            <v>9</v>
          </cell>
        </row>
        <row r="1147">
          <cell r="A1147">
            <v>79840412</v>
          </cell>
          <cell r="B1147">
            <v>2462</v>
          </cell>
          <cell r="C1147" t="str">
            <v>Asistencial</v>
          </cell>
          <cell r="D1147" t="str">
            <v>Auxiliar Administrativo</v>
          </cell>
          <cell r="E1147" t="str">
            <v>407</v>
          </cell>
          <cell r="F1147" t="str">
            <v>27</v>
          </cell>
          <cell r="G1147">
            <v>0</v>
          </cell>
          <cell r="H1147" t="str">
            <v>Sí</v>
          </cell>
          <cell r="I1147" t="str">
            <v>SGP</v>
          </cell>
          <cell r="J1147" t="str">
            <v>Perm.</v>
          </cell>
          <cell r="K1147" t="str">
            <v>Carrera Administrativa</v>
          </cell>
          <cell r="L1147">
            <v>79840412</v>
          </cell>
          <cell r="M1147" t="str">
            <v>PERDOMO BARÓN OSCAR</v>
          </cell>
          <cell r="N1147"/>
          <cell r="O1147">
            <v>79840412</v>
          </cell>
          <cell r="P1147" t="str">
            <v>PERDOMO BARÓN OSCAR</v>
          </cell>
          <cell r="Q1147" t="str">
            <v>Periodo de Prueba</v>
          </cell>
          <cell r="R1147" t="str">
            <v>Ocupado</v>
          </cell>
          <cell r="S1147" t="str">
            <v>COLEGIO GUILLERMO LEON VALENCIA (IED)</v>
          </cell>
          <cell r="T1147" t="str">
            <v>Instit.</v>
          </cell>
          <cell r="U1147">
            <v>15</v>
          </cell>
        </row>
        <row r="1148">
          <cell r="A1148">
            <v>79126876</v>
          </cell>
          <cell r="B1148">
            <v>2018</v>
          </cell>
          <cell r="C1148" t="str">
            <v>Asistencial</v>
          </cell>
          <cell r="D1148" t="str">
            <v>Auxiliar Administrativo</v>
          </cell>
          <cell r="E1148" t="str">
            <v>407</v>
          </cell>
          <cell r="F1148" t="str">
            <v>27</v>
          </cell>
          <cell r="G1148">
            <v>0</v>
          </cell>
          <cell r="H1148" t="str">
            <v>Sí</v>
          </cell>
          <cell r="I1148" t="str">
            <v>SGP</v>
          </cell>
          <cell r="J1148" t="str">
            <v>Perm.</v>
          </cell>
          <cell r="K1148" t="str">
            <v>Carrera Administrativa</v>
          </cell>
          <cell r="L1148">
            <v>79126876</v>
          </cell>
          <cell r="M1148" t="str">
            <v>OSPINA MELO WILLIAM</v>
          </cell>
          <cell r="N1148"/>
          <cell r="O1148">
            <v>79126876</v>
          </cell>
          <cell r="P1148" t="str">
            <v>OSPINA MELO WILLIAM</v>
          </cell>
          <cell r="Q1148" t="str">
            <v>Titular - Carrera</v>
          </cell>
          <cell r="R1148" t="str">
            <v>Ocupado</v>
          </cell>
          <cell r="S1148" t="str">
            <v>COLEGIO JORGE GAITAN CORTES (IED)</v>
          </cell>
          <cell r="T1148" t="str">
            <v>Instit.</v>
          </cell>
          <cell r="U1148">
            <v>10</v>
          </cell>
        </row>
        <row r="1149">
          <cell r="A1149">
            <v>0</v>
          </cell>
          <cell r="B1149">
            <v>762</v>
          </cell>
          <cell r="C1149" t="str">
            <v>Asistencial</v>
          </cell>
          <cell r="D1149" t="str">
            <v>Auxiliar Administrativo</v>
          </cell>
          <cell r="E1149" t="str">
            <v>407</v>
          </cell>
          <cell r="F1149" t="str">
            <v>27</v>
          </cell>
          <cell r="G1149">
            <v>0</v>
          </cell>
          <cell r="H1149" t="str">
            <v>Sí</v>
          </cell>
          <cell r="I1149" t="str">
            <v>SGP</v>
          </cell>
          <cell r="J1149" t="str">
            <v>Perm.</v>
          </cell>
          <cell r="K1149" t="str">
            <v>Carrera Administrativa</v>
          </cell>
          <cell r="L1149"/>
          <cell r="M1149"/>
          <cell r="N1149"/>
          <cell r="O1149">
            <v>79143068</v>
          </cell>
          <cell r="P1149" t="str">
            <v>CHINCHILLA ALFONSO HECTOR ARTURO</v>
          </cell>
          <cell r="Q1149" t="str">
            <v>Provisional - Vac Def</v>
          </cell>
          <cell r="R1149" t="str">
            <v>Ocupado</v>
          </cell>
          <cell r="S1149" t="str">
            <v>COLEGIO POLICARPA SALAVARRIETA (IED)</v>
          </cell>
          <cell r="T1149" t="str">
            <v>Instit.</v>
          </cell>
          <cell r="U1149">
            <v>3</v>
          </cell>
        </row>
        <row r="1150">
          <cell r="A1150">
            <v>79149573</v>
          </cell>
          <cell r="B1150">
            <v>1965</v>
          </cell>
          <cell r="C1150" t="str">
            <v>Asistencial</v>
          </cell>
          <cell r="D1150" t="str">
            <v>Auxiliar Administrativo</v>
          </cell>
          <cell r="E1150" t="str">
            <v>407</v>
          </cell>
          <cell r="F1150" t="str">
            <v>27</v>
          </cell>
          <cell r="G1150">
            <v>0</v>
          </cell>
          <cell r="H1150" t="str">
            <v>Sí</v>
          </cell>
          <cell r="I1150" t="str">
            <v>SGP</v>
          </cell>
          <cell r="J1150" t="str">
            <v>Perm.</v>
          </cell>
          <cell r="K1150" t="str">
            <v>Carrera Administrativa</v>
          </cell>
          <cell r="L1150">
            <v>79149573</v>
          </cell>
          <cell r="M1150" t="str">
            <v>SUAREZ MORALES JOSE JOAQUIN</v>
          </cell>
          <cell r="N1150"/>
          <cell r="O1150">
            <v>79149573</v>
          </cell>
          <cell r="P1150" t="str">
            <v>SUAREZ MORALES JOSE JOAQUIN</v>
          </cell>
          <cell r="Q1150" t="str">
            <v>Titular - Carrera</v>
          </cell>
          <cell r="R1150" t="str">
            <v>Ocupado</v>
          </cell>
          <cell r="S1150" t="str">
            <v>COLEGIO REPUBLICA DE COLOMBIA (IED)</v>
          </cell>
          <cell r="T1150" t="str">
            <v>Instit.</v>
          </cell>
          <cell r="U1150">
            <v>10</v>
          </cell>
        </row>
        <row r="1151">
          <cell r="A1151">
            <v>79103918</v>
          </cell>
          <cell r="B1151">
            <v>2313</v>
          </cell>
          <cell r="C1151" t="str">
            <v>Asistencial</v>
          </cell>
          <cell r="D1151" t="str">
            <v>Auxiliar Administrativo</v>
          </cell>
          <cell r="E1151" t="str">
            <v>407</v>
          </cell>
          <cell r="F1151" t="str">
            <v>27</v>
          </cell>
          <cell r="G1151">
            <v>0</v>
          </cell>
          <cell r="H1151" t="str">
            <v>Sí</v>
          </cell>
          <cell r="I1151" t="str">
            <v>SGP</v>
          </cell>
          <cell r="J1151" t="str">
            <v>Perm.</v>
          </cell>
          <cell r="K1151" t="str">
            <v>Carrera Administrativa</v>
          </cell>
          <cell r="L1151">
            <v>79103918</v>
          </cell>
          <cell r="M1151" t="str">
            <v>GUALPAZ SILVA HERNAN FLORIBERTO</v>
          </cell>
          <cell r="N1151"/>
          <cell r="O1151">
            <v>79103918</v>
          </cell>
          <cell r="P1151" t="str">
            <v>GUALPAZ SILVA HERNAN FLORIBERTO</v>
          </cell>
          <cell r="Q1151" t="str">
            <v>Titular - Carrera</v>
          </cell>
          <cell r="R1151" t="str">
            <v>Ocupado</v>
          </cell>
          <cell r="S1151" t="str">
            <v>COLEGIO FILARMONICO JORGE MARIO BERGOGLIO (IED)</v>
          </cell>
          <cell r="T1151" t="str">
            <v>Instit.</v>
          </cell>
          <cell r="U1151">
            <v>11</v>
          </cell>
        </row>
        <row r="1152">
          <cell r="A1152">
            <v>73112625</v>
          </cell>
          <cell r="B1152">
            <v>938</v>
          </cell>
          <cell r="C1152" t="str">
            <v>Asistencial</v>
          </cell>
          <cell r="D1152" t="str">
            <v>Auxiliar Administrativo</v>
          </cell>
          <cell r="E1152" t="str">
            <v>407</v>
          </cell>
          <cell r="F1152" t="str">
            <v>27</v>
          </cell>
          <cell r="G1152">
            <v>0</v>
          </cell>
          <cell r="H1152" t="str">
            <v>Sí</v>
          </cell>
          <cell r="I1152" t="str">
            <v>SGP</v>
          </cell>
          <cell r="J1152" t="str">
            <v>Perm.</v>
          </cell>
          <cell r="K1152" t="str">
            <v>Carrera Administrativa</v>
          </cell>
          <cell r="L1152">
            <v>73112625</v>
          </cell>
          <cell r="M1152" t="str">
            <v>GONZALEZ ALBOR IDARIEL ALFONSO</v>
          </cell>
          <cell r="N1152"/>
          <cell r="O1152">
            <v>73112625</v>
          </cell>
          <cell r="P1152" t="str">
            <v>GONZALEZ ALBOR IDARIEL ALFONSO</v>
          </cell>
          <cell r="Q1152" t="str">
            <v>Titular - Carrera</v>
          </cell>
          <cell r="R1152" t="str">
            <v>Ocupado</v>
          </cell>
          <cell r="S1152" t="str">
            <v>COLEGIO JUAN EVANGELISTA GOMEZ (IED)</v>
          </cell>
          <cell r="T1152" t="str">
            <v>Instit.</v>
          </cell>
          <cell r="U1152">
            <v>4</v>
          </cell>
        </row>
        <row r="1153">
          <cell r="A1153">
            <v>79261356</v>
          </cell>
          <cell r="B1153">
            <v>1697</v>
          </cell>
          <cell r="C1153" t="str">
            <v>Asistencial</v>
          </cell>
          <cell r="D1153" t="str">
            <v>Auxiliar Administrativo</v>
          </cell>
          <cell r="E1153" t="str">
            <v>407</v>
          </cell>
          <cell r="F1153" t="str">
            <v>27</v>
          </cell>
          <cell r="G1153">
            <v>0</v>
          </cell>
          <cell r="H1153" t="str">
            <v>Sí</v>
          </cell>
          <cell r="I1153" t="str">
            <v>SGP</v>
          </cell>
          <cell r="J1153" t="str">
            <v>Perm.</v>
          </cell>
          <cell r="K1153" t="str">
            <v>Carrera Administrativa</v>
          </cell>
          <cell r="L1153">
            <v>79261356</v>
          </cell>
          <cell r="M1153" t="str">
            <v>CALVO SACHICA EDGAR</v>
          </cell>
          <cell r="N1153"/>
          <cell r="O1153">
            <v>79261356</v>
          </cell>
          <cell r="P1153" t="str">
            <v>CALVO SACHICA EDGAR</v>
          </cell>
          <cell r="Q1153" t="str">
            <v>Titular - Carrera</v>
          </cell>
          <cell r="R1153" t="str">
            <v>Ocupado</v>
          </cell>
          <cell r="S1153" t="str">
            <v>COLEGIO PROSPERO PINZON (IED)</v>
          </cell>
          <cell r="T1153" t="str">
            <v>Instit.</v>
          </cell>
          <cell r="U1153">
            <v>8</v>
          </cell>
        </row>
        <row r="1154">
          <cell r="A1154">
            <v>52162711</v>
          </cell>
          <cell r="B1154">
            <v>1770</v>
          </cell>
          <cell r="C1154" t="str">
            <v>Asistencial</v>
          </cell>
          <cell r="D1154" t="str">
            <v>Auxiliar Administrativo</v>
          </cell>
          <cell r="E1154" t="str">
            <v>407</v>
          </cell>
          <cell r="F1154" t="str">
            <v>27</v>
          </cell>
          <cell r="G1154">
            <v>0</v>
          </cell>
          <cell r="H1154" t="str">
            <v>Sí</v>
          </cell>
          <cell r="I1154" t="str">
            <v>SGP</v>
          </cell>
          <cell r="J1154" t="str">
            <v>Perm.</v>
          </cell>
          <cell r="K1154" t="str">
            <v>Carrera Administrativa</v>
          </cell>
          <cell r="L1154">
            <v>52162711</v>
          </cell>
          <cell r="M1154" t="str">
            <v>PATIÑO HERNANDEZ LUZ ESTELLA</v>
          </cell>
          <cell r="N1154"/>
          <cell r="O1154">
            <v>52162711</v>
          </cell>
          <cell r="P1154" t="str">
            <v>PATIÑO HERNANDEZ LUZ ESTELLA</v>
          </cell>
          <cell r="Q1154" t="str">
            <v>Titular - Carrera</v>
          </cell>
          <cell r="R1154" t="str">
            <v>Ocupado</v>
          </cell>
          <cell r="S1154" t="str">
            <v>COLEGIO SAN JOSE DE CASTILLA (IED)</v>
          </cell>
          <cell r="T1154" t="str">
            <v>Instit.</v>
          </cell>
          <cell r="U1154">
            <v>8</v>
          </cell>
        </row>
        <row r="1155">
          <cell r="A1155">
            <v>52159445</v>
          </cell>
          <cell r="B1155">
            <v>1332</v>
          </cell>
          <cell r="C1155" t="str">
            <v>Asistencial</v>
          </cell>
          <cell r="D1155" t="str">
            <v>Auxiliar Administrativo</v>
          </cell>
          <cell r="E1155" t="str">
            <v>407</v>
          </cell>
          <cell r="F1155" t="str">
            <v>27</v>
          </cell>
          <cell r="G1155">
            <v>0</v>
          </cell>
          <cell r="H1155" t="str">
            <v>Sí</v>
          </cell>
          <cell r="I1155" t="str">
            <v>SGP</v>
          </cell>
          <cell r="J1155" t="str">
            <v>Perm.</v>
          </cell>
          <cell r="K1155" t="str">
            <v>Carrera Administrativa</v>
          </cell>
          <cell r="L1155">
            <v>52159445</v>
          </cell>
          <cell r="M1155" t="str">
            <v>MUÑOZ BENITEZ UVASOLFY</v>
          </cell>
          <cell r="N1155"/>
          <cell r="O1155">
            <v>52159445</v>
          </cell>
          <cell r="P1155" t="str">
            <v>MUÑOZ BENITEZ UVASOLFY</v>
          </cell>
          <cell r="Q1155" t="str">
            <v>Titular - Carrera</v>
          </cell>
          <cell r="R1155" t="str">
            <v>Ocupado</v>
          </cell>
          <cell r="S1155" t="str">
            <v>COLEGIO LLANO ORIENTAL (IED)</v>
          </cell>
          <cell r="T1155" t="str">
            <v>Instit.</v>
          </cell>
          <cell r="U1155">
            <v>7</v>
          </cell>
        </row>
        <row r="1156">
          <cell r="A1156">
            <v>65798239</v>
          </cell>
          <cell r="B1156">
            <v>2808</v>
          </cell>
          <cell r="C1156" t="str">
            <v>Asistencial</v>
          </cell>
          <cell r="D1156" t="str">
            <v>Auxiliar Administrativo</v>
          </cell>
          <cell r="E1156" t="str">
            <v>407</v>
          </cell>
          <cell r="F1156" t="str">
            <v>27</v>
          </cell>
          <cell r="G1156">
            <v>0</v>
          </cell>
          <cell r="H1156" t="str">
            <v>Sí</v>
          </cell>
          <cell r="I1156" t="str">
            <v>SGP</v>
          </cell>
          <cell r="J1156" t="str">
            <v>Perm.</v>
          </cell>
          <cell r="K1156" t="str">
            <v>Carrera Administrativa</v>
          </cell>
          <cell r="L1156">
            <v>65798239</v>
          </cell>
          <cell r="M1156" t="str">
            <v>LOAIZA GARCIA SANDRA PATRICIA</v>
          </cell>
          <cell r="N1156"/>
          <cell r="O1156">
            <v>65798239</v>
          </cell>
          <cell r="P1156" t="str">
            <v>LOAIZA GARCIA SANDRA PATRICIA</v>
          </cell>
          <cell r="Q1156" t="str">
            <v>Titular - Carrera</v>
          </cell>
          <cell r="R1156" t="str">
            <v>Ocupado</v>
          </cell>
          <cell r="S1156" t="str">
            <v>COLEGIO SANTA BARBARA (IED)</v>
          </cell>
          <cell r="T1156" t="str">
            <v>Instit.</v>
          </cell>
          <cell r="U1156">
            <v>19</v>
          </cell>
        </row>
        <row r="1157">
          <cell r="A1157">
            <v>51909264</v>
          </cell>
          <cell r="B1157">
            <v>2963</v>
          </cell>
          <cell r="C1157" t="str">
            <v>Asistencial</v>
          </cell>
          <cell r="D1157" t="str">
            <v>Auxiliar Administrativo</v>
          </cell>
          <cell r="E1157" t="str">
            <v>407</v>
          </cell>
          <cell r="F1157" t="str">
            <v>27</v>
          </cell>
          <cell r="G1157">
            <v>0</v>
          </cell>
          <cell r="H1157" t="str">
            <v>Sí</v>
          </cell>
          <cell r="I1157" t="str">
            <v>SGP</v>
          </cell>
          <cell r="J1157" t="str">
            <v>Perm.</v>
          </cell>
          <cell r="K1157" t="str">
            <v>Carrera Administrativa</v>
          </cell>
          <cell r="L1157">
            <v>51909264</v>
          </cell>
          <cell r="M1157" t="str">
            <v>CONTRERA REYES MARIA CAROLA</v>
          </cell>
          <cell r="N1157"/>
          <cell r="O1157">
            <v>51909264</v>
          </cell>
          <cell r="P1157" t="str">
            <v>CONTRERA REYES MARIA CAROLA</v>
          </cell>
          <cell r="Q1157" t="str">
            <v>Titular - Carrera</v>
          </cell>
          <cell r="R1157" t="str">
            <v>Ocupado</v>
          </cell>
          <cell r="S1157" t="str">
            <v>COLEGIO EL MINUTO DE BUENOS AIRES (IED)</v>
          </cell>
          <cell r="T1157" t="str">
            <v>Instit.</v>
          </cell>
          <cell r="U1157">
            <v>19</v>
          </cell>
        </row>
        <row r="1158">
          <cell r="A1158">
            <v>79716115</v>
          </cell>
          <cell r="B1158">
            <v>2079</v>
          </cell>
          <cell r="C1158" t="str">
            <v>Asistencial</v>
          </cell>
          <cell r="D1158" t="str">
            <v>Auxiliar Administrativo</v>
          </cell>
          <cell r="E1158" t="str">
            <v>407</v>
          </cell>
          <cell r="F1158" t="str">
            <v>27</v>
          </cell>
          <cell r="G1158">
            <v>0</v>
          </cell>
          <cell r="H1158" t="str">
            <v>Sí</v>
          </cell>
          <cell r="I1158" t="str">
            <v>SGP</v>
          </cell>
          <cell r="J1158" t="str">
            <v>Perm.</v>
          </cell>
          <cell r="K1158" t="str">
            <v>Carrera Administrativa</v>
          </cell>
          <cell r="L1158">
            <v>79716115</v>
          </cell>
          <cell r="M1158" t="str">
            <v>ESGUERRA JIMENEZ NORBERTO EDUARDO</v>
          </cell>
          <cell r="N1158"/>
          <cell r="O1158">
            <v>79716115</v>
          </cell>
          <cell r="P1158" t="str">
            <v>ESGUERRA JIMENEZ NORBERTO EDUARDO</v>
          </cell>
          <cell r="Q1158" t="str">
            <v>Titular - Carrera</v>
          </cell>
          <cell r="R1158" t="str">
            <v>Ocupado</v>
          </cell>
          <cell r="S1158" t="str">
            <v>COLEGIO RODOLFO LLINAS (IED)</v>
          </cell>
          <cell r="T1158" t="str">
            <v>Instit.</v>
          </cell>
          <cell r="U1158">
            <v>10</v>
          </cell>
        </row>
        <row r="1159">
          <cell r="A1159">
            <v>79043788</v>
          </cell>
          <cell r="B1159">
            <v>2230</v>
          </cell>
          <cell r="C1159" t="str">
            <v>Asistencial</v>
          </cell>
          <cell r="D1159" t="str">
            <v>Auxiliar Administrativo</v>
          </cell>
          <cell r="E1159" t="str">
            <v>407</v>
          </cell>
          <cell r="F1159" t="str">
            <v>27</v>
          </cell>
          <cell r="G1159">
            <v>0</v>
          </cell>
          <cell r="H1159" t="str">
            <v>Sí</v>
          </cell>
          <cell r="I1159" t="str">
            <v>SGP</v>
          </cell>
          <cell r="J1159" t="str">
            <v>Perm.</v>
          </cell>
          <cell r="K1159" t="str">
            <v>Carrera Administrativa</v>
          </cell>
          <cell r="L1159">
            <v>79043788</v>
          </cell>
          <cell r="M1159" t="str">
            <v>VIZCAINO HERNANDEZ HERNAN</v>
          </cell>
          <cell r="N1159"/>
          <cell r="O1159">
            <v>79043788</v>
          </cell>
          <cell r="P1159" t="str">
            <v>VIZCAINO HERNANDEZ HERNAN</v>
          </cell>
          <cell r="Q1159" t="str">
            <v>Titular - Carrera</v>
          </cell>
          <cell r="R1159" t="str">
            <v>Ocupado</v>
          </cell>
          <cell r="S1159" t="str">
            <v>COLEGIO FILARMONICO SIMON BOLIVAR (IED)</v>
          </cell>
          <cell r="T1159" t="str">
            <v>Instit.</v>
          </cell>
          <cell r="U1159">
            <v>11</v>
          </cell>
        </row>
        <row r="1160">
          <cell r="A1160">
            <v>79258001</v>
          </cell>
          <cell r="B1160">
            <v>1012</v>
          </cell>
          <cell r="C1160" t="str">
            <v>Asistencial</v>
          </cell>
          <cell r="D1160" t="str">
            <v>Auxiliar Administrativo</v>
          </cell>
          <cell r="E1160" t="str">
            <v>407</v>
          </cell>
          <cell r="F1160" t="str">
            <v>27</v>
          </cell>
          <cell r="G1160">
            <v>0</v>
          </cell>
          <cell r="H1160" t="str">
            <v>Sí</v>
          </cell>
          <cell r="I1160" t="str">
            <v>SGP</v>
          </cell>
          <cell r="J1160" t="str">
            <v>Perm.</v>
          </cell>
          <cell r="K1160" t="str">
            <v>Carrera Administrativa</v>
          </cell>
          <cell r="L1160">
            <v>79258001</v>
          </cell>
          <cell r="M1160" t="str">
            <v>PRIETO RODRIGUEZ JOSE LISIMACO</v>
          </cell>
          <cell r="N1160"/>
          <cell r="O1160">
            <v>79258001</v>
          </cell>
          <cell r="P1160" t="str">
            <v>PRIETO RODRIGUEZ JOSE LISIMACO</v>
          </cell>
          <cell r="Q1160" t="str">
            <v>Titular - Carrera</v>
          </cell>
          <cell r="R1160" t="str">
            <v>Ocupado</v>
          </cell>
          <cell r="S1160" t="str">
            <v>COLEGIO LA VICTORIA (IED)</v>
          </cell>
          <cell r="T1160" t="str">
            <v>Instit.</v>
          </cell>
          <cell r="U1160">
            <v>4</v>
          </cell>
        </row>
        <row r="1161">
          <cell r="A1161">
            <v>79302081</v>
          </cell>
          <cell r="B1161">
            <v>1103</v>
          </cell>
          <cell r="C1161" t="str">
            <v>Asistencial</v>
          </cell>
          <cell r="D1161" t="str">
            <v>Auxiliar Administrativo</v>
          </cell>
          <cell r="E1161" t="str">
            <v>407</v>
          </cell>
          <cell r="F1161" t="str">
            <v>27</v>
          </cell>
          <cell r="G1161">
            <v>0</v>
          </cell>
          <cell r="H1161" t="str">
            <v>Sí</v>
          </cell>
          <cell r="I1161" t="str">
            <v>SGP</v>
          </cell>
          <cell r="J1161" t="str">
            <v>Perm.</v>
          </cell>
          <cell r="K1161" t="str">
            <v>Carrera Administrativa</v>
          </cell>
          <cell r="L1161">
            <v>79302081</v>
          </cell>
          <cell r="M1161" t="str">
            <v>GOMEZ VEIRA WILSON</v>
          </cell>
          <cell r="N1161"/>
          <cell r="O1161">
            <v>79302081</v>
          </cell>
          <cell r="P1161" t="str">
            <v>GOMEZ VEIRA WILSON</v>
          </cell>
          <cell r="Q1161" t="str">
            <v>Titular - Carrera</v>
          </cell>
          <cell r="R1161" t="str">
            <v>Ocupado</v>
          </cell>
          <cell r="S1161" t="str">
            <v>COLEGIO ALMIRANTE PADILLA (IED)</v>
          </cell>
          <cell r="T1161" t="str">
            <v>Instit.</v>
          </cell>
          <cell r="U1161">
            <v>5</v>
          </cell>
        </row>
        <row r="1162">
          <cell r="A1162">
            <v>79257091</v>
          </cell>
          <cell r="B1162">
            <v>3000</v>
          </cell>
          <cell r="C1162" t="str">
            <v>Asistencial</v>
          </cell>
          <cell r="D1162" t="str">
            <v>Auxiliar Administrativo</v>
          </cell>
          <cell r="E1162" t="str">
            <v>407</v>
          </cell>
          <cell r="F1162" t="str">
            <v>27</v>
          </cell>
          <cell r="G1162">
            <v>0</v>
          </cell>
          <cell r="H1162" t="str">
            <v>Sí</v>
          </cell>
          <cell r="I1162" t="str">
            <v>SGP</v>
          </cell>
          <cell r="J1162" t="str">
            <v>Perm.</v>
          </cell>
          <cell r="K1162" t="str">
            <v>Carrera Administrativa</v>
          </cell>
          <cell r="L1162">
            <v>79257091</v>
          </cell>
          <cell r="M1162" t="str">
            <v>MUNOZ RODRIGUEZ JUAN OVIEDO</v>
          </cell>
          <cell r="N1162"/>
          <cell r="O1162">
            <v>79257091</v>
          </cell>
          <cell r="P1162" t="str">
            <v>MUNOZ RODRIGUEZ JUAN OVIEDO</v>
          </cell>
          <cell r="Q1162" t="str">
            <v>Titular - Carrera</v>
          </cell>
          <cell r="R1162" t="str">
            <v>Ocupado</v>
          </cell>
          <cell r="S1162" t="str">
            <v>COLEGIO RURAL JOSE CELESTINO MUTIS (IED)</v>
          </cell>
          <cell r="T1162" t="str">
            <v>Instit.</v>
          </cell>
          <cell r="U1162">
            <v>19</v>
          </cell>
        </row>
        <row r="1163">
          <cell r="A1163">
            <v>79254858</v>
          </cell>
          <cell r="B1163">
            <v>2642</v>
          </cell>
          <cell r="C1163" t="str">
            <v>Asistencial</v>
          </cell>
          <cell r="D1163" t="str">
            <v>Auxiliar Administrativo</v>
          </cell>
          <cell r="E1163" t="str">
            <v>407</v>
          </cell>
          <cell r="F1163" t="str">
            <v>27</v>
          </cell>
          <cell r="G1163">
            <v>0</v>
          </cell>
          <cell r="H1163" t="str">
            <v>Sí</v>
          </cell>
          <cell r="I1163" t="str">
            <v>SGP</v>
          </cell>
          <cell r="J1163" t="str">
            <v>Perm.</v>
          </cell>
          <cell r="K1163" t="str">
            <v>Carrera Administrativa</v>
          </cell>
          <cell r="L1163">
            <v>79254858</v>
          </cell>
          <cell r="M1163" t="str">
            <v>PEREZ AVELLANEDA JAIRO HERNAN</v>
          </cell>
          <cell r="N1163"/>
          <cell r="O1163">
            <v>79254858</v>
          </cell>
          <cell r="P1163" t="str">
            <v>PEREZ AVELLANEDA JAIRO HERNAN</v>
          </cell>
          <cell r="Q1163" t="str">
            <v>Titular - Carrera</v>
          </cell>
          <cell r="R1163" t="str">
            <v>Ocupado</v>
          </cell>
          <cell r="S1163" t="str">
            <v>COLEGIO QUIROGA ALIANZA (IED)</v>
          </cell>
          <cell r="T1163" t="str">
            <v>Instit.</v>
          </cell>
          <cell r="U1163">
            <v>18</v>
          </cell>
        </row>
        <row r="1164">
          <cell r="A1164">
            <v>74280289</v>
          </cell>
          <cell r="B1164">
            <v>1721</v>
          </cell>
          <cell r="C1164" t="str">
            <v>Asistencial</v>
          </cell>
          <cell r="D1164" t="str">
            <v>Auxiliar Administrativo</v>
          </cell>
          <cell r="E1164" t="str">
            <v>407</v>
          </cell>
          <cell r="F1164" t="str">
            <v>27</v>
          </cell>
          <cell r="G1164">
            <v>0</v>
          </cell>
          <cell r="H1164" t="str">
            <v>Sí</v>
          </cell>
          <cell r="I1164" t="str">
            <v>SGP</v>
          </cell>
          <cell r="J1164" t="str">
            <v>Perm.</v>
          </cell>
          <cell r="K1164" t="str">
            <v>Carrera Administrativa</v>
          </cell>
          <cell r="L1164">
            <v>74280289</v>
          </cell>
          <cell r="M1164" t="str">
            <v>DAZA GAMEZ HERNAN GONZALO</v>
          </cell>
          <cell r="N1164"/>
          <cell r="O1164">
            <v>74280289</v>
          </cell>
          <cell r="P1164" t="str">
            <v>DAZA GAMEZ HERNAN GONZALO</v>
          </cell>
          <cell r="Q1164" t="str">
            <v>Titular - Carrera</v>
          </cell>
          <cell r="R1164" t="str">
            <v>Ocupado</v>
          </cell>
          <cell r="S1164" t="str">
            <v>COLEGIO MANUEL ZAPATA OLIVELLA (IED)</v>
          </cell>
          <cell r="T1164" t="str">
            <v>Instit.</v>
          </cell>
          <cell r="U1164">
            <v>8</v>
          </cell>
        </row>
        <row r="1165">
          <cell r="A1165">
            <v>0</v>
          </cell>
          <cell r="B1165">
            <v>3113</v>
          </cell>
          <cell r="C1165" t="str">
            <v>Asistencial</v>
          </cell>
          <cell r="D1165" t="str">
            <v>Auxiliar Administrativo</v>
          </cell>
          <cell r="E1165" t="str">
            <v>407</v>
          </cell>
          <cell r="F1165" t="str">
            <v>27</v>
          </cell>
          <cell r="G1165">
            <v>0</v>
          </cell>
          <cell r="H1165" t="str">
            <v>Sí</v>
          </cell>
          <cell r="I1165" t="str">
            <v>SGP</v>
          </cell>
          <cell r="J1165" t="str">
            <v>Perm.</v>
          </cell>
          <cell r="K1165" t="str">
            <v>Carrera Administrativa</v>
          </cell>
          <cell r="L1165"/>
          <cell r="M1165"/>
          <cell r="N1165"/>
          <cell r="O1165">
            <v>1020738253</v>
          </cell>
          <cell r="P1165" t="str">
            <v>SANTOS TOLEDO ANGELICA VIVIANA</v>
          </cell>
          <cell r="Q1165" t="str">
            <v>Provisional - Vac Def</v>
          </cell>
          <cell r="R1165" t="str">
            <v>Ocupado</v>
          </cell>
          <cell r="S1165" t="str">
            <v>COLEGIO DIVINO MAESTRO (IED)</v>
          </cell>
          <cell r="T1165" t="str">
            <v>Instit.</v>
          </cell>
          <cell r="U1165">
            <v>1</v>
          </cell>
        </row>
        <row r="1166">
          <cell r="A1166">
            <v>79245239</v>
          </cell>
          <cell r="B1166">
            <v>2298</v>
          </cell>
          <cell r="C1166" t="str">
            <v>Asistencial</v>
          </cell>
          <cell r="D1166" t="str">
            <v>Auxiliar Administrativo</v>
          </cell>
          <cell r="E1166" t="str">
            <v>407</v>
          </cell>
          <cell r="F1166" t="str">
            <v>27</v>
          </cell>
          <cell r="G1166">
            <v>0</v>
          </cell>
          <cell r="H1166" t="str">
            <v>Sí</v>
          </cell>
          <cell r="I1166" t="str">
            <v>SGP</v>
          </cell>
          <cell r="J1166" t="str">
            <v>Perm.</v>
          </cell>
          <cell r="K1166" t="str">
            <v>Carrera Administrativa</v>
          </cell>
          <cell r="L1166">
            <v>79245239</v>
          </cell>
          <cell r="M1166" t="str">
            <v>MENDEZ TORRES LUIS CAMILO</v>
          </cell>
          <cell r="N1166"/>
          <cell r="O1166">
            <v>79245239</v>
          </cell>
          <cell r="P1166" t="str">
            <v>MENDEZ TORRES LUIS CAMILO</v>
          </cell>
          <cell r="Q1166" t="str">
            <v>Titular - Carrera</v>
          </cell>
          <cell r="R1166" t="str">
            <v>Ocupado</v>
          </cell>
          <cell r="S1166" t="str">
            <v>COLEGIO GERARDO PAREDES (IED)</v>
          </cell>
          <cell r="T1166" t="str">
            <v>Instit.</v>
          </cell>
          <cell r="U1166">
            <v>11</v>
          </cell>
        </row>
        <row r="1167">
          <cell r="A1167">
            <v>79258802</v>
          </cell>
          <cell r="B1167">
            <v>2090</v>
          </cell>
          <cell r="C1167" t="str">
            <v>Asistencial</v>
          </cell>
          <cell r="D1167" t="str">
            <v>Auxiliar Administrativo</v>
          </cell>
          <cell r="E1167" t="str">
            <v>407</v>
          </cell>
          <cell r="F1167" t="str">
            <v>27</v>
          </cell>
          <cell r="G1167">
            <v>0</v>
          </cell>
          <cell r="H1167" t="str">
            <v>Sí</v>
          </cell>
          <cell r="I1167" t="str">
            <v>SGP</v>
          </cell>
          <cell r="J1167" t="str">
            <v>Perm.</v>
          </cell>
          <cell r="K1167" t="str">
            <v>Carrera Administrativa</v>
          </cell>
          <cell r="L1167">
            <v>79258802</v>
          </cell>
          <cell r="M1167" t="str">
            <v>PEREZ LOZANO JAIRO RICARDO</v>
          </cell>
          <cell r="N1167"/>
          <cell r="O1167">
            <v>79258802</v>
          </cell>
          <cell r="P1167" t="str">
            <v>PEREZ LOZANO JAIRO RICARDO</v>
          </cell>
          <cell r="Q1167" t="str">
            <v>Titular - Carrera</v>
          </cell>
          <cell r="R1167" t="str">
            <v>Ocupado</v>
          </cell>
          <cell r="S1167" t="str">
            <v>COLEGIO GENERAL SANTANDER (IED)</v>
          </cell>
          <cell r="T1167" t="str">
            <v>Instit.</v>
          </cell>
          <cell r="U1167">
            <v>10</v>
          </cell>
        </row>
        <row r="1168">
          <cell r="A1168">
            <v>79380856</v>
          </cell>
          <cell r="B1168">
            <v>2206</v>
          </cell>
          <cell r="C1168" t="str">
            <v>Asistencial</v>
          </cell>
          <cell r="D1168" t="str">
            <v>Auxiliar Administrativo</v>
          </cell>
          <cell r="E1168" t="str">
            <v>407</v>
          </cell>
          <cell r="F1168" t="str">
            <v>27</v>
          </cell>
          <cell r="G1168">
            <v>0</v>
          </cell>
          <cell r="H1168" t="str">
            <v>Sí</v>
          </cell>
          <cell r="I1168" t="str">
            <v>SGP</v>
          </cell>
          <cell r="J1168" t="str">
            <v>Perm.</v>
          </cell>
          <cell r="K1168" t="str">
            <v>Carrera Administrativa</v>
          </cell>
          <cell r="L1168">
            <v>79380856</v>
          </cell>
          <cell r="M1168" t="str">
            <v>BORDA RODRIGUEZ JAVIER MAURICIO</v>
          </cell>
          <cell r="N1168"/>
          <cell r="O1168">
            <v>79380856</v>
          </cell>
          <cell r="P1168" t="str">
            <v>BORDA RODRIGUEZ JAVIER MAURICIO</v>
          </cell>
          <cell r="Q1168" t="str">
            <v>Titular - Carrera</v>
          </cell>
          <cell r="R1168" t="str">
            <v>Ocupado</v>
          </cell>
          <cell r="S1168" t="str">
            <v>COLEGIO GONZALO ARANGO (IED)</v>
          </cell>
          <cell r="T1168" t="str">
            <v>Instit.</v>
          </cell>
          <cell r="U1168">
            <v>11</v>
          </cell>
        </row>
        <row r="1169">
          <cell r="A1169">
            <v>79361191</v>
          </cell>
          <cell r="B1169">
            <v>2193</v>
          </cell>
          <cell r="C1169" t="str">
            <v>Asistencial</v>
          </cell>
          <cell r="D1169" t="str">
            <v>Auxiliar Administrativo</v>
          </cell>
          <cell r="E1169" t="str">
            <v>407</v>
          </cell>
          <cell r="F1169" t="str">
            <v>27</v>
          </cell>
          <cell r="G1169">
            <v>0</v>
          </cell>
          <cell r="H1169" t="str">
            <v>Sí</v>
          </cell>
          <cell r="I1169" t="str">
            <v>SGP</v>
          </cell>
          <cell r="J1169" t="str">
            <v>Perm.</v>
          </cell>
          <cell r="K1169" t="str">
            <v>Carrera Administrativa</v>
          </cell>
          <cell r="L1169">
            <v>79361191</v>
          </cell>
          <cell r="M1169" t="str">
            <v>GUARIN CORREDOR LUIS FERNANDO</v>
          </cell>
          <cell r="N1169"/>
          <cell r="O1169">
            <v>79361191</v>
          </cell>
          <cell r="P1169" t="str">
            <v>GUARIN CORREDOR LUIS FERNANDO</v>
          </cell>
          <cell r="Q1169" t="str">
            <v>Titular - Carrera</v>
          </cell>
          <cell r="R1169" t="str">
            <v>Ocupado</v>
          </cell>
          <cell r="S1169" t="str">
            <v>COLEGIO DELIA ZAPATA OLIVELLA (IED)</v>
          </cell>
          <cell r="T1169" t="str">
            <v>Instit.</v>
          </cell>
          <cell r="U1169">
            <v>11</v>
          </cell>
        </row>
        <row r="1170">
          <cell r="A1170">
            <v>53084593</v>
          </cell>
          <cell r="B1170">
            <v>2475</v>
          </cell>
          <cell r="C1170" t="str">
            <v>Asistencial</v>
          </cell>
          <cell r="D1170" t="str">
            <v>Auxiliar Administrativo</v>
          </cell>
          <cell r="E1170" t="str">
            <v>407</v>
          </cell>
          <cell r="F1170" t="str">
            <v>27</v>
          </cell>
          <cell r="G1170">
            <v>0</v>
          </cell>
          <cell r="H1170" t="str">
            <v>Sí</v>
          </cell>
          <cell r="I1170" t="str">
            <v>SGP</v>
          </cell>
          <cell r="J1170" t="str">
            <v>Perm.</v>
          </cell>
          <cell r="K1170" t="str">
            <v>Carrera Administrativa</v>
          </cell>
          <cell r="L1170">
            <v>53084593</v>
          </cell>
          <cell r="M1170" t="str">
            <v>GARZON MORENO DIANA ROCIO</v>
          </cell>
          <cell r="N1170"/>
          <cell r="O1170">
            <v>53084593</v>
          </cell>
          <cell r="P1170" t="str">
            <v>GARZON MORENO DIANA ROCIO</v>
          </cell>
          <cell r="Q1170" t="str">
            <v>Titular - Carrera</v>
          </cell>
          <cell r="R1170" t="str">
            <v>Ocupado</v>
          </cell>
          <cell r="S1170" t="str">
            <v>COLEGIO ESCUELA NORMAL SUPERIOR DISTRITAL MARIA MONTESSORI (IED)</v>
          </cell>
          <cell r="T1170" t="str">
            <v>Instit.</v>
          </cell>
          <cell r="U1170">
            <v>15</v>
          </cell>
        </row>
        <row r="1171">
          <cell r="A1171">
            <v>52303514</v>
          </cell>
          <cell r="B1171">
            <v>2915</v>
          </cell>
          <cell r="C1171" t="str">
            <v>Asistencial</v>
          </cell>
          <cell r="D1171" t="str">
            <v>Auxiliar Administrativo</v>
          </cell>
          <cell r="E1171" t="str">
            <v>407</v>
          </cell>
          <cell r="F1171" t="str">
            <v>27</v>
          </cell>
          <cell r="G1171">
            <v>0</v>
          </cell>
          <cell r="H1171" t="str">
            <v>Sí</v>
          </cell>
          <cell r="I1171" t="str">
            <v>SGP</v>
          </cell>
          <cell r="J1171" t="str">
            <v>Perm.</v>
          </cell>
          <cell r="K1171" t="str">
            <v>Carrera Administrativa</v>
          </cell>
          <cell r="L1171">
            <v>52303514</v>
          </cell>
          <cell r="M1171" t="str">
            <v>PINILLA CORTES SANDRA PATRICIA</v>
          </cell>
          <cell r="N1171"/>
          <cell r="O1171">
            <v>52303514</v>
          </cell>
          <cell r="P1171" t="str">
            <v>PINILLA CORTES SANDRA PATRICIA</v>
          </cell>
          <cell r="Q1171" t="str">
            <v>Titular - Carrera</v>
          </cell>
          <cell r="R1171" t="str">
            <v>Ocupado</v>
          </cell>
          <cell r="S1171" t="str">
            <v>COLEGIO SIERRA MORENA (IED)</v>
          </cell>
          <cell r="T1171" t="str">
            <v>Instit.</v>
          </cell>
          <cell r="U1171">
            <v>19</v>
          </cell>
        </row>
        <row r="1172">
          <cell r="A1172">
            <v>79389062</v>
          </cell>
          <cell r="B1172">
            <v>1172</v>
          </cell>
          <cell r="C1172" t="str">
            <v>Asistencial</v>
          </cell>
          <cell r="D1172" t="str">
            <v>Auxiliar Administrativo</v>
          </cell>
          <cell r="E1172" t="str">
            <v>407</v>
          </cell>
          <cell r="F1172" t="str">
            <v>27</v>
          </cell>
          <cell r="G1172">
            <v>0</v>
          </cell>
          <cell r="H1172" t="str">
            <v>Sí</v>
          </cell>
          <cell r="I1172" t="str">
            <v>SGP</v>
          </cell>
          <cell r="J1172" t="str">
            <v>Perm.</v>
          </cell>
          <cell r="K1172" t="str">
            <v>Carrera Administrativa</v>
          </cell>
          <cell r="L1172">
            <v>79389062</v>
          </cell>
          <cell r="M1172" t="str">
            <v>CASTRO ROA LUIS ANTONIO</v>
          </cell>
          <cell r="N1172"/>
          <cell r="O1172">
            <v>79389062</v>
          </cell>
          <cell r="P1172" t="str">
            <v>CASTRO ROA LUIS ANTONIO</v>
          </cell>
          <cell r="Q1172" t="str">
            <v>Titular - Carrera</v>
          </cell>
          <cell r="R1172" t="str">
            <v>Ocupado</v>
          </cell>
          <cell r="S1172" t="str">
            <v>COLEGIO VENECIA (IED)</v>
          </cell>
          <cell r="T1172" t="str">
            <v>Instit.</v>
          </cell>
          <cell r="U1172">
            <v>6</v>
          </cell>
        </row>
        <row r="1173">
          <cell r="A1173">
            <v>79386508</v>
          </cell>
          <cell r="B1173">
            <v>1982</v>
          </cell>
          <cell r="C1173" t="str">
            <v>Asistencial</v>
          </cell>
          <cell r="D1173" t="str">
            <v>Auxiliar Administrativo</v>
          </cell>
          <cell r="E1173" t="str">
            <v>407</v>
          </cell>
          <cell r="F1173" t="str">
            <v>27</v>
          </cell>
          <cell r="G1173">
            <v>0</v>
          </cell>
          <cell r="H1173" t="str">
            <v>Sí</v>
          </cell>
          <cell r="I1173" t="str">
            <v>SGP</v>
          </cell>
          <cell r="J1173" t="str">
            <v>Perm.</v>
          </cell>
          <cell r="K1173" t="str">
            <v>Carrera Administrativa</v>
          </cell>
          <cell r="L1173">
            <v>79386508</v>
          </cell>
          <cell r="M1173" t="str">
            <v>WILCHES SUA ROBER HENRY</v>
          </cell>
          <cell r="N1173"/>
          <cell r="O1173">
            <v>79386508</v>
          </cell>
          <cell r="P1173" t="str">
            <v>WILCHES SUA ROBER HENRY</v>
          </cell>
          <cell r="Q1173" t="str">
            <v>Titular - Carrera</v>
          </cell>
          <cell r="R1173" t="str">
            <v>Ocupado</v>
          </cell>
          <cell r="S1173" t="str">
            <v>COLEGIO MIGUEL ANTONIO CARO (IED)</v>
          </cell>
          <cell r="T1173" t="str">
            <v>Instit.</v>
          </cell>
          <cell r="U1173">
            <v>10</v>
          </cell>
        </row>
        <row r="1174">
          <cell r="A1174">
            <v>52731738</v>
          </cell>
          <cell r="B1174">
            <v>1534</v>
          </cell>
          <cell r="C1174" t="str">
            <v>Asistencial</v>
          </cell>
          <cell r="D1174" t="str">
            <v>Auxiliar Administrativo</v>
          </cell>
          <cell r="E1174" t="str">
            <v>407</v>
          </cell>
          <cell r="F1174" t="str">
            <v>27</v>
          </cell>
          <cell r="G1174">
            <v>0</v>
          </cell>
          <cell r="H1174" t="str">
            <v>Sí</v>
          </cell>
          <cell r="I1174" t="str">
            <v>SGP</v>
          </cell>
          <cell r="J1174" t="str">
            <v>Perm.</v>
          </cell>
          <cell r="K1174" t="str">
            <v>Carrera Administrativa</v>
          </cell>
          <cell r="L1174">
            <v>52731738</v>
          </cell>
          <cell r="M1174" t="str">
            <v>CORTES MUÑOZ BIBIANA ROCIO</v>
          </cell>
          <cell r="N1174"/>
          <cell r="O1174">
            <v>52731738</v>
          </cell>
          <cell r="P1174" t="str">
            <v>CORTES MUÑOZ BIBIANA ROCIO</v>
          </cell>
          <cell r="Q1174" t="str">
            <v>Titular - Carrera</v>
          </cell>
          <cell r="R1174" t="str">
            <v>Ocupado</v>
          </cell>
          <cell r="S1174" t="str">
            <v>COLEGIO DARIO ECHANDIA (IED)</v>
          </cell>
          <cell r="T1174" t="str">
            <v>Instit.</v>
          </cell>
          <cell r="U1174">
            <v>8</v>
          </cell>
        </row>
        <row r="1175">
          <cell r="A1175">
            <v>79391432</v>
          </cell>
          <cell r="B1175">
            <v>2813</v>
          </cell>
          <cell r="C1175" t="str">
            <v>Asistencial</v>
          </cell>
          <cell r="D1175" t="str">
            <v>Auxiliar Administrativo</v>
          </cell>
          <cell r="E1175" t="str">
            <v>407</v>
          </cell>
          <cell r="F1175" t="str">
            <v>27</v>
          </cell>
          <cell r="G1175">
            <v>0</v>
          </cell>
          <cell r="H1175" t="str">
            <v>Sí</v>
          </cell>
          <cell r="I1175" t="str">
            <v>SGP</v>
          </cell>
          <cell r="J1175" t="str">
            <v>Perm.</v>
          </cell>
          <cell r="K1175" t="str">
            <v>Carrera Administrativa</v>
          </cell>
          <cell r="L1175">
            <v>79391432</v>
          </cell>
          <cell r="M1175" t="str">
            <v>CAMARGO VASQUEZ EDGAR JOSE</v>
          </cell>
          <cell r="N1175"/>
          <cell r="O1175">
            <v>79391432</v>
          </cell>
          <cell r="P1175" t="str">
            <v>CAMARGO VASQUEZ EDGAR JOSE</v>
          </cell>
          <cell r="Q1175" t="str">
            <v>Titular - Carrera</v>
          </cell>
          <cell r="R1175" t="str">
            <v>Ocupado</v>
          </cell>
          <cell r="S1175" t="str">
            <v>COLEGIO UNION EUROPEA (IED)</v>
          </cell>
          <cell r="T1175" t="str">
            <v>Instit.</v>
          </cell>
          <cell r="U1175">
            <v>19</v>
          </cell>
        </row>
        <row r="1176">
          <cell r="A1176">
            <v>19434255</v>
          </cell>
          <cell r="B1176">
            <v>991</v>
          </cell>
          <cell r="C1176" t="str">
            <v>Asistencial</v>
          </cell>
          <cell r="D1176" t="str">
            <v>Auxiliar Administrativo</v>
          </cell>
          <cell r="E1176" t="str">
            <v>407</v>
          </cell>
          <cell r="F1176" t="str">
            <v>27</v>
          </cell>
          <cell r="G1176">
            <v>0</v>
          </cell>
          <cell r="H1176" t="str">
            <v>Sí</v>
          </cell>
          <cell r="I1176" t="str">
            <v>SGP</v>
          </cell>
          <cell r="J1176" t="str">
            <v>Perm.</v>
          </cell>
          <cell r="K1176" t="str">
            <v>Carrera Administrativa</v>
          </cell>
          <cell r="L1176">
            <v>19434255</v>
          </cell>
          <cell r="M1176" t="str">
            <v>BARBOSA PEÑA LIBARDO GIL</v>
          </cell>
          <cell r="N1176"/>
          <cell r="O1176">
            <v>19434255</v>
          </cell>
          <cell r="P1176" t="str">
            <v>BARBOSA PEÑA LIBARDO GIL</v>
          </cell>
          <cell r="Q1176" t="str">
            <v>Titular - Carrera</v>
          </cell>
          <cell r="R1176" t="str">
            <v>Ocupado</v>
          </cell>
          <cell r="S1176" t="str">
            <v>COLEGIO ESTANISLAO ZULETA (IED)</v>
          </cell>
          <cell r="T1176" t="str">
            <v>Instit.</v>
          </cell>
          <cell r="U1176">
            <v>5</v>
          </cell>
        </row>
        <row r="1177">
          <cell r="A1177">
            <v>52585657</v>
          </cell>
          <cell r="B1177">
            <v>2173</v>
          </cell>
          <cell r="C1177" t="str">
            <v>Asistencial</v>
          </cell>
          <cell r="D1177" t="str">
            <v>Auxiliar Administrativo</v>
          </cell>
          <cell r="E1177" t="str">
            <v>407</v>
          </cell>
          <cell r="F1177" t="str">
            <v>27</v>
          </cell>
          <cell r="G1177">
            <v>0</v>
          </cell>
          <cell r="H1177" t="str">
            <v>Sí</v>
          </cell>
          <cell r="I1177" t="str">
            <v>SGP</v>
          </cell>
          <cell r="J1177" t="str">
            <v>Perm.</v>
          </cell>
          <cell r="K1177" t="str">
            <v>Carrera Administrativa</v>
          </cell>
          <cell r="L1177">
            <v>52585657</v>
          </cell>
          <cell r="M1177" t="str">
            <v>RODRIGUEZ JIMENEZ SANTA LILIANA</v>
          </cell>
          <cell r="N1177" t="str">
            <v>P. Prueba - SED</v>
          </cell>
          <cell r="O1177">
            <v>52286304</v>
          </cell>
          <cell r="P1177" t="str">
            <v>LOPEZ MORENO LIBIA YANETH</v>
          </cell>
          <cell r="Q1177" t="str">
            <v>Encargo Vac Tem</v>
          </cell>
          <cell r="R1177" t="str">
            <v>Ocupado</v>
          </cell>
          <cell r="S1177" t="str">
            <v>COLEGIO RAMON DE ZUBIRIA (IED)</v>
          </cell>
          <cell r="T1177" t="str">
            <v>Instit.</v>
          </cell>
          <cell r="U1177">
            <v>11</v>
          </cell>
        </row>
        <row r="1178">
          <cell r="A1178">
            <v>79380220</v>
          </cell>
          <cell r="B1178">
            <v>2145</v>
          </cell>
          <cell r="C1178" t="str">
            <v>Asistencial</v>
          </cell>
          <cell r="D1178" t="str">
            <v>Auxiliar Administrativo</v>
          </cell>
          <cell r="E1178" t="str">
            <v>407</v>
          </cell>
          <cell r="F1178" t="str">
            <v>27</v>
          </cell>
          <cell r="G1178">
            <v>0</v>
          </cell>
          <cell r="H1178" t="str">
            <v>Sí</v>
          </cell>
          <cell r="I1178" t="str">
            <v>SGP</v>
          </cell>
          <cell r="J1178" t="str">
            <v>Perm.</v>
          </cell>
          <cell r="K1178" t="str">
            <v>Carrera Administrativa</v>
          </cell>
          <cell r="L1178">
            <v>79380220</v>
          </cell>
          <cell r="M1178" t="str">
            <v>PACHON CASTAÑEDA EDGAR HUMBERTO</v>
          </cell>
          <cell r="N1178"/>
          <cell r="O1178">
            <v>79380220</v>
          </cell>
          <cell r="P1178" t="str">
            <v>PACHON CASTAÑEDA EDGAR HUMBERTO</v>
          </cell>
          <cell r="Q1178" t="str">
            <v>Titular - Carrera</v>
          </cell>
          <cell r="R1178" t="str">
            <v>Ocupado</v>
          </cell>
          <cell r="S1178" t="str">
            <v>COLEGIO ALBERTO LLERAS CAMARGO (IED)</v>
          </cell>
          <cell r="T1178" t="str">
            <v>Instit.</v>
          </cell>
          <cell r="U1178">
            <v>11</v>
          </cell>
        </row>
        <row r="1179">
          <cell r="A1179">
            <v>0</v>
          </cell>
          <cell r="B1179">
            <v>1084</v>
          </cell>
          <cell r="C1179" t="str">
            <v>Asistencial</v>
          </cell>
          <cell r="D1179" t="str">
            <v>Auxiliar Administrativo</v>
          </cell>
          <cell r="E1179" t="str">
            <v>407</v>
          </cell>
          <cell r="F1179" t="str">
            <v>27</v>
          </cell>
          <cell r="G1179">
            <v>0</v>
          </cell>
          <cell r="H1179" t="str">
            <v>Sí</v>
          </cell>
          <cell r="I1179" t="str">
            <v>SGP</v>
          </cell>
          <cell r="J1179" t="str">
            <v>Perm.</v>
          </cell>
          <cell r="K1179" t="str">
            <v>Carrera Administrativa</v>
          </cell>
          <cell r="L1179"/>
          <cell r="M1179"/>
          <cell r="N1179"/>
          <cell r="O1179">
            <v>52748116</v>
          </cell>
          <cell r="P1179" t="str">
            <v>BARRAGAN VALBUENA LUZ AIDA</v>
          </cell>
          <cell r="Q1179" t="str">
            <v>Provisional - Vac Def</v>
          </cell>
          <cell r="R1179" t="str">
            <v>Ocupado</v>
          </cell>
          <cell r="S1179" t="str">
            <v>COLEGIO PAULO FREIRE (IED)</v>
          </cell>
          <cell r="T1179" t="str">
            <v>Instit.</v>
          </cell>
          <cell r="U1179">
            <v>5</v>
          </cell>
        </row>
        <row r="1180">
          <cell r="A1180">
            <v>79378891</v>
          </cell>
          <cell r="B1180">
            <v>2975</v>
          </cell>
          <cell r="C1180" t="str">
            <v>Asistencial</v>
          </cell>
          <cell r="D1180" t="str">
            <v>Auxiliar Administrativo</v>
          </cell>
          <cell r="E1180" t="str">
            <v>407</v>
          </cell>
          <cell r="F1180" t="str">
            <v>27</v>
          </cell>
          <cell r="G1180">
            <v>0</v>
          </cell>
          <cell r="H1180" t="str">
            <v>Sí</v>
          </cell>
          <cell r="I1180" t="str">
            <v>SGP</v>
          </cell>
          <cell r="J1180" t="str">
            <v>Perm.</v>
          </cell>
          <cell r="K1180" t="str">
            <v>Carrera Administrativa</v>
          </cell>
          <cell r="L1180">
            <v>79378891</v>
          </cell>
          <cell r="M1180" t="str">
            <v>MARTIN PALACIOS MAURICIO</v>
          </cell>
          <cell r="N1180"/>
          <cell r="O1180">
            <v>79378891</v>
          </cell>
          <cell r="P1180" t="str">
            <v>MARTIN PALACIOS MAURICIO</v>
          </cell>
          <cell r="Q1180" t="str">
            <v>Titular - Carrera</v>
          </cell>
          <cell r="R1180" t="str">
            <v>Ocupado</v>
          </cell>
          <cell r="S1180" t="str">
            <v>COLEGIO CUNDINAMARCA (IED)</v>
          </cell>
          <cell r="T1180" t="str">
            <v>Instit.</v>
          </cell>
          <cell r="U1180">
            <v>19</v>
          </cell>
        </row>
        <row r="1181">
          <cell r="A1181">
            <v>0</v>
          </cell>
          <cell r="B1181">
            <v>3084</v>
          </cell>
          <cell r="C1181" t="str">
            <v>Asistencial</v>
          </cell>
          <cell r="D1181" t="str">
            <v>Auxiliar Administrativo</v>
          </cell>
          <cell r="E1181" t="str">
            <v>407</v>
          </cell>
          <cell r="F1181" t="str">
            <v>27</v>
          </cell>
          <cell r="G1181">
            <v>0</v>
          </cell>
          <cell r="H1181" t="str">
            <v>Sí</v>
          </cell>
          <cell r="I1181" t="str">
            <v>SGP</v>
          </cell>
          <cell r="J1181" t="str">
            <v>Perm.</v>
          </cell>
          <cell r="K1181" t="str">
            <v>Carrera Administrativa</v>
          </cell>
          <cell r="L1181"/>
          <cell r="M1181"/>
          <cell r="N1181"/>
          <cell r="O1181">
            <v>80247474</v>
          </cell>
          <cell r="P1181" t="str">
            <v>FAUSTINO HERNANDEZ JUAN CARLOS</v>
          </cell>
          <cell r="Q1181" t="str">
            <v>Encargo Vac Def</v>
          </cell>
          <cell r="R1181" t="str">
            <v>Ocupado</v>
          </cell>
          <cell r="S1181" t="str">
            <v>COLEGIO SAN CAYETANO (IED)</v>
          </cell>
          <cell r="T1181" t="str">
            <v>Instit.</v>
          </cell>
          <cell r="U1181">
            <v>5</v>
          </cell>
        </row>
        <row r="1182">
          <cell r="A1182">
            <v>79696208</v>
          </cell>
          <cell r="B1182">
            <v>2926</v>
          </cell>
          <cell r="C1182" t="str">
            <v>Asistencial</v>
          </cell>
          <cell r="D1182" t="str">
            <v>Auxiliar Administrativo</v>
          </cell>
          <cell r="E1182" t="str">
            <v>407</v>
          </cell>
          <cell r="F1182" t="str">
            <v>27</v>
          </cell>
          <cell r="G1182">
            <v>0</v>
          </cell>
          <cell r="H1182" t="str">
            <v>Sí</v>
          </cell>
          <cell r="I1182" t="str">
            <v>SGP</v>
          </cell>
          <cell r="J1182" t="str">
            <v>Perm.</v>
          </cell>
          <cell r="K1182" t="str">
            <v>Carrera Administrativa</v>
          </cell>
          <cell r="L1182">
            <v>79696208</v>
          </cell>
          <cell r="M1182" t="str">
            <v>CASTAÑEDA PRIETO OSCAR JAVIER</v>
          </cell>
          <cell r="N1182"/>
          <cell r="O1182">
            <v>79696208</v>
          </cell>
          <cell r="P1182" t="str">
            <v>CASTAÑEDA PRIETO OSCAR JAVIER</v>
          </cell>
          <cell r="Q1182" t="str">
            <v>Titular - Carrera</v>
          </cell>
          <cell r="R1182" t="str">
            <v>Ocupado</v>
          </cell>
          <cell r="S1182" t="str">
            <v>COLEGIO LA ESTANCIA - SAN ISIDRO LABRADOR (IED)</v>
          </cell>
          <cell r="T1182" t="str">
            <v>Instit.</v>
          </cell>
          <cell r="U1182">
            <v>19</v>
          </cell>
        </row>
        <row r="1183">
          <cell r="A1183">
            <v>5608758</v>
          </cell>
          <cell r="B1183">
            <v>893</v>
          </cell>
          <cell r="C1183" t="str">
            <v>Asistencial</v>
          </cell>
          <cell r="D1183" t="str">
            <v>Auxiliar Administrativo</v>
          </cell>
          <cell r="E1183" t="str">
            <v>407</v>
          </cell>
          <cell r="F1183" t="str">
            <v>27</v>
          </cell>
          <cell r="G1183">
            <v>0</v>
          </cell>
          <cell r="H1183" t="str">
            <v>Sí</v>
          </cell>
          <cell r="I1183" t="str">
            <v>SGP</v>
          </cell>
          <cell r="J1183" t="str">
            <v>Perm.</v>
          </cell>
          <cell r="K1183" t="str">
            <v>Carrera Administrativa</v>
          </cell>
          <cell r="L1183">
            <v>5608758</v>
          </cell>
          <cell r="M1183" t="str">
            <v>GARCIA RINCON LEONEL</v>
          </cell>
          <cell r="N1183"/>
          <cell r="O1183">
            <v>5608758</v>
          </cell>
          <cell r="P1183" t="str">
            <v>GARCIA RINCON LEONEL</v>
          </cell>
          <cell r="Q1183" t="str">
            <v>Titular - Carrera</v>
          </cell>
          <cell r="R1183" t="str">
            <v>Ocupado</v>
          </cell>
          <cell r="S1183" t="str">
            <v>COLEGIO FLORENTINO GONZALEZ (IED)</v>
          </cell>
          <cell r="T1183" t="str">
            <v>Instit.</v>
          </cell>
          <cell r="U1183">
            <v>4</v>
          </cell>
        </row>
        <row r="1184">
          <cell r="A1184">
            <v>79384647</v>
          </cell>
          <cell r="B1184">
            <v>1630</v>
          </cell>
          <cell r="C1184" t="str">
            <v>Asistencial</v>
          </cell>
          <cell r="D1184" t="str">
            <v>Auxiliar Administrativo</v>
          </cell>
          <cell r="E1184" t="str">
            <v>407</v>
          </cell>
          <cell r="F1184" t="str">
            <v>27</v>
          </cell>
          <cell r="G1184">
            <v>0</v>
          </cell>
          <cell r="H1184" t="str">
            <v>Sí</v>
          </cell>
          <cell r="I1184" t="str">
            <v>SGP</v>
          </cell>
          <cell r="J1184" t="str">
            <v>Perm.</v>
          </cell>
          <cell r="K1184" t="str">
            <v>Carrera Administrativa</v>
          </cell>
          <cell r="L1184">
            <v>79384647</v>
          </cell>
          <cell r="M1184" t="str">
            <v>OSSA SANCHEZ LISANDRO ALONSO</v>
          </cell>
          <cell r="N1184"/>
          <cell r="O1184">
            <v>79384647</v>
          </cell>
          <cell r="P1184" t="str">
            <v>OSSA SANCHEZ LISANDRO ALONSO</v>
          </cell>
          <cell r="Q1184" t="str">
            <v>Titular - Carrera</v>
          </cell>
          <cell r="R1184" t="str">
            <v>Ocupado</v>
          </cell>
          <cell r="S1184" t="str">
            <v>COLEGIO LAS AMERICAS (IED)</v>
          </cell>
          <cell r="T1184" t="str">
            <v>Instit.</v>
          </cell>
          <cell r="U1184">
            <v>8</v>
          </cell>
        </row>
        <row r="1185">
          <cell r="A1185">
            <v>11408567</v>
          </cell>
          <cell r="B1185">
            <v>2442</v>
          </cell>
          <cell r="C1185" t="str">
            <v>Asistencial</v>
          </cell>
          <cell r="D1185" t="str">
            <v>Auxiliar Administrativo</v>
          </cell>
          <cell r="E1185" t="str">
            <v>407</v>
          </cell>
          <cell r="F1185" t="str">
            <v>27</v>
          </cell>
          <cell r="G1185">
            <v>0</v>
          </cell>
          <cell r="H1185" t="str">
            <v>Sí</v>
          </cell>
          <cell r="I1185" t="str">
            <v>SGP</v>
          </cell>
          <cell r="J1185" t="str">
            <v>Perm.</v>
          </cell>
          <cell r="K1185" t="str">
            <v>Carrera Administrativa</v>
          </cell>
          <cell r="L1185">
            <v>11408567</v>
          </cell>
          <cell r="M1185" t="str">
            <v>ZULETA PRIETO HÉCTOR</v>
          </cell>
          <cell r="N1185"/>
          <cell r="O1185">
            <v>11408567</v>
          </cell>
          <cell r="P1185" t="str">
            <v>ZULETA PRIETO HÉCTOR</v>
          </cell>
          <cell r="Q1185" t="str">
            <v>Titular - Carrera</v>
          </cell>
          <cell r="R1185" t="str">
            <v>Ocupado</v>
          </cell>
          <cell r="S1185" t="str">
            <v>COLEGIO RICAURTE (CONCEJO) (IED)</v>
          </cell>
          <cell r="T1185" t="str">
            <v>Instit.</v>
          </cell>
          <cell r="U1185">
            <v>14</v>
          </cell>
        </row>
        <row r="1186">
          <cell r="A1186">
            <v>52100672</v>
          </cell>
          <cell r="B1186">
            <v>2942</v>
          </cell>
          <cell r="C1186" t="str">
            <v>Asistencial</v>
          </cell>
          <cell r="D1186" t="str">
            <v>Auxiliar Administrativo</v>
          </cell>
          <cell r="E1186" t="str">
            <v>407</v>
          </cell>
          <cell r="F1186" t="str">
            <v>27</v>
          </cell>
          <cell r="G1186">
            <v>0</v>
          </cell>
          <cell r="H1186" t="str">
            <v>Sí</v>
          </cell>
          <cell r="I1186" t="str">
            <v>SGP</v>
          </cell>
          <cell r="J1186" t="str">
            <v>Perm.</v>
          </cell>
          <cell r="K1186" t="str">
            <v>Carrera Administrativa</v>
          </cell>
          <cell r="L1186">
            <v>52100672</v>
          </cell>
          <cell r="M1186" t="str">
            <v>DIAZ VARGAS MARTHA LUCIA</v>
          </cell>
          <cell r="N1186"/>
          <cell r="O1186">
            <v>52100672</v>
          </cell>
          <cell r="P1186" t="str">
            <v>DIAZ VARGAS MARTHA LUCIA</v>
          </cell>
          <cell r="Q1186" t="str">
            <v>Titular - Carrera</v>
          </cell>
          <cell r="R1186" t="str">
            <v>Ocupado</v>
          </cell>
          <cell r="S1186" t="str">
            <v>COLEGIO CONFEDERACION BRISAS DEL DIAMANTE (IED)</v>
          </cell>
          <cell r="T1186" t="str">
            <v>Instit.</v>
          </cell>
          <cell r="U1186">
            <v>19</v>
          </cell>
        </row>
        <row r="1187">
          <cell r="A1187">
            <v>79420919</v>
          </cell>
          <cell r="B1187">
            <v>2980</v>
          </cell>
          <cell r="C1187" t="str">
            <v>Asistencial</v>
          </cell>
          <cell r="D1187" t="str">
            <v>Auxiliar Administrativo</v>
          </cell>
          <cell r="E1187" t="str">
            <v>407</v>
          </cell>
          <cell r="F1187" t="str">
            <v>27</v>
          </cell>
          <cell r="G1187">
            <v>0</v>
          </cell>
          <cell r="H1187" t="str">
            <v>Sí</v>
          </cell>
          <cell r="I1187" t="str">
            <v>SGP</v>
          </cell>
          <cell r="J1187" t="str">
            <v>Perm.</v>
          </cell>
          <cell r="K1187" t="str">
            <v>Carrera Administrativa</v>
          </cell>
          <cell r="L1187">
            <v>79420919</v>
          </cell>
          <cell r="M1187" t="str">
            <v>GOMEZ MURILLO FERNEY</v>
          </cell>
          <cell r="N1187"/>
          <cell r="O1187">
            <v>79420919</v>
          </cell>
          <cell r="P1187" t="str">
            <v>GOMEZ MURILLO FERNEY</v>
          </cell>
          <cell r="Q1187" t="str">
            <v>Titular - Carrera</v>
          </cell>
          <cell r="R1187" t="str">
            <v>Ocupado</v>
          </cell>
          <cell r="S1187" t="str">
            <v>COLEGIO ANTONIO GARCIA (IED)</v>
          </cell>
          <cell r="T1187" t="str">
            <v>Instit.</v>
          </cell>
          <cell r="U1187">
            <v>19</v>
          </cell>
        </row>
        <row r="1188">
          <cell r="A1188">
            <v>37894701</v>
          </cell>
          <cell r="B1188">
            <v>2138</v>
          </cell>
          <cell r="C1188" t="str">
            <v>Asistencial</v>
          </cell>
          <cell r="D1188" t="str">
            <v>Auxiliar Administrativo</v>
          </cell>
          <cell r="E1188" t="str">
            <v>407</v>
          </cell>
          <cell r="F1188" t="str">
            <v>27</v>
          </cell>
          <cell r="G1188">
            <v>0</v>
          </cell>
          <cell r="H1188" t="str">
            <v>Sí</v>
          </cell>
          <cell r="I1188" t="str">
            <v>SGP</v>
          </cell>
          <cell r="J1188" t="str">
            <v>Perm.</v>
          </cell>
          <cell r="K1188" t="str">
            <v>Carrera Administrativa</v>
          </cell>
          <cell r="L1188">
            <v>37894701</v>
          </cell>
          <cell r="M1188" t="str">
            <v>ORTEGA JEREZ GLORIA ALEXANDRA</v>
          </cell>
          <cell r="N1188"/>
          <cell r="O1188">
            <v>37894701</v>
          </cell>
          <cell r="P1188" t="str">
            <v>ORTEGA JEREZ GLORIA ALEXANDRA</v>
          </cell>
          <cell r="Q1188" t="str">
            <v>Titular - Carrera</v>
          </cell>
          <cell r="R1188" t="str">
            <v>Ocupado</v>
          </cell>
          <cell r="S1188" t="str">
            <v>COLEGIO INSTITUTO TECNICO DISTRITAL JULIO FLOREZ (IED)</v>
          </cell>
          <cell r="T1188" t="str">
            <v>Instit.</v>
          </cell>
          <cell r="U1188">
            <v>11</v>
          </cell>
        </row>
        <row r="1189">
          <cell r="A1189">
            <v>79495436</v>
          </cell>
          <cell r="B1189">
            <v>1562</v>
          </cell>
          <cell r="C1189" t="str">
            <v>Asistencial</v>
          </cell>
          <cell r="D1189" t="str">
            <v>Auxiliar Administrativo</v>
          </cell>
          <cell r="E1189" t="str">
            <v>407</v>
          </cell>
          <cell r="F1189" t="str">
            <v>27</v>
          </cell>
          <cell r="G1189">
            <v>0</v>
          </cell>
          <cell r="H1189" t="str">
            <v>Sí</v>
          </cell>
          <cell r="I1189" t="str">
            <v>SGP</v>
          </cell>
          <cell r="J1189" t="str">
            <v>Perm.</v>
          </cell>
          <cell r="K1189" t="str">
            <v>Carrera Administrativa</v>
          </cell>
          <cell r="L1189">
            <v>79495436</v>
          </cell>
          <cell r="M1189" t="str">
            <v>GUERRERO MELO MAURICIO</v>
          </cell>
          <cell r="N1189"/>
          <cell r="O1189">
            <v>79495436</v>
          </cell>
          <cell r="P1189" t="str">
            <v>GUERRERO MELO MAURICIO</v>
          </cell>
          <cell r="Q1189" t="str">
            <v>Titular - Carrera</v>
          </cell>
          <cell r="R1189" t="str">
            <v>Ocupado</v>
          </cell>
          <cell r="S1189" t="str">
            <v>COLEGIO TOM ADAMS (IED)</v>
          </cell>
          <cell r="T1189" t="str">
            <v>Instit.</v>
          </cell>
          <cell r="U1189">
            <v>8</v>
          </cell>
        </row>
        <row r="1190">
          <cell r="A1190">
            <v>79160548</v>
          </cell>
          <cell r="B1190">
            <v>2426</v>
          </cell>
          <cell r="C1190" t="str">
            <v>Asistencial</v>
          </cell>
          <cell r="D1190" t="str">
            <v>Auxiliar Administrativo</v>
          </cell>
          <cell r="E1190" t="str">
            <v>407</v>
          </cell>
          <cell r="F1190" t="str">
            <v>27</v>
          </cell>
          <cell r="G1190">
            <v>0</v>
          </cell>
          <cell r="H1190" t="str">
            <v>Sí</v>
          </cell>
          <cell r="I1190" t="str">
            <v>SGP</v>
          </cell>
          <cell r="J1190" t="str">
            <v>Perm.</v>
          </cell>
          <cell r="K1190" t="str">
            <v>Carrera Administrativa</v>
          </cell>
          <cell r="L1190">
            <v>79160548</v>
          </cell>
          <cell r="M1190" t="str">
            <v>GUERRERO VICTOR MANUEL</v>
          </cell>
          <cell r="N1190"/>
          <cell r="O1190">
            <v>79160548</v>
          </cell>
          <cell r="P1190" t="str">
            <v>GUERRERO VICTOR MANUEL</v>
          </cell>
          <cell r="Q1190" t="str">
            <v>Titular - Carrera</v>
          </cell>
          <cell r="R1190" t="str">
            <v>Ocupado</v>
          </cell>
          <cell r="S1190" t="str">
            <v>COLEGIO LICEO NACIONAL AGUSTIN NIETO CABALLERO (IED)</v>
          </cell>
          <cell r="T1190" t="str">
            <v>Instit.</v>
          </cell>
          <cell r="U1190">
            <v>14</v>
          </cell>
        </row>
        <row r="1191">
          <cell r="A1191">
            <v>79407023</v>
          </cell>
          <cell r="B1191">
            <v>2687</v>
          </cell>
          <cell r="C1191" t="str">
            <v>Asistencial</v>
          </cell>
          <cell r="D1191" t="str">
            <v>Auxiliar Administrativo</v>
          </cell>
          <cell r="E1191" t="str">
            <v>407</v>
          </cell>
          <cell r="F1191" t="str">
            <v>27</v>
          </cell>
          <cell r="G1191">
            <v>0</v>
          </cell>
          <cell r="H1191" t="str">
            <v>Sí</v>
          </cell>
          <cell r="I1191" t="str">
            <v>SGP</v>
          </cell>
          <cell r="J1191" t="str">
            <v>Perm.</v>
          </cell>
          <cell r="K1191" t="str">
            <v>Carrera Administrativa</v>
          </cell>
          <cell r="L1191">
            <v>79407023</v>
          </cell>
          <cell r="M1191" t="str">
            <v>JIMENEZ JIMENEZ JAIME ARTURO</v>
          </cell>
          <cell r="N1191"/>
          <cell r="O1191">
            <v>79407023</v>
          </cell>
          <cell r="P1191" t="str">
            <v>JIMENEZ JIMENEZ JAIME ARTURO</v>
          </cell>
          <cell r="Q1191" t="str">
            <v>Titular - Carrera</v>
          </cell>
          <cell r="R1191" t="str">
            <v>Ocupado</v>
          </cell>
          <cell r="S1191" t="str">
            <v>COLEGIO ALEXANDER FLEMING (IED)</v>
          </cell>
          <cell r="T1191" t="str">
            <v>Instit.</v>
          </cell>
          <cell r="U1191">
            <v>18</v>
          </cell>
        </row>
        <row r="1192">
          <cell r="A1192">
            <v>52555126</v>
          </cell>
          <cell r="B1192">
            <v>2205</v>
          </cell>
          <cell r="C1192" t="str">
            <v>Asistencial</v>
          </cell>
          <cell r="D1192" t="str">
            <v>Auxiliar Administrativo</v>
          </cell>
          <cell r="E1192" t="str">
            <v>407</v>
          </cell>
          <cell r="F1192" t="str">
            <v>27</v>
          </cell>
          <cell r="G1192">
            <v>0</v>
          </cell>
          <cell r="H1192" t="str">
            <v>Sí</v>
          </cell>
          <cell r="I1192" t="str">
            <v>SGP</v>
          </cell>
          <cell r="J1192" t="str">
            <v>Perm.</v>
          </cell>
          <cell r="K1192" t="str">
            <v>Carrera Administrativa</v>
          </cell>
          <cell r="L1192">
            <v>52555126</v>
          </cell>
          <cell r="M1192" t="str">
            <v>LANDINEZ CAMARGO JAQUELINE</v>
          </cell>
          <cell r="N1192"/>
          <cell r="O1192">
            <v>52555126</v>
          </cell>
          <cell r="P1192" t="str">
            <v>LANDINEZ CAMARGO JAQUELINE</v>
          </cell>
          <cell r="Q1192" t="str">
            <v>Titular - Carrera</v>
          </cell>
          <cell r="R1192" t="str">
            <v>Ocupado</v>
          </cell>
          <cell r="S1192" t="str">
            <v>COLEGIO GONZALO ARANGO (IED)</v>
          </cell>
          <cell r="T1192" t="str">
            <v>Instit.</v>
          </cell>
          <cell r="U1192">
            <v>11</v>
          </cell>
        </row>
        <row r="1193">
          <cell r="A1193">
            <v>52823716</v>
          </cell>
          <cell r="B1193">
            <v>1809</v>
          </cell>
          <cell r="C1193" t="str">
            <v>Asistencial</v>
          </cell>
          <cell r="D1193" t="str">
            <v>Auxiliar Administrativo</v>
          </cell>
          <cell r="E1193" t="str">
            <v>407</v>
          </cell>
          <cell r="F1193" t="str">
            <v>27</v>
          </cell>
          <cell r="G1193">
            <v>0</v>
          </cell>
          <cell r="H1193" t="str">
            <v>Sí</v>
          </cell>
          <cell r="I1193" t="str">
            <v>SGP</v>
          </cell>
          <cell r="J1193" t="str">
            <v>Perm.</v>
          </cell>
          <cell r="K1193" t="str">
            <v>Carrera Administrativa</v>
          </cell>
          <cell r="L1193">
            <v>52823716</v>
          </cell>
          <cell r="M1193" t="str">
            <v>GARZON MELO NIDIA ANGELICA</v>
          </cell>
          <cell r="N1193"/>
          <cell r="O1193">
            <v>52823716</v>
          </cell>
          <cell r="P1193" t="str">
            <v>GARZON MELO NIDIA ANGELICA</v>
          </cell>
          <cell r="Q1193" t="str">
            <v>Titular - Carrera</v>
          </cell>
          <cell r="R1193" t="str">
            <v>Ocupado</v>
          </cell>
          <cell r="S1193" t="str">
            <v>COLEGIO NELSON MANDELA (IED)</v>
          </cell>
          <cell r="T1193" t="str">
            <v>Instit.</v>
          </cell>
          <cell r="U1193">
            <v>8</v>
          </cell>
        </row>
        <row r="1194">
          <cell r="A1194">
            <v>79404738</v>
          </cell>
          <cell r="B1194">
            <v>2643</v>
          </cell>
          <cell r="C1194" t="str">
            <v>Asistencial</v>
          </cell>
          <cell r="D1194" t="str">
            <v>Auxiliar Administrativo</v>
          </cell>
          <cell r="E1194" t="str">
            <v>407</v>
          </cell>
          <cell r="F1194" t="str">
            <v>27</v>
          </cell>
          <cell r="G1194">
            <v>0</v>
          </cell>
          <cell r="H1194" t="str">
            <v>Sí</v>
          </cell>
          <cell r="I1194" t="str">
            <v>SGP</v>
          </cell>
          <cell r="J1194" t="str">
            <v>Perm.</v>
          </cell>
          <cell r="K1194" t="str">
            <v>Carrera Administrativa</v>
          </cell>
          <cell r="L1194">
            <v>79404738</v>
          </cell>
          <cell r="M1194" t="str">
            <v>GARZON ALVAREZ RICARDO</v>
          </cell>
          <cell r="N1194"/>
          <cell r="O1194">
            <v>79404738</v>
          </cell>
          <cell r="P1194" t="str">
            <v>GARZON ALVAREZ RICARDO</v>
          </cell>
          <cell r="Q1194" t="str">
            <v>Titular - Carrera</v>
          </cell>
          <cell r="R1194" t="str">
            <v>Ocupado</v>
          </cell>
          <cell r="S1194" t="str">
            <v>COLEGIO RAFAEL DELGADO SALGUERO (IED)</v>
          </cell>
          <cell r="T1194" t="str">
            <v>Instit.</v>
          </cell>
          <cell r="U1194">
            <v>18</v>
          </cell>
        </row>
        <row r="1195">
          <cell r="A1195">
            <v>52560453</v>
          </cell>
          <cell r="B1195">
            <v>2239</v>
          </cell>
          <cell r="C1195" t="str">
            <v>Asistencial</v>
          </cell>
          <cell r="D1195" t="str">
            <v>Auxiliar Administrativo</v>
          </cell>
          <cell r="E1195" t="str">
            <v>407</v>
          </cell>
          <cell r="F1195" t="str">
            <v>27</v>
          </cell>
          <cell r="G1195">
            <v>0</v>
          </cell>
          <cell r="H1195" t="str">
            <v>Sí</v>
          </cell>
          <cell r="I1195" t="str">
            <v>SGP</v>
          </cell>
          <cell r="J1195" t="str">
            <v>Perm.</v>
          </cell>
          <cell r="K1195" t="str">
            <v>Carrera Administrativa</v>
          </cell>
          <cell r="L1195">
            <v>52560453</v>
          </cell>
          <cell r="M1195" t="str">
            <v>AMAYA AVELLANEDA NAYDU</v>
          </cell>
          <cell r="N1195"/>
          <cell r="O1195">
            <v>52560453</v>
          </cell>
          <cell r="P1195" t="str">
            <v>AMAYA AVELLANEDA NAYDU</v>
          </cell>
          <cell r="Q1195" t="str">
            <v>Titular - Carrera</v>
          </cell>
          <cell r="R1195" t="str">
            <v>Ocupado</v>
          </cell>
          <cell r="S1195" t="str">
            <v>COLEGIO EL SALITRE - SUBA (IED)</v>
          </cell>
          <cell r="T1195" t="str">
            <v>Instit.</v>
          </cell>
          <cell r="U1195">
            <v>11</v>
          </cell>
        </row>
        <row r="1196">
          <cell r="A1196">
            <v>52370605</v>
          </cell>
          <cell r="B1196">
            <v>1230</v>
          </cell>
          <cell r="C1196" t="str">
            <v>Asistencial</v>
          </cell>
          <cell r="D1196" t="str">
            <v>Auxiliar Administrativo</v>
          </cell>
          <cell r="E1196" t="str">
            <v>407</v>
          </cell>
          <cell r="F1196" t="str">
            <v>27</v>
          </cell>
          <cell r="G1196">
            <v>0</v>
          </cell>
          <cell r="H1196" t="str">
            <v>Sí</v>
          </cell>
          <cell r="I1196" t="str">
            <v>SGP</v>
          </cell>
          <cell r="J1196" t="str">
            <v>Perm.</v>
          </cell>
          <cell r="K1196" t="str">
            <v>Carrera Administrativa</v>
          </cell>
          <cell r="L1196">
            <v>52370605</v>
          </cell>
          <cell r="M1196" t="str">
            <v>CELI MUÑOZ LUZ ANDREA</v>
          </cell>
          <cell r="N1196"/>
          <cell r="O1196">
            <v>52370605</v>
          </cell>
          <cell r="P1196" t="str">
            <v>CELI MUÑOZ LUZ ANDREA</v>
          </cell>
          <cell r="Q1196" t="str">
            <v>Titular - Carrera</v>
          </cell>
          <cell r="R1196" t="str">
            <v>Ocupado</v>
          </cell>
          <cell r="S1196" t="str">
            <v>COLEGIO BERNARDO JARAMILLO (IED)</v>
          </cell>
          <cell r="T1196" t="str">
            <v>Instit.</v>
          </cell>
          <cell r="U1196">
            <v>6</v>
          </cell>
        </row>
        <row r="1197">
          <cell r="A1197">
            <v>52580103</v>
          </cell>
          <cell r="B1197">
            <v>1916</v>
          </cell>
          <cell r="C1197" t="str">
            <v>Asistencial</v>
          </cell>
          <cell r="D1197" t="str">
            <v>Auxiliar Administrativo</v>
          </cell>
          <cell r="E1197" t="str">
            <v>407</v>
          </cell>
          <cell r="F1197" t="str">
            <v>27</v>
          </cell>
          <cell r="G1197">
            <v>0</v>
          </cell>
          <cell r="H1197" t="str">
            <v>Sí</v>
          </cell>
          <cell r="I1197" t="str">
            <v>SGP</v>
          </cell>
          <cell r="J1197" t="str">
            <v>Perm.</v>
          </cell>
          <cell r="K1197" t="str">
            <v>Carrera Administrativa</v>
          </cell>
          <cell r="L1197">
            <v>52580103</v>
          </cell>
          <cell r="M1197" t="str">
            <v>VARGAS PAJOY SANDRA LILIANA</v>
          </cell>
          <cell r="N1197"/>
          <cell r="O1197">
            <v>52580103</v>
          </cell>
          <cell r="P1197" t="str">
            <v>VARGAS PAJOY SANDRA LILIANA</v>
          </cell>
          <cell r="Q1197" t="str">
            <v>Titular - Carrera</v>
          </cell>
          <cell r="R1197" t="str">
            <v>Ocupado</v>
          </cell>
          <cell r="S1197" t="str">
            <v>COLEGIO LA PALESTINA (IED)</v>
          </cell>
          <cell r="T1197" t="str">
            <v>Instit.</v>
          </cell>
          <cell r="U1197">
            <v>10</v>
          </cell>
        </row>
        <row r="1198">
          <cell r="A1198">
            <v>52584657</v>
          </cell>
          <cell r="B1198">
            <v>1622</v>
          </cell>
          <cell r="C1198" t="str">
            <v>Asistencial</v>
          </cell>
          <cell r="D1198" t="str">
            <v>Auxiliar Administrativo</v>
          </cell>
          <cell r="E1198" t="str">
            <v>407</v>
          </cell>
          <cell r="F1198" t="str">
            <v>27</v>
          </cell>
          <cell r="G1198">
            <v>0</v>
          </cell>
          <cell r="H1198" t="str">
            <v>Sí</v>
          </cell>
          <cell r="I1198" t="str">
            <v>SGP</v>
          </cell>
          <cell r="J1198" t="str">
            <v>Perm.</v>
          </cell>
          <cell r="K1198" t="str">
            <v>Carrera Administrativa</v>
          </cell>
          <cell r="L1198">
            <v>52584657</v>
          </cell>
          <cell r="M1198" t="str">
            <v>MARTINEZ MARTHA CECILIA</v>
          </cell>
          <cell r="N1198"/>
          <cell r="O1198">
            <v>52584657</v>
          </cell>
          <cell r="P1198" t="str">
            <v>MARTINEZ MARTHA CECILIA</v>
          </cell>
          <cell r="Q1198" t="str">
            <v>Titular - Carrera</v>
          </cell>
          <cell r="R1198" t="str">
            <v>Ocupado</v>
          </cell>
          <cell r="S1198" t="str">
            <v>OFICINA DE PERSONAL</v>
          </cell>
          <cell r="T1198" t="str">
            <v>Central</v>
          </cell>
          <cell r="U1198" t="str">
            <v>N.A.</v>
          </cell>
        </row>
        <row r="1199">
          <cell r="A1199">
            <v>79401114</v>
          </cell>
          <cell r="B1199">
            <v>2091</v>
          </cell>
          <cell r="C1199" t="str">
            <v>Asistencial</v>
          </cell>
          <cell r="D1199" t="str">
            <v>Auxiliar Administrativo</v>
          </cell>
          <cell r="E1199" t="str">
            <v>407</v>
          </cell>
          <cell r="F1199" t="str">
            <v>27</v>
          </cell>
          <cell r="G1199">
            <v>0</v>
          </cell>
          <cell r="H1199" t="str">
            <v>Sí</v>
          </cell>
          <cell r="I1199" t="str">
            <v>SGP</v>
          </cell>
          <cell r="J1199" t="str">
            <v>Perm.</v>
          </cell>
          <cell r="K1199" t="str">
            <v>Carrera Administrativa</v>
          </cell>
          <cell r="L1199">
            <v>79401114</v>
          </cell>
          <cell r="M1199" t="str">
            <v>JIMENEZ ROJAS FREDY NELSON</v>
          </cell>
          <cell r="N1199"/>
          <cell r="O1199">
            <v>79401114</v>
          </cell>
          <cell r="P1199" t="str">
            <v>JIMENEZ ROJAS FREDY NELSON</v>
          </cell>
          <cell r="Q1199" t="str">
            <v>Titular - Carrera</v>
          </cell>
          <cell r="R1199" t="str">
            <v>Ocupado</v>
          </cell>
          <cell r="S1199" t="str">
            <v>COLEGIO GENERAL SANTANDER (IED)</v>
          </cell>
          <cell r="T1199" t="str">
            <v>Instit.</v>
          </cell>
          <cell r="U1199">
            <v>10</v>
          </cell>
        </row>
        <row r="1200">
          <cell r="A1200">
            <v>79666417</v>
          </cell>
          <cell r="B1200">
            <v>2483</v>
          </cell>
          <cell r="C1200" t="str">
            <v>Asistencial</v>
          </cell>
          <cell r="D1200" t="str">
            <v>Auxiliar Administrativo</v>
          </cell>
          <cell r="E1200" t="str">
            <v>407</v>
          </cell>
          <cell r="F1200" t="str">
            <v>27</v>
          </cell>
          <cell r="G1200">
            <v>0</v>
          </cell>
          <cell r="H1200" t="str">
            <v>Sí</v>
          </cell>
          <cell r="I1200" t="str">
            <v>SGP</v>
          </cell>
          <cell r="J1200" t="str">
            <v>Perm.</v>
          </cell>
          <cell r="K1200" t="str">
            <v>Carrera Administrativa</v>
          </cell>
          <cell r="L1200">
            <v>79666417</v>
          </cell>
          <cell r="M1200" t="str">
            <v>MONSALVE LUIS GUSTAVO</v>
          </cell>
          <cell r="N1200"/>
          <cell r="O1200">
            <v>79666417</v>
          </cell>
          <cell r="P1200" t="str">
            <v>MONSALVE LUIS GUSTAVO</v>
          </cell>
          <cell r="Q1200" t="str">
            <v>Titular - Carrera</v>
          </cell>
          <cell r="R1200" t="str">
            <v>Ocupado</v>
          </cell>
          <cell r="S1200" t="str">
            <v>COLEGIO ATANASIO GIRARDOT (IED)</v>
          </cell>
          <cell r="T1200" t="str">
            <v>Instit.</v>
          </cell>
          <cell r="U1200">
            <v>15</v>
          </cell>
        </row>
        <row r="1201">
          <cell r="A1201">
            <v>52850381</v>
          </cell>
          <cell r="B1201">
            <v>2944</v>
          </cell>
          <cell r="C1201" t="str">
            <v>Asistencial</v>
          </cell>
          <cell r="D1201" t="str">
            <v>Auxiliar Administrativo</v>
          </cell>
          <cell r="E1201" t="str">
            <v>407</v>
          </cell>
          <cell r="F1201" t="str">
            <v>27</v>
          </cell>
          <cell r="G1201">
            <v>0</v>
          </cell>
          <cell r="H1201" t="str">
            <v>Sí</v>
          </cell>
          <cell r="I1201" t="str">
            <v>SGP</v>
          </cell>
          <cell r="J1201" t="str">
            <v>Perm.</v>
          </cell>
          <cell r="K1201" t="str">
            <v>Carrera Administrativa</v>
          </cell>
          <cell r="L1201">
            <v>52850381</v>
          </cell>
          <cell r="M1201" t="str">
            <v>HERNANDEZ MARTINEZ MARTHA LILIANA</v>
          </cell>
          <cell r="N1201"/>
          <cell r="O1201">
            <v>52850381</v>
          </cell>
          <cell r="P1201" t="str">
            <v>HERNANDEZ MARTINEZ MARTHA LILIANA</v>
          </cell>
          <cell r="Q1201" t="str">
            <v>Titular - Carrera</v>
          </cell>
          <cell r="R1201" t="str">
            <v>Ocupado</v>
          </cell>
          <cell r="S1201" t="str">
            <v>COLEGIO CONFEDERACION BRISAS DEL DIAMANTE (IED)</v>
          </cell>
          <cell r="T1201" t="str">
            <v>Instit.</v>
          </cell>
          <cell r="U1201">
            <v>19</v>
          </cell>
        </row>
        <row r="1202">
          <cell r="A1202">
            <v>79362848</v>
          </cell>
          <cell r="B1202">
            <v>2675</v>
          </cell>
          <cell r="C1202" t="str">
            <v>Asistencial</v>
          </cell>
          <cell r="D1202" t="str">
            <v>Auxiliar Administrativo</v>
          </cell>
          <cell r="E1202" t="str">
            <v>407</v>
          </cell>
          <cell r="F1202" t="str">
            <v>27</v>
          </cell>
          <cell r="G1202">
            <v>0</v>
          </cell>
          <cell r="H1202" t="str">
            <v>Sí</v>
          </cell>
          <cell r="I1202" t="str">
            <v>SGP</v>
          </cell>
          <cell r="J1202" t="str">
            <v>Perm.</v>
          </cell>
          <cell r="K1202" t="str">
            <v>Carrera Administrativa</v>
          </cell>
          <cell r="L1202">
            <v>79362848</v>
          </cell>
          <cell r="M1202" t="str">
            <v>RIVEROS LEON NESTOR EDUARDO</v>
          </cell>
          <cell r="N1202"/>
          <cell r="O1202">
            <v>79362848</v>
          </cell>
          <cell r="P1202" t="str">
            <v>RIVEROS LEON NESTOR EDUARDO</v>
          </cell>
          <cell r="Q1202" t="str">
            <v>Titular - Carrera</v>
          </cell>
          <cell r="R1202" t="str">
            <v>Ocupado</v>
          </cell>
          <cell r="S1202" t="str">
            <v>COLEGIO ALEJANDRO OBREGON (IED)</v>
          </cell>
          <cell r="T1202" t="str">
            <v>Instit.</v>
          </cell>
          <cell r="U1202">
            <v>18</v>
          </cell>
        </row>
        <row r="1203">
          <cell r="A1203">
            <v>79319955</v>
          </cell>
          <cell r="B1203">
            <v>1292</v>
          </cell>
          <cell r="C1203" t="str">
            <v>Asistencial</v>
          </cell>
          <cell r="D1203" t="str">
            <v>Auxiliar Administrativo</v>
          </cell>
          <cell r="E1203" t="str">
            <v>407</v>
          </cell>
          <cell r="F1203" t="str">
            <v>27</v>
          </cell>
          <cell r="G1203">
            <v>0</v>
          </cell>
          <cell r="H1203" t="str">
            <v>Sí</v>
          </cell>
          <cell r="I1203" t="str">
            <v>SGP</v>
          </cell>
          <cell r="J1203" t="str">
            <v>Perm.</v>
          </cell>
          <cell r="K1203" t="str">
            <v>Carrera Administrativa</v>
          </cell>
          <cell r="L1203">
            <v>79319955</v>
          </cell>
          <cell r="M1203" t="str">
            <v>CUESTA GARNICA JAIRO ALBERTO</v>
          </cell>
          <cell r="N1203"/>
          <cell r="O1203">
            <v>79319955</v>
          </cell>
          <cell r="P1203" t="str">
            <v>CUESTA GARNICA JAIRO ALBERTO</v>
          </cell>
          <cell r="Q1203" t="str">
            <v>Titular - Carrera</v>
          </cell>
          <cell r="R1203" t="str">
            <v>Ocupado</v>
          </cell>
          <cell r="S1203" t="str">
            <v>COLEGIO CEDID SAN PABLO (IED)</v>
          </cell>
          <cell r="T1203" t="str">
            <v>Instit.</v>
          </cell>
          <cell r="U1203">
            <v>7</v>
          </cell>
        </row>
        <row r="1204">
          <cell r="A1204">
            <v>79638545</v>
          </cell>
          <cell r="B1204">
            <v>1711</v>
          </cell>
          <cell r="C1204" t="str">
            <v>Asistencial</v>
          </cell>
          <cell r="D1204" t="str">
            <v>Auxiliar Administrativo</v>
          </cell>
          <cell r="E1204" t="str">
            <v>407</v>
          </cell>
          <cell r="F1204" t="str">
            <v>27</v>
          </cell>
          <cell r="G1204">
            <v>0</v>
          </cell>
          <cell r="H1204" t="str">
            <v>Sí</v>
          </cell>
          <cell r="I1204" t="str">
            <v>SGP</v>
          </cell>
          <cell r="J1204" t="str">
            <v>Perm.</v>
          </cell>
          <cell r="K1204" t="str">
            <v>Carrera Administrativa</v>
          </cell>
          <cell r="L1204">
            <v>79638545</v>
          </cell>
          <cell r="M1204" t="str">
            <v>MOLINARES FRAGOSO LEONARDO MARIO</v>
          </cell>
          <cell r="N1204"/>
          <cell r="O1204">
            <v>79638545</v>
          </cell>
          <cell r="P1204" t="str">
            <v>MOLINARES FRAGOSO LEONARDO MARIO</v>
          </cell>
          <cell r="Q1204" t="str">
            <v>Titular - Carrera</v>
          </cell>
          <cell r="R1204" t="str">
            <v>Ocupado</v>
          </cell>
          <cell r="S1204" t="str">
            <v>COLEGIO JAIRO ANIBAL NIÑO (CED)</v>
          </cell>
          <cell r="T1204" t="str">
            <v>Instit.</v>
          </cell>
          <cell r="U1204">
            <v>8</v>
          </cell>
        </row>
        <row r="1205">
          <cell r="A1205">
            <v>79312647</v>
          </cell>
          <cell r="B1205">
            <v>852</v>
          </cell>
          <cell r="C1205" t="str">
            <v>Asistencial</v>
          </cell>
          <cell r="D1205" t="str">
            <v>Auxiliar Administrativo</v>
          </cell>
          <cell r="E1205" t="str">
            <v>407</v>
          </cell>
          <cell r="F1205" t="str">
            <v>27</v>
          </cell>
          <cell r="G1205">
            <v>0</v>
          </cell>
          <cell r="H1205" t="str">
            <v>Sí</v>
          </cell>
          <cell r="I1205" t="str">
            <v>SGP</v>
          </cell>
          <cell r="J1205" t="str">
            <v>Perm.</v>
          </cell>
          <cell r="K1205" t="str">
            <v>Carrera Administrativa</v>
          </cell>
          <cell r="L1205">
            <v>79312647</v>
          </cell>
          <cell r="M1205" t="str">
            <v>ZEA PULIDO LUIS ANTONIO</v>
          </cell>
          <cell r="N1205"/>
          <cell r="O1205">
            <v>79312647</v>
          </cell>
          <cell r="P1205" t="str">
            <v>ZEA PULIDO LUIS ANTONIO</v>
          </cell>
          <cell r="Q1205" t="str">
            <v>Titular - Carrera</v>
          </cell>
          <cell r="R1205" t="str">
            <v>Ocupado</v>
          </cell>
          <cell r="S1205" t="str">
            <v>COLEGIO LOS ALPES (IED)</v>
          </cell>
          <cell r="T1205" t="str">
            <v>Instit.</v>
          </cell>
          <cell r="U1205">
            <v>4</v>
          </cell>
        </row>
        <row r="1206">
          <cell r="A1206">
            <v>52831650</v>
          </cell>
          <cell r="B1206">
            <v>1303</v>
          </cell>
          <cell r="C1206" t="str">
            <v>Asistencial</v>
          </cell>
          <cell r="D1206" t="str">
            <v>Auxiliar Administrativo</v>
          </cell>
          <cell r="E1206" t="str">
            <v>407</v>
          </cell>
          <cell r="F1206" t="str">
            <v>27</v>
          </cell>
          <cell r="G1206">
            <v>0</v>
          </cell>
          <cell r="H1206" t="str">
            <v>Sí</v>
          </cell>
          <cell r="I1206" t="str">
            <v>SGP</v>
          </cell>
          <cell r="J1206" t="str">
            <v>Perm.</v>
          </cell>
          <cell r="K1206" t="str">
            <v>Carrera Administrativa</v>
          </cell>
          <cell r="L1206">
            <v>52831650</v>
          </cell>
          <cell r="M1206" t="str">
            <v>QUINTERO ESQUIVEL LEIDY JOHANA</v>
          </cell>
          <cell r="N1206"/>
          <cell r="O1206">
            <v>52831650</v>
          </cell>
          <cell r="P1206" t="str">
            <v>QUINTERO ESQUIVEL LEIDY JOHANA</v>
          </cell>
          <cell r="Q1206" t="str">
            <v>Titular - Carrera</v>
          </cell>
          <cell r="R1206" t="str">
            <v>Ocupado</v>
          </cell>
          <cell r="S1206" t="str">
            <v>COLEGIO NUEVO CHILE (IED)</v>
          </cell>
          <cell r="T1206" t="str">
            <v>Instit.</v>
          </cell>
          <cell r="U1206">
            <v>7</v>
          </cell>
        </row>
        <row r="1207">
          <cell r="A1207">
            <v>51864954</v>
          </cell>
          <cell r="B1207">
            <v>2916</v>
          </cell>
          <cell r="C1207" t="str">
            <v>Asistencial</v>
          </cell>
          <cell r="D1207" t="str">
            <v>Auxiliar Administrativo</v>
          </cell>
          <cell r="E1207" t="str">
            <v>407</v>
          </cell>
          <cell r="F1207" t="str">
            <v>27</v>
          </cell>
          <cell r="G1207">
            <v>0</v>
          </cell>
          <cell r="H1207" t="str">
            <v>Sí</v>
          </cell>
          <cell r="I1207" t="str">
            <v>SGP</v>
          </cell>
          <cell r="J1207" t="str">
            <v>Perm.</v>
          </cell>
          <cell r="K1207" t="str">
            <v>Carrera Administrativa</v>
          </cell>
          <cell r="L1207">
            <v>51864954</v>
          </cell>
          <cell r="M1207" t="str">
            <v>LOPEZ GARCIA LUZ MYRIAM</v>
          </cell>
          <cell r="N1207"/>
          <cell r="O1207">
            <v>51864954</v>
          </cell>
          <cell r="P1207" t="str">
            <v>LOPEZ GARCIA LUZ MYRIAM</v>
          </cell>
          <cell r="Q1207" t="str">
            <v>Titular - Carrera</v>
          </cell>
          <cell r="R1207" t="str">
            <v>Ocupado</v>
          </cell>
          <cell r="S1207" t="str">
            <v>COLEGIO SIERRA MORENA (IED)</v>
          </cell>
          <cell r="T1207" t="str">
            <v>Instit.</v>
          </cell>
          <cell r="U1207">
            <v>19</v>
          </cell>
        </row>
        <row r="1208">
          <cell r="A1208">
            <v>79329671</v>
          </cell>
          <cell r="B1208">
            <v>2729</v>
          </cell>
          <cell r="C1208" t="str">
            <v>Asistencial</v>
          </cell>
          <cell r="D1208" t="str">
            <v>Auxiliar Administrativo</v>
          </cell>
          <cell r="E1208" t="str">
            <v>407</v>
          </cell>
          <cell r="F1208" t="str">
            <v>27</v>
          </cell>
          <cell r="G1208">
            <v>0</v>
          </cell>
          <cell r="H1208" t="str">
            <v>Sí</v>
          </cell>
          <cell r="I1208" t="str">
            <v>SGP</v>
          </cell>
          <cell r="J1208" t="str">
            <v>Perm.</v>
          </cell>
          <cell r="K1208" t="str">
            <v>Carrera Administrativa</v>
          </cell>
          <cell r="L1208">
            <v>79329671</v>
          </cell>
          <cell r="M1208" t="str">
            <v>PERENGUEZ SOCHA NICOMEDES</v>
          </cell>
          <cell r="N1208"/>
          <cell r="O1208">
            <v>79329671</v>
          </cell>
          <cell r="P1208" t="str">
            <v>PERENGUEZ SOCHA NICOMEDES</v>
          </cell>
          <cell r="Q1208" t="str">
            <v>Titular - Carrera</v>
          </cell>
          <cell r="R1208" t="str">
            <v>Ocupado</v>
          </cell>
          <cell r="S1208" t="str">
            <v>COLEGIO CLEMENCIA DE CAYCEDO (IED)</v>
          </cell>
          <cell r="T1208" t="str">
            <v>Instit.</v>
          </cell>
          <cell r="U1208">
            <v>18</v>
          </cell>
        </row>
        <row r="1209">
          <cell r="A1209">
            <v>52834202</v>
          </cell>
          <cell r="B1209">
            <v>1436</v>
          </cell>
          <cell r="C1209" t="str">
            <v>Asistencial</v>
          </cell>
          <cell r="D1209" t="str">
            <v>Auxiliar Administrativo</v>
          </cell>
          <cell r="E1209" t="str">
            <v>407</v>
          </cell>
          <cell r="F1209" t="str">
            <v>27</v>
          </cell>
          <cell r="G1209">
            <v>0</v>
          </cell>
          <cell r="H1209" t="str">
            <v>Sí</v>
          </cell>
          <cell r="I1209" t="str">
            <v>SGP</v>
          </cell>
          <cell r="J1209" t="str">
            <v>Perm.</v>
          </cell>
          <cell r="K1209" t="str">
            <v>Carrera Administrativa</v>
          </cell>
          <cell r="L1209">
            <v>52834202</v>
          </cell>
          <cell r="M1209" t="str">
            <v>LINNA MARCELA CAMPOS GONZÁLEZ</v>
          </cell>
          <cell r="N1209"/>
          <cell r="O1209">
            <v>52834202</v>
          </cell>
          <cell r="P1209" t="str">
            <v>LINNA MARCELA CAMPOS GONZÁLEZ</v>
          </cell>
          <cell r="Q1209" t="str">
            <v>Periodo de Prueba</v>
          </cell>
          <cell r="R1209" t="str">
            <v>Ocupado</v>
          </cell>
          <cell r="S1209" t="str">
            <v>COLEGIO CUNDINAMARCA (IED)</v>
          </cell>
          <cell r="T1209" t="str">
            <v>Instit.</v>
          </cell>
          <cell r="U1209">
            <v>19</v>
          </cell>
        </row>
        <row r="1210">
          <cell r="A1210">
            <v>79331132</v>
          </cell>
          <cell r="B1210">
            <v>2528</v>
          </cell>
          <cell r="C1210" t="str">
            <v>Asistencial</v>
          </cell>
          <cell r="D1210" t="str">
            <v>Auxiliar Administrativo</v>
          </cell>
          <cell r="E1210" t="str">
            <v>407</v>
          </cell>
          <cell r="F1210" t="str">
            <v>27</v>
          </cell>
          <cell r="G1210">
            <v>0</v>
          </cell>
          <cell r="H1210" t="str">
            <v>Sí</v>
          </cell>
          <cell r="I1210" t="str">
            <v>SGP</v>
          </cell>
          <cell r="J1210" t="str">
            <v>Perm.</v>
          </cell>
          <cell r="K1210" t="str">
            <v>Carrera Administrativa</v>
          </cell>
          <cell r="L1210">
            <v>79331132</v>
          </cell>
          <cell r="M1210" t="str">
            <v>GONZALEZ OVALLE WILLIAM</v>
          </cell>
          <cell r="N1210"/>
          <cell r="O1210">
            <v>79331132</v>
          </cell>
          <cell r="P1210" t="str">
            <v>GONZALEZ OVALLE WILLIAM</v>
          </cell>
          <cell r="Q1210" t="str">
            <v>Titular - Carrera</v>
          </cell>
          <cell r="R1210" t="str">
            <v>Ocupado</v>
          </cell>
          <cell r="S1210" t="str">
            <v>COLEGIO SILVERIA ESPINOSA DE RENDON (IED)</v>
          </cell>
          <cell r="T1210" t="str">
            <v>Instit.</v>
          </cell>
          <cell r="U1210">
            <v>16</v>
          </cell>
        </row>
        <row r="1211">
          <cell r="A1211">
            <v>79965708</v>
          </cell>
          <cell r="B1211">
            <v>2869</v>
          </cell>
          <cell r="C1211" t="str">
            <v>Asistencial</v>
          </cell>
          <cell r="D1211" t="str">
            <v>Auxiliar Administrativo</v>
          </cell>
          <cell r="E1211" t="str">
            <v>407</v>
          </cell>
          <cell r="F1211" t="str">
            <v>27</v>
          </cell>
          <cell r="G1211">
            <v>0</v>
          </cell>
          <cell r="H1211" t="str">
            <v>Sí</v>
          </cell>
          <cell r="I1211" t="str">
            <v>SGP</v>
          </cell>
          <cell r="J1211" t="str">
            <v>Perm.</v>
          </cell>
          <cell r="K1211" t="str">
            <v>Carrera Administrativa</v>
          </cell>
          <cell r="L1211">
            <v>79965708</v>
          </cell>
          <cell r="M1211" t="str">
            <v>CASTELLANOS FAJARDO JULIO ARMANDO</v>
          </cell>
          <cell r="N1211"/>
          <cell r="O1211">
            <v>79965708</v>
          </cell>
          <cell r="P1211" t="str">
            <v>CASTELLANOS FAJARDO JULIO ARMANDO</v>
          </cell>
          <cell r="Q1211" t="str">
            <v>Titular - Carrera</v>
          </cell>
          <cell r="R1211" t="str">
            <v>Ocupado</v>
          </cell>
          <cell r="S1211" t="str">
            <v>COLEGIO PARAISO MIRADOR (IED)</v>
          </cell>
          <cell r="T1211" t="str">
            <v>Instit.</v>
          </cell>
          <cell r="U1211">
            <v>19</v>
          </cell>
        </row>
        <row r="1212">
          <cell r="A1212">
            <v>52851892</v>
          </cell>
          <cell r="B1212">
            <v>1406</v>
          </cell>
          <cell r="C1212" t="str">
            <v>Asistencial</v>
          </cell>
          <cell r="D1212" t="str">
            <v>Auxiliar Administrativo</v>
          </cell>
          <cell r="E1212" t="str">
            <v>407</v>
          </cell>
          <cell r="F1212" t="str">
            <v>27</v>
          </cell>
          <cell r="G1212">
            <v>0</v>
          </cell>
          <cell r="H1212" t="str">
            <v>Sí</v>
          </cell>
          <cell r="I1212" t="str">
            <v>SGP</v>
          </cell>
          <cell r="J1212" t="str">
            <v>Perm.</v>
          </cell>
          <cell r="K1212" t="str">
            <v>Carrera Administrativa</v>
          </cell>
          <cell r="L1212">
            <v>52851892</v>
          </cell>
          <cell r="M1212" t="str">
            <v>PINZON BOBADILLA ANGELA JISSETTE</v>
          </cell>
          <cell r="N1212" t="str">
            <v>P. Prueba - SED</v>
          </cell>
          <cell r="O1212">
            <v>79288040</v>
          </cell>
          <cell r="P1212" t="str">
            <v>CABUYA SALINAS LUIS GUILLERMO</v>
          </cell>
          <cell r="Q1212" t="str">
            <v>Provisional - Vac Tem</v>
          </cell>
          <cell r="R1212" t="str">
            <v>Ocupado</v>
          </cell>
          <cell r="S1212" t="str">
            <v>COLEGIO JAIRO ANIBAL NIÑO (CED)</v>
          </cell>
          <cell r="T1212" t="str">
            <v>Instit.</v>
          </cell>
          <cell r="U1212">
            <v>8</v>
          </cell>
        </row>
        <row r="1213">
          <cell r="A1213">
            <v>79659965</v>
          </cell>
          <cell r="B1213">
            <v>1373</v>
          </cell>
          <cell r="C1213" t="str">
            <v>Asistencial</v>
          </cell>
          <cell r="D1213" t="str">
            <v>Auxiliar Administrativo</v>
          </cell>
          <cell r="E1213" t="str">
            <v>407</v>
          </cell>
          <cell r="F1213" t="str">
            <v>27</v>
          </cell>
          <cell r="G1213">
            <v>0</v>
          </cell>
          <cell r="H1213" t="str">
            <v>Sí</v>
          </cell>
          <cell r="I1213" t="str">
            <v>SGP</v>
          </cell>
          <cell r="J1213" t="str">
            <v>Perm.</v>
          </cell>
          <cell r="K1213" t="str">
            <v>Carrera Administrativa</v>
          </cell>
          <cell r="L1213">
            <v>79659965</v>
          </cell>
          <cell r="M1213" t="str">
            <v>DIAZ MOLINA ABELARDO</v>
          </cell>
          <cell r="N1213"/>
          <cell r="O1213">
            <v>79659965</v>
          </cell>
          <cell r="P1213" t="str">
            <v>DIAZ MOLINA ABELARDO</v>
          </cell>
          <cell r="Q1213" t="str">
            <v>Periodo de Prueba</v>
          </cell>
          <cell r="R1213" t="str">
            <v>Ocupado</v>
          </cell>
          <cell r="S1213" t="str">
            <v>COLEGIO CARLOS PIZARRO LEON GOMEZ (IED)</v>
          </cell>
          <cell r="T1213" t="str">
            <v>Instit.</v>
          </cell>
          <cell r="U1213">
            <v>7</v>
          </cell>
        </row>
        <row r="1214">
          <cell r="A1214">
            <v>52852278</v>
          </cell>
          <cell r="B1214">
            <v>901</v>
          </cell>
          <cell r="C1214" t="str">
            <v>Asistencial</v>
          </cell>
          <cell r="D1214" t="str">
            <v>Auxiliar Administrativo</v>
          </cell>
          <cell r="E1214" t="str">
            <v>407</v>
          </cell>
          <cell r="F1214" t="str">
            <v>27</v>
          </cell>
          <cell r="G1214">
            <v>0</v>
          </cell>
          <cell r="H1214" t="str">
            <v>Sí</v>
          </cell>
          <cell r="I1214" t="str">
            <v>SGP</v>
          </cell>
          <cell r="J1214" t="str">
            <v>Perm.</v>
          </cell>
          <cell r="K1214" t="str">
            <v>Carrera Administrativa</v>
          </cell>
          <cell r="L1214">
            <v>52852278</v>
          </cell>
          <cell r="M1214" t="str">
            <v>HERNANDEZ LINARES NIDIA YOLIMA</v>
          </cell>
          <cell r="N1214"/>
          <cell r="O1214">
            <v>52852278</v>
          </cell>
          <cell r="P1214" t="str">
            <v>HERNANDEZ LINARES NIDIA YOLIMA</v>
          </cell>
          <cell r="Q1214" t="str">
            <v>Titular - Carrera</v>
          </cell>
          <cell r="R1214" t="str">
            <v>Ocupado</v>
          </cell>
          <cell r="S1214" t="str">
            <v>COLEGIO MANUELITA SAENZ (IED)</v>
          </cell>
          <cell r="T1214" t="str">
            <v>Instit.</v>
          </cell>
          <cell r="U1214">
            <v>4</v>
          </cell>
        </row>
        <row r="1215">
          <cell r="A1215">
            <v>79308897</v>
          </cell>
          <cell r="B1215">
            <v>2537</v>
          </cell>
          <cell r="C1215" t="str">
            <v>Asistencial</v>
          </cell>
          <cell r="D1215" t="str">
            <v>Auxiliar Administrativo</v>
          </cell>
          <cell r="E1215" t="str">
            <v>407</v>
          </cell>
          <cell r="F1215" t="str">
            <v>27</v>
          </cell>
          <cell r="G1215">
            <v>0</v>
          </cell>
          <cell r="H1215" t="str">
            <v>Sí</v>
          </cell>
          <cell r="I1215" t="str">
            <v>SGP</v>
          </cell>
          <cell r="J1215" t="str">
            <v>Perm.</v>
          </cell>
          <cell r="K1215" t="str">
            <v>Carrera Administrativa</v>
          </cell>
          <cell r="L1215">
            <v>79308897</v>
          </cell>
          <cell r="M1215" t="str">
            <v>MORENO VELASQUEZ NORBERTO ENRIQUE</v>
          </cell>
          <cell r="N1215"/>
          <cell r="O1215">
            <v>79308897</v>
          </cell>
          <cell r="P1215" t="str">
            <v>MORENO VELASQUEZ NORBERTO ENRIQUE</v>
          </cell>
          <cell r="Q1215" t="str">
            <v>Titular - Carrera</v>
          </cell>
          <cell r="R1215" t="str">
            <v>Ocupado</v>
          </cell>
          <cell r="S1215" t="str">
            <v>COLEGIO EL JAZMIN (IED)</v>
          </cell>
          <cell r="T1215" t="str">
            <v>Instit.</v>
          </cell>
          <cell r="U1215">
            <v>16</v>
          </cell>
        </row>
        <row r="1216">
          <cell r="A1216">
            <v>79302819</v>
          </cell>
          <cell r="B1216">
            <v>2054</v>
          </cell>
          <cell r="C1216" t="str">
            <v>Asistencial</v>
          </cell>
          <cell r="D1216" t="str">
            <v>Auxiliar Administrativo</v>
          </cell>
          <cell r="E1216" t="str">
            <v>407</v>
          </cell>
          <cell r="F1216" t="str">
            <v>27</v>
          </cell>
          <cell r="G1216">
            <v>0</v>
          </cell>
          <cell r="H1216" t="str">
            <v>Sí</v>
          </cell>
          <cell r="I1216" t="str">
            <v>SGP</v>
          </cell>
          <cell r="J1216" t="str">
            <v>Perm.</v>
          </cell>
          <cell r="K1216" t="str">
            <v>Carrera Administrativa</v>
          </cell>
          <cell r="L1216">
            <v>79302819</v>
          </cell>
          <cell r="M1216" t="str">
            <v>CASALLAS CONTRERAS YENZON RAMIRO</v>
          </cell>
          <cell r="N1216"/>
          <cell r="O1216">
            <v>79302819</v>
          </cell>
          <cell r="P1216" t="str">
            <v>CASALLAS CONTRERAS YENZON RAMIRO</v>
          </cell>
          <cell r="Q1216" t="str">
            <v>Titular - Carrera</v>
          </cell>
          <cell r="R1216" t="str">
            <v>Ocupado</v>
          </cell>
          <cell r="S1216" t="str">
            <v>COLEGIO INSTITUTO TECNICO DISTRITAL REPUBLICA DE GUATEMALA (IED)</v>
          </cell>
          <cell r="T1216" t="str">
            <v>Instit.</v>
          </cell>
          <cell r="U1216">
            <v>10</v>
          </cell>
        </row>
        <row r="1217">
          <cell r="A1217">
            <v>79311349</v>
          </cell>
          <cell r="B1217">
            <v>2107</v>
          </cell>
          <cell r="C1217" t="str">
            <v>Asistencial</v>
          </cell>
          <cell r="D1217" t="str">
            <v>Auxiliar Administrativo</v>
          </cell>
          <cell r="E1217" t="str">
            <v>407</v>
          </cell>
          <cell r="F1217" t="str">
            <v>27</v>
          </cell>
          <cell r="G1217">
            <v>0</v>
          </cell>
          <cell r="H1217" t="str">
            <v>Sí</v>
          </cell>
          <cell r="I1217" t="str">
            <v>SGP</v>
          </cell>
          <cell r="J1217" t="str">
            <v>Perm.</v>
          </cell>
          <cell r="K1217" t="str">
            <v>Carrera Administrativa</v>
          </cell>
          <cell r="L1217">
            <v>79311349</v>
          </cell>
          <cell r="M1217" t="str">
            <v>TEJADA MARTINEZ PEDRO ALEJANDRO</v>
          </cell>
          <cell r="N1217"/>
          <cell r="O1217">
            <v>79311349</v>
          </cell>
          <cell r="P1217" t="str">
            <v>TEJADA MARTINEZ PEDRO ALEJANDRO</v>
          </cell>
          <cell r="Q1217" t="str">
            <v>Titular - Carrera</v>
          </cell>
          <cell r="R1217" t="str">
            <v>Ocupado</v>
          </cell>
          <cell r="S1217" t="str">
            <v>COLEGIO NIDIA QUINTERO DE TURBAY (IED)</v>
          </cell>
          <cell r="T1217" t="str">
            <v>Instit.</v>
          </cell>
          <cell r="U1217">
            <v>10</v>
          </cell>
        </row>
        <row r="1218">
          <cell r="A1218">
            <v>52819330</v>
          </cell>
          <cell r="B1218">
            <v>1796</v>
          </cell>
          <cell r="C1218" t="str">
            <v>Asistencial</v>
          </cell>
          <cell r="D1218" t="str">
            <v>Auxiliar Administrativo</v>
          </cell>
          <cell r="E1218" t="str">
            <v>407</v>
          </cell>
          <cell r="F1218" t="str">
            <v>27</v>
          </cell>
          <cell r="G1218">
            <v>0</v>
          </cell>
          <cell r="H1218" t="str">
            <v>Sí</v>
          </cell>
          <cell r="I1218" t="str">
            <v>SGP</v>
          </cell>
          <cell r="J1218" t="str">
            <v>Perm.</v>
          </cell>
          <cell r="K1218" t="str">
            <v>Carrera Administrativa</v>
          </cell>
          <cell r="L1218">
            <v>52819330</v>
          </cell>
          <cell r="M1218" t="str">
            <v>RODRIGUEZ CHILATRA ANDREA MARIA</v>
          </cell>
          <cell r="N1218"/>
          <cell r="O1218">
            <v>52819330</v>
          </cell>
          <cell r="P1218" t="str">
            <v>RODRIGUEZ CHILATRA ANDREA MARIA</v>
          </cell>
          <cell r="Q1218" t="str">
            <v>Titular - Carrera</v>
          </cell>
          <cell r="R1218" t="str">
            <v>Ocupado</v>
          </cell>
          <cell r="S1218" t="str">
            <v>COLEGIO ISLA DEL SOL (IED)</v>
          </cell>
          <cell r="T1218" t="str">
            <v>Instit.</v>
          </cell>
          <cell r="U1218">
            <v>6</v>
          </cell>
        </row>
        <row r="1219">
          <cell r="A1219">
            <v>79356225</v>
          </cell>
          <cell r="B1219">
            <v>1850</v>
          </cell>
          <cell r="C1219" t="str">
            <v>Asistencial</v>
          </cell>
          <cell r="D1219" t="str">
            <v>Auxiliar Administrativo</v>
          </cell>
          <cell r="E1219" t="str">
            <v>407</v>
          </cell>
          <cell r="F1219" t="str">
            <v>27</v>
          </cell>
          <cell r="G1219">
            <v>0</v>
          </cell>
          <cell r="H1219" t="str">
            <v>Sí</v>
          </cell>
          <cell r="I1219" t="str">
            <v>SGP</v>
          </cell>
          <cell r="J1219" t="str">
            <v>Perm.</v>
          </cell>
          <cell r="K1219" t="str">
            <v>Carrera Administrativa</v>
          </cell>
          <cell r="L1219">
            <v>79356225</v>
          </cell>
          <cell r="M1219" t="str">
            <v>PEREZ PEÑA LUIS FERNANDO</v>
          </cell>
          <cell r="N1219"/>
          <cell r="O1219">
            <v>79356225</v>
          </cell>
          <cell r="P1219" t="str">
            <v>PEREZ PEÑA LUIS FERNANDO</v>
          </cell>
          <cell r="Q1219" t="str">
            <v>Titular - Carrera</v>
          </cell>
          <cell r="R1219" t="str">
            <v>Ocupado</v>
          </cell>
          <cell r="S1219" t="str">
            <v>COLEGIO ANTONIO VAN UDEN (IED)</v>
          </cell>
          <cell r="T1219" t="str">
            <v>Instit.</v>
          </cell>
          <cell r="U1219">
            <v>9</v>
          </cell>
        </row>
        <row r="1220">
          <cell r="A1220">
            <v>79354532</v>
          </cell>
          <cell r="B1220">
            <v>2488</v>
          </cell>
          <cell r="C1220" t="str">
            <v>Asistencial</v>
          </cell>
          <cell r="D1220" t="str">
            <v>Auxiliar Administrativo</v>
          </cell>
          <cell r="E1220" t="str">
            <v>407</v>
          </cell>
          <cell r="F1220" t="str">
            <v>27</v>
          </cell>
          <cell r="G1220">
            <v>0</v>
          </cell>
          <cell r="H1220" t="str">
            <v>Sí</v>
          </cell>
          <cell r="I1220" t="str">
            <v>SGP</v>
          </cell>
          <cell r="J1220" t="str">
            <v>Perm.</v>
          </cell>
          <cell r="K1220" t="str">
            <v>Carrera Administrativa</v>
          </cell>
          <cell r="L1220">
            <v>79354532</v>
          </cell>
          <cell r="M1220" t="str">
            <v>MENESES BUITRAGO AMADEO</v>
          </cell>
          <cell r="N1220"/>
          <cell r="O1220">
            <v>79354532</v>
          </cell>
          <cell r="P1220" t="str">
            <v>MENESES BUITRAGO AMADEO</v>
          </cell>
          <cell r="Q1220" t="str">
            <v>Titular - Carrera</v>
          </cell>
          <cell r="R1220" t="str">
            <v>Ocupado</v>
          </cell>
          <cell r="S1220" t="str">
            <v>COLEGIO FRANCISCO DE PAULA SANTANDER (IED)</v>
          </cell>
          <cell r="T1220" t="str">
            <v>Instit.</v>
          </cell>
          <cell r="U1220">
            <v>15</v>
          </cell>
        </row>
        <row r="1221">
          <cell r="A1221">
            <v>79938362</v>
          </cell>
          <cell r="B1221">
            <v>2649</v>
          </cell>
          <cell r="C1221" t="str">
            <v>Asistencial</v>
          </cell>
          <cell r="D1221" t="str">
            <v>Auxiliar Administrativo</v>
          </cell>
          <cell r="E1221" t="str">
            <v>407</v>
          </cell>
          <cell r="F1221" t="str">
            <v>27</v>
          </cell>
          <cell r="G1221">
            <v>0</v>
          </cell>
          <cell r="H1221" t="str">
            <v>Sí</v>
          </cell>
          <cell r="I1221" t="str">
            <v>SGP</v>
          </cell>
          <cell r="J1221" t="str">
            <v>Perm.</v>
          </cell>
          <cell r="K1221" t="str">
            <v>Carrera Administrativa</v>
          </cell>
          <cell r="L1221">
            <v>79938362</v>
          </cell>
          <cell r="M1221" t="str">
            <v>HERNANDEZ CRUZ LUIS ANGEL</v>
          </cell>
          <cell r="N1221" t="str">
            <v>P. Prueba - Otra Entidad</v>
          </cell>
          <cell r="O1221"/>
          <cell r="P1221"/>
          <cell r="Q1221"/>
          <cell r="R1221" t="str">
            <v>Vacante Temporal</v>
          </cell>
          <cell r="S1221" t="str">
            <v>COLEGIO SAN AGUSTIN (IED)</v>
          </cell>
          <cell r="T1221" t="str">
            <v>Instit.</v>
          </cell>
          <cell r="U1221">
            <v>18</v>
          </cell>
        </row>
        <row r="1222">
          <cell r="A1222">
            <v>79347963</v>
          </cell>
          <cell r="B1222">
            <v>2019</v>
          </cell>
          <cell r="C1222" t="str">
            <v>Asistencial</v>
          </cell>
          <cell r="D1222" t="str">
            <v>Auxiliar Administrativo</v>
          </cell>
          <cell r="E1222" t="str">
            <v>407</v>
          </cell>
          <cell r="F1222" t="str">
            <v>27</v>
          </cell>
          <cell r="G1222">
            <v>0</v>
          </cell>
          <cell r="H1222" t="str">
            <v>Sí</v>
          </cell>
          <cell r="I1222" t="str">
            <v>SGP</v>
          </cell>
          <cell r="J1222" t="str">
            <v>Perm.</v>
          </cell>
          <cell r="K1222" t="str">
            <v>Carrera Administrativa</v>
          </cell>
          <cell r="L1222">
            <v>79347963</v>
          </cell>
          <cell r="M1222" t="str">
            <v>ORTIZ VANEGAS MARCO FIDEL</v>
          </cell>
          <cell r="N1222"/>
          <cell r="O1222">
            <v>79347963</v>
          </cell>
          <cell r="P1222" t="str">
            <v>ORTIZ VANEGAS MARCO FIDEL</v>
          </cell>
          <cell r="Q1222" t="str">
            <v>Titular - Carrera</v>
          </cell>
          <cell r="R1222" t="str">
            <v>Ocupado</v>
          </cell>
          <cell r="S1222" t="str">
            <v>COLEGIO JORGE GAITAN CORTES (IED)</v>
          </cell>
          <cell r="T1222" t="str">
            <v>Instit.</v>
          </cell>
          <cell r="U1222">
            <v>10</v>
          </cell>
        </row>
        <row r="1223">
          <cell r="A1223">
            <v>79289704</v>
          </cell>
          <cell r="B1223">
            <v>2187</v>
          </cell>
          <cell r="C1223" t="str">
            <v>Asistencial</v>
          </cell>
          <cell r="D1223" t="str">
            <v>Auxiliar Administrativo</v>
          </cell>
          <cell r="E1223" t="str">
            <v>407</v>
          </cell>
          <cell r="F1223" t="str">
            <v>27</v>
          </cell>
          <cell r="G1223">
            <v>0</v>
          </cell>
          <cell r="H1223" t="str">
            <v>Sí</v>
          </cell>
          <cell r="I1223" t="str">
            <v>SGP</v>
          </cell>
          <cell r="J1223" t="str">
            <v>Perm.</v>
          </cell>
          <cell r="K1223" t="str">
            <v>Carrera Administrativa</v>
          </cell>
          <cell r="L1223">
            <v>79289704</v>
          </cell>
          <cell r="M1223" t="str">
            <v>CANO INFANTE HECTOR HERNAN</v>
          </cell>
          <cell r="N1223"/>
          <cell r="O1223">
            <v>79289704</v>
          </cell>
          <cell r="P1223" t="str">
            <v>CANO INFANTE HECTOR HERNAN</v>
          </cell>
          <cell r="Q1223" t="str">
            <v>Titular - Carrera</v>
          </cell>
          <cell r="R1223" t="str">
            <v>Ocupado</v>
          </cell>
          <cell r="S1223" t="str">
            <v>COLEGIO JOSE JOAQUIN CASAS (IED)</v>
          </cell>
          <cell r="T1223" t="str">
            <v>Instit.</v>
          </cell>
          <cell r="U1223">
            <v>16</v>
          </cell>
        </row>
        <row r="1224">
          <cell r="A1224">
            <v>52069749</v>
          </cell>
          <cell r="B1224">
            <v>2137</v>
          </cell>
          <cell r="C1224" t="str">
            <v>Asistencial</v>
          </cell>
          <cell r="D1224" t="str">
            <v>Auxiliar Administrativo</v>
          </cell>
          <cell r="E1224" t="str">
            <v>407</v>
          </cell>
          <cell r="F1224" t="str">
            <v>27</v>
          </cell>
          <cell r="G1224">
            <v>0</v>
          </cell>
          <cell r="H1224" t="str">
            <v>Sí</v>
          </cell>
          <cell r="I1224" t="str">
            <v>SGP</v>
          </cell>
          <cell r="J1224" t="str">
            <v>Perm.</v>
          </cell>
          <cell r="K1224" t="str">
            <v>Carrera Administrativa</v>
          </cell>
          <cell r="L1224">
            <v>52069749</v>
          </cell>
          <cell r="M1224" t="str">
            <v>ORDOÑEZ BECERRA GLORIA YAZMIN</v>
          </cell>
          <cell r="N1224"/>
          <cell r="O1224">
            <v>52069749</v>
          </cell>
          <cell r="P1224" t="str">
            <v>ORDOÑEZ BECERRA GLORIA YAZMIN</v>
          </cell>
          <cell r="Q1224" t="str">
            <v>Titular - Carrera</v>
          </cell>
          <cell r="R1224" t="str">
            <v>Ocupado</v>
          </cell>
          <cell r="S1224" t="str">
            <v>COLEGIO INSTITUTO TECNICO DISTRITAL JULIO FLOREZ (IED)</v>
          </cell>
          <cell r="T1224" t="str">
            <v>Instit.</v>
          </cell>
          <cell r="U1224">
            <v>11</v>
          </cell>
        </row>
        <row r="1225">
          <cell r="A1225">
            <v>79340929</v>
          </cell>
          <cell r="B1225">
            <v>2705</v>
          </cell>
          <cell r="C1225" t="str">
            <v>Asistencial</v>
          </cell>
          <cell r="D1225" t="str">
            <v>Auxiliar Administrativo</v>
          </cell>
          <cell r="E1225" t="str">
            <v>407</v>
          </cell>
          <cell r="F1225" t="str">
            <v>27</v>
          </cell>
          <cell r="G1225">
            <v>0</v>
          </cell>
          <cell r="H1225" t="str">
            <v>Sí</v>
          </cell>
          <cell r="I1225" t="str">
            <v>SGP</v>
          </cell>
          <cell r="J1225" t="str">
            <v>Perm.</v>
          </cell>
          <cell r="K1225" t="str">
            <v>Carrera Administrativa</v>
          </cell>
          <cell r="L1225">
            <v>79340929</v>
          </cell>
          <cell r="M1225" t="str">
            <v>VARGAS DAZA JOSE GREGORIO</v>
          </cell>
          <cell r="N1225"/>
          <cell r="O1225">
            <v>79340929</v>
          </cell>
          <cell r="P1225" t="str">
            <v>VARGAS DAZA JOSE GREGORIO</v>
          </cell>
          <cell r="Q1225" t="str">
            <v>Titular - Carrera</v>
          </cell>
          <cell r="R1225" t="str">
            <v>Ocupado</v>
          </cell>
          <cell r="S1225" t="str">
            <v>COLEGIO ALFREDO IRIARTE (IED)</v>
          </cell>
          <cell r="T1225" t="str">
            <v>Instit.</v>
          </cell>
          <cell r="U1225">
            <v>18</v>
          </cell>
        </row>
        <row r="1226">
          <cell r="A1226">
            <v>52517693</v>
          </cell>
          <cell r="B1226">
            <v>1137</v>
          </cell>
          <cell r="C1226" t="str">
            <v>Asistencial</v>
          </cell>
          <cell r="D1226" t="str">
            <v>Auxiliar Administrativo</v>
          </cell>
          <cell r="E1226" t="str">
            <v>407</v>
          </cell>
          <cell r="F1226" t="str">
            <v>27</v>
          </cell>
          <cell r="G1226">
            <v>0</v>
          </cell>
          <cell r="H1226" t="str">
            <v>Sí</v>
          </cell>
          <cell r="I1226" t="str">
            <v>SGP</v>
          </cell>
          <cell r="J1226" t="str">
            <v>Perm.</v>
          </cell>
          <cell r="K1226" t="str">
            <v>Carrera Administrativa</v>
          </cell>
          <cell r="L1226">
            <v>52517693</v>
          </cell>
          <cell r="M1226" t="str">
            <v>LEON ROJAS ANA MARIA</v>
          </cell>
          <cell r="N1226"/>
          <cell r="O1226">
            <v>52517693</v>
          </cell>
          <cell r="P1226" t="str">
            <v>LEON ROJAS ANA MARIA</v>
          </cell>
          <cell r="Q1226" t="str">
            <v>Titular - Carrera</v>
          </cell>
          <cell r="R1226" t="str">
            <v>Ocupado</v>
          </cell>
          <cell r="S1226" t="str">
            <v>COLEGIO INTEGRADO DE FONTIBON IBEP (IED)</v>
          </cell>
          <cell r="T1226" t="str">
            <v>Instit.</v>
          </cell>
          <cell r="U1226">
            <v>9</v>
          </cell>
        </row>
        <row r="1227">
          <cell r="A1227">
            <v>52820057</v>
          </cell>
          <cell r="B1227">
            <v>2521</v>
          </cell>
          <cell r="C1227" t="str">
            <v>Asistencial</v>
          </cell>
          <cell r="D1227" t="str">
            <v>Auxiliar Administrativo</v>
          </cell>
          <cell r="E1227" t="str">
            <v>407</v>
          </cell>
          <cell r="F1227" t="str">
            <v>27</v>
          </cell>
          <cell r="G1227">
            <v>0</v>
          </cell>
          <cell r="H1227" t="str">
            <v>Sí</v>
          </cell>
          <cell r="I1227" t="str">
            <v>SGP</v>
          </cell>
          <cell r="J1227" t="str">
            <v>Perm.</v>
          </cell>
          <cell r="K1227" t="str">
            <v>Carrera Administrativa</v>
          </cell>
          <cell r="L1227">
            <v>52820057</v>
          </cell>
          <cell r="M1227" t="str">
            <v>MARTINEZ SACANAMBOY DORIS EDITH</v>
          </cell>
          <cell r="N1227"/>
          <cell r="O1227">
            <v>52820057</v>
          </cell>
          <cell r="P1227" t="str">
            <v>MARTINEZ SACANAMBOY DORIS EDITH</v>
          </cell>
          <cell r="Q1227" t="str">
            <v>Titular - Carrera</v>
          </cell>
          <cell r="R1227" t="str">
            <v>Ocupado</v>
          </cell>
          <cell r="S1227" t="str">
            <v>COLEGIO LA MERCED (IED)</v>
          </cell>
          <cell r="T1227" t="str">
            <v>Instit.</v>
          </cell>
          <cell r="U1227">
            <v>16</v>
          </cell>
        </row>
        <row r="1228">
          <cell r="A1228">
            <v>52204455</v>
          </cell>
          <cell r="B1228">
            <v>1070</v>
          </cell>
          <cell r="C1228" t="str">
            <v>Asistencial</v>
          </cell>
          <cell r="D1228" t="str">
            <v>Auxiliar Administrativo</v>
          </cell>
          <cell r="E1228" t="str">
            <v>407</v>
          </cell>
          <cell r="F1228" t="str">
            <v>27</v>
          </cell>
          <cell r="G1228">
            <v>0</v>
          </cell>
          <cell r="H1228" t="str">
            <v>Sí</v>
          </cell>
          <cell r="I1228" t="str">
            <v>SGP</v>
          </cell>
          <cell r="J1228" t="str">
            <v>Perm.</v>
          </cell>
          <cell r="K1228" t="str">
            <v>Carrera Administrativa</v>
          </cell>
          <cell r="L1228">
            <v>52204455</v>
          </cell>
          <cell r="M1228" t="str">
            <v>OSORIO CORREA CLAUDIA YANETH</v>
          </cell>
          <cell r="N1228"/>
          <cell r="O1228">
            <v>52204455</v>
          </cell>
          <cell r="P1228" t="str">
            <v>OSORIO CORREA CLAUDIA YANETH</v>
          </cell>
          <cell r="Q1228" t="str">
            <v>Titular - Carrera</v>
          </cell>
          <cell r="R1228" t="str">
            <v>Ocupado</v>
          </cell>
          <cell r="S1228" t="str">
            <v>COLEGIO NUEVO SAN ANDRES DE LOS ALTOS (IED)</v>
          </cell>
          <cell r="T1228" t="str">
            <v>Instit.</v>
          </cell>
          <cell r="U1228">
            <v>5</v>
          </cell>
        </row>
        <row r="1229">
          <cell r="A1229">
            <v>1030545256</v>
          </cell>
          <cell r="B1229">
            <v>1585</v>
          </cell>
          <cell r="C1229" t="str">
            <v>Asistencial</v>
          </cell>
          <cell r="D1229" t="str">
            <v>Auxiliar Administrativo</v>
          </cell>
          <cell r="E1229" t="str">
            <v>407</v>
          </cell>
          <cell r="F1229" t="str">
            <v>27</v>
          </cell>
          <cell r="G1229">
            <v>0</v>
          </cell>
          <cell r="H1229" t="str">
            <v>Sí</v>
          </cell>
          <cell r="I1229" t="str">
            <v>SGP</v>
          </cell>
          <cell r="J1229" t="str">
            <v>Perm.</v>
          </cell>
          <cell r="K1229" t="str">
            <v>Carrera Administrativa</v>
          </cell>
          <cell r="L1229">
            <v>1030545256</v>
          </cell>
          <cell r="M1229" t="str">
            <v>VARGAS MENDOZA CRISTIAN CAMILO</v>
          </cell>
          <cell r="N1229"/>
          <cell r="O1229">
            <v>1030545256</v>
          </cell>
          <cell r="P1229" t="str">
            <v>VARGAS MENDOZA CRISTIAN CAMILO</v>
          </cell>
          <cell r="Q1229" t="str">
            <v>Titular - Carrera</v>
          </cell>
          <cell r="R1229" t="str">
            <v>Ocupado</v>
          </cell>
          <cell r="S1229" t="str">
            <v>COLEGIO CLASS (IED)</v>
          </cell>
          <cell r="T1229" t="str">
            <v>Instit.</v>
          </cell>
          <cell r="U1229">
            <v>8</v>
          </cell>
        </row>
        <row r="1230">
          <cell r="A1230">
            <v>79333422</v>
          </cell>
          <cell r="B1230">
            <v>2072</v>
          </cell>
          <cell r="C1230" t="str">
            <v>Asistencial</v>
          </cell>
          <cell r="D1230" t="str">
            <v>Auxiliar Administrativo</v>
          </cell>
          <cell r="E1230" t="str">
            <v>407</v>
          </cell>
          <cell r="F1230" t="str">
            <v>27</v>
          </cell>
          <cell r="G1230">
            <v>0</v>
          </cell>
          <cell r="H1230" t="str">
            <v>Sí</v>
          </cell>
          <cell r="I1230" t="str">
            <v>SGP</v>
          </cell>
          <cell r="J1230" t="str">
            <v>Perm.</v>
          </cell>
          <cell r="K1230" t="str">
            <v>Carrera Administrativa</v>
          </cell>
          <cell r="L1230">
            <v>79333422</v>
          </cell>
          <cell r="M1230" t="str">
            <v>HERNANDEZ SANCHEZ JOSE ROBERTO</v>
          </cell>
          <cell r="N1230"/>
          <cell r="O1230">
            <v>79333422</v>
          </cell>
          <cell r="P1230" t="str">
            <v>HERNANDEZ SANCHEZ JOSE ROBERTO</v>
          </cell>
          <cell r="Q1230" t="str">
            <v>Titular - Carrera</v>
          </cell>
          <cell r="R1230" t="str">
            <v>Ocupado</v>
          </cell>
          <cell r="S1230" t="str">
            <v>COLEGIO CHARRY (IED)</v>
          </cell>
          <cell r="T1230" t="str">
            <v>Instit.</v>
          </cell>
          <cell r="U1230">
            <v>10</v>
          </cell>
        </row>
        <row r="1231">
          <cell r="A1231">
            <v>52826675</v>
          </cell>
          <cell r="B1231">
            <v>2765</v>
          </cell>
          <cell r="C1231" t="str">
            <v>Asistencial</v>
          </cell>
          <cell r="D1231" t="str">
            <v>Auxiliar Administrativo</v>
          </cell>
          <cell r="E1231" t="str">
            <v>407</v>
          </cell>
          <cell r="F1231" t="str">
            <v>27</v>
          </cell>
          <cell r="G1231">
            <v>0</v>
          </cell>
          <cell r="H1231" t="str">
            <v>Sí</v>
          </cell>
          <cell r="I1231" t="str">
            <v>SGP</v>
          </cell>
          <cell r="J1231" t="str">
            <v>Perm.</v>
          </cell>
          <cell r="K1231" t="str">
            <v>Carrera Administrativa</v>
          </cell>
          <cell r="L1231">
            <v>52826675</v>
          </cell>
          <cell r="M1231" t="str">
            <v>RUIZ MONSALVE BLANCA CATALINA</v>
          </cell>
          <cell r="N1231"/>
          <cell r="O1231">
            <v>52826675</v>
          </cell>
          <cell r="P1231" t="str">
            <v>RUIZ MONSALVE BLANCA CATALINA</v>
          </cell>
          <cell r="Q1231" t="str">
            <v>Titular - Carrera</v>
          </cell>
          <cell r="R1231" t="str">
            <v>Ocupado</v>
          </cell>
          <cell r="S1231" t="str">
            <v>COLEGIO JUAN FRANCISCO BERBEO (IED)</v>
          </cell>
          <cell r="T1231" t="str">
            <v>Instit.</v>
          </cell>
          <cell r="U1231">
            <v>12</v>
          </cell>
        </row>
        <row r="1232">
          <cell r="A1232">
            <v>79311811</v>
          </cell>
          <cell r="B1232">
            <v>2679</v>
          </cell>
          <cell r="C1232" t="str">
            <v>Asistencial</v>
          </cell>
          <cell r="D1232" t="str">
            <v>Auxiliar Administrativo</v>
          </cell>
          <cell r="E1232" t="str">
            <v>407</v>
          </cell>
          <cell r="F1232" t="str">
            <v>27</v>
          </cell>
          <cell r="G1232">
            <v>0</v>
          </cell>
          <cell r="H1232" t="str">
            <v>Sí</v>
          </cell>
          <cell r="I1232" t="str">
            <v>SGP</v>
          </cell>
          <cell r="J1232" t="str">
            <v>Perm.</v>
          </cell>
          <cell r="K1232" t="str">
            <v>Carrera Administrativa</v>
          </cell>
          <cell r="L1232">
            <v>79311811</v>
          </cell>
          <cell r="M1232" t="str">
            <v>ORDOÑEZ MANTILLA RAFAEL FERNANDO</v>
          </cell>
          <cell r="N1232"/>
          <cell r="O1232">
            <v>79311811</v>
          </cell>
          <cell r="P1232" t="str">
            <v>ORDOÑEZ MANTILLA RAFAEL FERNANDO</v>
          </cell>
          <cell r="Q1232" t="str">
            <v>Titular - Carrera</v>
          </cell>
          <cell r="R1232" t="str">
            <v>Ocupado</v>
          </cell>
          <cell r="S1232" t="str">
            <v>COLEGIO JAIRO ANIBAL NIÑO (CED)</v>
          </cell>
          <cell r="T1232" t="str">
            <v>Instit.</v>
          </cell>
          <cell r="U1232">
            <v>8</v>
          </cell>
        </row>
        <row r="1233">
          <cell r="A1233">
            <v>79341095</v>
          </cell>
          <cell r="B1233">
            <v>1810</v>
          </cell>
          <cell r="C1233" t="str">
            <v>Asistencial</v>
          </cell>
          <cell r="D1233" t="str">
            <v>Auxiliar Administrativo</v>
          </cell>
          <cell r="E1233" t="str">
            <v>407</v>
          </cell>
          <cell r="F1233" t="str">
            <v>27</v>
          </cell>
          <cell r="G1233">
            <v>0</v>
          </cell>
          <cell r="H1233" t="str">
            <v>Sí</v>
          </cell>
          <cell r="I1233" t="str">
            <v>SGP</v>
          </cell>
          <cell r="J1233" t="str">
            <v>Perm.</v>
          </cell>
          <cell r="K1233" t="str">
            <v>Carrera Administrativa</v>
          </cell>
          <cell r="L1233">
            <v>79341095</v>
          </cell>
          <cell r="M1233" t="str">
            <v>PORTILLA MONTENEGRO JOSE MOISES</v>
          </cell>
          <cell r="N1233"/>
          <cell r="O1233">
            <v>79341095</v>
          </cell>
          <cell r="P1233" t="str">
            <v>PORTILLA MONTENEGRO JOSE MOISES</v>
          </cell>
          <cell r="Q1233" t="str">
            <v>Titular - Carrera</v>
          </cell>
          <cell r="R1233" t="str">
            <v>Ocupado</v>
          </cell>
          <cell r="S1233" t="str">
            <v>COLEGIO NELSON MANDELA (IED)</v>
          </cell>
          <cell r="T1233" t="str">
            <v>Instit.</v>
          </cell>
          <cell r="U1233">
            <v>8</v>
          </cell>
        </row>
        <row r="1234">
          <cell r="A1234">
            <v>51821849</v>
          </cell>
          <cell r="B1234">
            <v>2838</v>
          </cell>
          <cell r="C1234" t="str">
            <v>Asistencial</v>
          </cell>
          <cell r="D1234" t="str">
            <v>Auxiliar Administrativo</v>
          </cell>
          <cell r="E1234" t="str">
            <v>407</v>
          </cell>
          <cell r="F1234" t="str">
            <v>27</v>
          </cell>
          <cell r="G1234">
            <v>0</v>
          </cell>
          <cell r="H1234" t="str">
            <v>Sí</v>
          </cell>
          <cell r="I1234" t="str">
            <v>SGP</v>
          </cell>
          <cell r="J1234" t="str">
            <v>Perm.</v>
          </cell>
          <cell r="K1234" t="str">
            <v>Carrera Administrativa</v>
          </cell>
          <cell r="L1234">
            <v>51821849</v>
          </cell>
          <cell r="M1234" t="str">
            <v>GONZALEZ BEDOYA MONICA CECILIA</v>
          </cell>
          <cell r="N1234"/>
          <cell r="O1234">
            <v>51821849</v>
          </cell>
          <cell r="P1234" t="str">
            <v>GONZALEZ BEDOYA MONICA CECILIA</v>
          </cell>
          <cell r="Q1234" t="str">
            <v>Titular - Carrera</v>
          </cell>
          <cell r="R1234" t="str">
            <v>Ocupado</v>
          </cell>
          <cell r="S1234" t="str">
            <v>COLEGIO RODRIGO LARA BONILLA (IED)</v>
          </cell>
          <cell r="T1234" t="str">
            <v>Instit.</v>
          </cell>
          <cell r="U1234">
            <v>19</v>
          </cell>
        </row>
        <row r="1235">
          <cell r="A1235">
            <v>52130022</v>
          </cell>
          <cell r="B1235">
            <v>1689</v>
          </cell>
          <cell r="C1235" t="str">
            <v>Asistencial</v>
          </cell>
          <cell r="D1235" t="str">
            <v>Auxiliar Administrativo</v>
          </cell>
          <cell r="E1235" t="str">
            <v>407</v>
          </cell>
          <cell r="F1235" t="str">
            <v>27</v>
          </cell>
          <cell r="G1235">
            <v>0</v>
          </cell>
          <cell r="H1235" t="str">
            <v>Sí</v>
          </cell>
          <cell r="I1235" t="str">
            <v>SGP</v>
          </cell>
          <cell r="J1235" t="str">
            <v>Perm.</v>
          </cell>
          <cell r="K1235" t="str">
            <v>Carrera Administrativa</v>
          </cell>
          <cell r="L1235">
            <v>52130022</v>
          </cell>
          <cell r="M1235" t="str">
            <v>ARANGO RIVERA LUZ DAIFENIS</v>
          </cell>
          <cell r="N1235" t="str">
            <v>Comision LNR - SED</v>
          </cell>
          <cell r="O1235">
            <v>65730016</v>
          </cell>
          <cell r="P1235" t="str">
            <v>BARRAGAN GARCIA HERMINDA</v>
          </cell>
          <cell r="Q1235" t="str">
            <v>Encargo Vac Tem</v>
          </cell>
          <cell r="R1235" t="str">
            <v>Ocupado</v>
          </cell>
          <cell r="S1235" t="str">
            <v>OFICINA ADMINISTRATIVA DE REDP</v>
          </cell>
          <cell r="T1235" t="str">
            <v>Central</v>
          </cell>
          <cell r="U1235" t="str">
            <v>N.A.</v>
          </cell>
        </row>
        <row r="1236">
          <cell r="A1236">
            <v>51807639</v>
          </cell>
          <cell r="B1236">
            <v>2763</v>
          </cell>
          <cell r="C1236" t="str">
            <v>Asistencial</v>
          </cell>
          <cell r="D1236" t="str">
            <v>Auxiliar Administrativo</v>
          </cell>
          <cell r="E1236" t="str">
            <v>407</v>
          </cell>
          <cell r="F1236" t="str">
            <v>27</v>
          </cell>
          <cell r="G1236">
            <v>0</v>
          </cell>
          <cell r="H1236" t="str">
            <v>Sí</v>
          </cell>
          <cell r="I1236" t="str">
            <v>SGP</v>
          </cell>
          <cell r="J1236" t="str">
            <v>Perm.</v>
          </cell>
          <cell r="K1236" t="str">
            <v>Carrera Administrativa</v>
          </cell>
          <cell r="L1236">
            <v>51807639</v>
          </cell>
          <cell r="M1236" t="str">
            <v>VILLALBA BOGOTA NUBIA GRACIELA</v>
          </cell>
          <cell r="N1236"/>
          <cell r="O1236">
            <v>51807639</v>
          </cell>
          <cell r="P1236" t="str">
            <v>VILLALBA BOGOTA NUBIA GRACIELA</v>
          </cell>
          <cell r="Q1236" t="str">
            <v>Titular - Carrera</v>
          </cell>
          <cell r="R1236" t="str">
            <v>Ocupado</v>
          </cell>
          <cell r="S1236" t="str">
            <v>COLEGIO COLOMBIA VIVA (IED)</v>
          </cell>
          <cell r="T1236" t="str">
            <v>Instit.</v>
          </cell>
          <cell r="U1236">
            <v>18</v>
          </cell>
        </row>
        <row r="1237">
          <cell r="A1237">
            <v>21046944</v>
          </cell>
          <cell r="B1237">
            <v>2633</v>
          </cell>
          <cell r="C1237" t="str">
            <v>Asistencial</v>
          </cell>
          <cell r="D1237" t="str">
            <v>Auxiliar Administrativo</v>
          </cell>
          <cell r="E1237" t="str">
            <v>407</v>
          </cell>
          <cell r="F1237" t="str">
            <v>27</v>
          </cell>
          <cell r="G1237">
            <v>0</v>
          </cell>
          <cell r="H1237" t="str">
            <v>Sí</v>
          </cell>
          <cell r="I1237" t="str">
            <v>SGP</v>
          </cell>
          <cell r="J1237" t="str">
            <v>Perm.</v>
          </cell>
          <cell r="K1237" t="str">
            <v>Carrera Administrativa</v>
          </cell>
          <cell r="L1237">
            <v>21046944</v>
          </cell>
          <cell r="M1237" t="str">
            <v>GARCIA GUTIERREZ EULALIA</v>
          </cell>
          <cell r="N1237"/>
          <cell r="O1237">
            <v>21046944</v>
          </cell>
          <cell r="P1237" t="str">
            <v>GARCIA GUTIERREZ EULALIA</v>
          </cell>
          <cell r="Q1237" t="str">
            <v>Titular - Carrera</v>
          </cell>
          <cell r="R1237" t="str">
            <v>Ocupado</v>
          </cell>
          <cell r="S1237" t="str">
            <v>COLEGIO BRAVO PAEZ (IED)</v>
          </cell>
          <cell r="T1237" t="str">
            <v>Instit.</v>
          </cell>
          <cell r="U1237">
            <v>18</v>
          </cell>
        </row>
        <row r="1238">
          <cell r="A1238">
            <v>51812864</v>
          </cell>
          <cell r="B1238">
            <v>2448</v>
          </cell>
          <cell r="C1238" t="str">
            <v>Asistencial</v>
          </cell>
          <cell r="D1238" t="str">
            <v>Auxiliar Administrativo</v>
          </cell>
          <cell r="E1238" t="str">
            <v>407</v>
          </cell>
          <cell r="F1238" t="str">
            <v>27</v>
          </cell>
          <cell r="G1238">
            <v>0</v>
          </cell>
          <cell r="H1238" t="str">
            <v>Sí</v>
          </cell>
          <cell r="I1238" t="str">
            <v>SGP</v>
          </cell>
          <cell r="J1238" t="str">
            <v>Perm.</v>
          </cell>
          <cell r="K1238" t="str">
            <v>Carrera Administrativa</v>
          </cell>
          <cell r="L1238">
            <v>51812864</v>
          </cell>
          <cell r="M1238" t="str">
            <v>ESCARRAGA PENUELA ELIZABETH</v>
          </cell>
          <cell r="N1238"/>
          <cell r="O1238">
            <v>51812864</v>
          </cell>
          <cell r="P1238" t="str">
            <v>ESCARRAGA PENUELA ELIZABETH</v>
          </cell>
          <cell r="Q1238" t="str">
            <v>Titular - Carrera</v>
          </cell>
          <cell r="R1238" t="str">
            <v>Ocupado</v>
          </cell>
          <cell r="S1238" t="str">
            <v>COLEGIO SAN FRANCISCO DE ASIS (IED)</v>
          </cell>
          <cell r="T1238" t="str">
            <v>Instit.</v>
          </cell>
          <cell r="U1238">
            <v>14</v>
          </cell>
        </row>
        <row r="1239">
          <cell r="A1239">
            <v>39648560</v>
          </cell>
          <cell r="B1239">
            <v>856</v>
          </cell>
          <cell r="C1239" t="str">
            <v>Asistencial</v>
          </cell>
          <cell r="D1239" t="str">
            <v>Auxiliar Administrativo</v>
          </cell>
          <cell r="E1239" t="str">
            <v>407</v>
          </cell>
          <cell r="F1239" t="str">
            <v>27</v>
          </cell>
          <cell r="G1239">
            <v>0</v>
          </cell>
          <cell r="H1239" t="str">
            <v>Sí</v>
          </cell>
          <cell r="I1239" t="str">
            <v>SGP</v>
          </cell>
          <cell r="J1239" t="str">
            <v>Perm.</v>
          </cell>
          <cell r="K1239" t="str">
            <v>Carrera Administrativa</v>
          </cell>
          <cell r="L1239">
            <v>39648560</v>
          </cell>
          <cell r="M1239" t="str">
            <v>SANDRA QUINTANA CRISTANCHO</v>
          </cell>
          <cell r="N1239"/>
          <cell r="O1239">
            <v>39648560</v>
          </cell>
          <cell r="P1239" t="str">
            <v>SANDRA QUINTANA CRISTANCHO</v>
          </cell>
          <cell r="Q1239" t="str">
            <v>Periodo de Prueba</v>
          </cell>
          <cell r="R1239" t="str">
            <v>Ocupado</v>
          </cell>
          <cell r="S1239" t="str">
            <v>COLEGIO LA BELLEZA LOS LIBERTADORES (IED)</v>
          </cell>
          <cell r="T1239" t="str">
            <v>Instit.</v>
          </cell>
          <cell r="U1239">
            <v>4</v>
          </cell>
        </row>
        <row r="1240">
          <cell r="A1240">
            <v>51816868</v>
          </cell>
          <cell r="B1240">
            <v>921</v>
          </cell>
          <cell r="C1240" t="str">
            <v>Asistencial</v>
          </cell>
          <cell r="D1240" t="str">
            <v>Auxiliar Administrativo</v>
          </cell>
          <cell r="E1240" t="str">
            <v>407</v>
          </cell>
          <cell r="F1240" t="str">
            <v>27</v>
          </cell>
          <cell r="G1240">
            <v>0</v>
          </cell>
          <cell r="H1240" t="str">
            <v>Sí</v>
          </cell>
          <cell r="I1240" t="str">
            <v>SGP</v>
          </cell>
          <cell r="J1240" t="str">
            <v>Perm.</v>
          </cell>
          <cell r="K1240" t="str">
            <v>Carrera Administrativa</v>
          </cell>
          <cell r="L1240">
            <v>51816868</v>
          </cell>
          <cell r="M1240" t="str">
            <v>AVENDAÑO CAÑON MARIA NOHEMI</v>
          </cell>
          <cell r="N1240"/>
          <cell r="O1240">
            <v>51816868</v>
          </cell>
          <cell r="P1240" t="str">
            <v>AVENDAÑO CAÑON MARIA NOHEMI</v>
          </cell>
          <cell r="Q1240" t="str">
            <v>Titular - Carrera</v>
          </cell>
          <cell r="R1240" t="str">
            <v>Ocupado</v>
          </cell>
          <cell r="S1240" t="str">
            <v>COLEGIO JUAN REY (IED)</v>
          </cell>
          <cell r="T1240" t="str">
            <v>Instit.</v>
          </cell>
          <cell r="U1240">
            <v>4</v>
          </cell>
        </row>
        <row r="1241">
          <cell r="A1241">
            <v>89006181</v>
          </cell>
          <cell r="B1241">
            <v>1844</v>
          </cell>
          <cell r="C1241" t="str">
            <v>Asistencial</v>
          </cell>
          <cell r="D1241" t="str">
            <v>Auxiliar Administrativo</v>
          </cell>
          <cell r="E1241" t="str">
            <v>407</v>
          </cell>
          <cell r="F1241" t="str">
            <v>27</v>
          </cell>
          <cell r="G1241">
            <v>0</v>
          </cell>
          <cell r="H1241" t="str">
            <v>Sí</v>
          </cell>
          <cell r="I1241" t="str">
            <v>SGP</v>
          </cell>
          <cell r="J1241" t="str">
            <v>Perm.</v>
          </cell>
          <cell r="K1241" t="str">
            <v>Carrera Administrativa</v>
          </cell>
          <cell r="L1241">
            <v>89006181</v>
          </cell>
          <cell r="M1241" t="str">
            <v>PALACIOS GARZON JOSE HOOVER</v>
          </cell>
          <cell r="N1241"/>
          <cell r="O1241">
            <v>89006181</v>
          </cell>
          <cell r="P1241" t="str">
            <v>PALACIOS GARZON JOSE HOOVER</v>
          </cell>
          <cell r="Q1241" t="str">
            <v>Titular - Carrera</v>
          </cell>
          <cell r="R1241" t="str">
            <v>Ocupado</v>
          </cell>
          <cell r="S1241" t="str">
            <v>COLEGIO LA FELICIDAD (IED)</v>
          </cell>
          <cell r="T1241" t="str">
            <v>Instit.</v>
          </cell>
          <cell r="U1241">
            <v>9</v>
          </cell>
        </row>
        <row r="1242">
          <cell r="A1242">
            <v>51817817</v>
          </cell>
          <cell r="B1242">
            <v>2473</v>
          </cell>
          <cell r="C1242" t="str">
            <v>Asistencial</v>
          </cell>
          <cell r="D1242" t="str">
            <v>Auxiliar Administrativo</v>
          </cell>
          <cell r="E1242" t="str">
            <v>407</v>
          </cell>
          <cell r="F1242" t="str">
            <v>27</v>
          </cell>
          <cell r="G1242">
            <v>0</v>
          </cell>
          <cell r="H1242" t="str">
            <v>Sí</v>
          </cell>
          <cell r="I1242" t="str">
            <v>SGP</v>
          </cell>
          <cell r="J1242" t="str">
            <v>Perm.</v>
          </cell>
          <cell r="K1242" t="str">
            <v>Carrera Administrativa</v>
          </cell>
          <cell r="L1242">
            <v>51817817</v>
          </cell>
          <cell r="M1242" t="str">
            <v>CEPEDA TAMAYO NORA ALBA</v>
          </cell>
          <cell r="N1242"/>
          <cell r="O1242">
            <v>51817817</v>
          </cell>
          <cell r="P1242" t="str">
            <v>CEPEDA TAMAYO NORA ALBA</v>
          </cell>
          <cell r="Q1242" t="str">
            <v>Titular - Carrera</v>
          </cell>
          <cell r="R1242" t="str">
            <v>Ocupado</v>
          </cell>
          <cell r="S1242" t="str">
            <v>COLEGIO ESCUELA NORMAL SUPERIOR DISTRITAL MARIA MONTESSORI (IED)</v>
          </cell>
          <cell r="T1242" t="str">
            <v>Instit.</v>
          </cell>
          <cell r="U1242">
            <v>15</v>
          </cell>
        </row>
        <row r="1243">
          <cell r="A1243">
            <v>51802231</v>
          </cell>
          <cell r="B1243">
            <v>1570</v>
          </cell>
          <cell r="C1243" t="str">
            <v>Asistencial</v>
          </cell>
          <cell r="D1243" t="str">
            <v>Auxiliar Administrativo</v>
          </cell>
          <cell r="E1243" t="str">
            <v>407</v>
          </cell>
          <cell r="F1243" t="str">
            <v>27</v>
          </cell>
          <cell r="G1243">
            <v>0</v>
          </cell>
          <cell r="H1243" t="str">
            <v>Sí</v>
          </cell>
          <cell r="I1243" t="str">
            <v>SGP</v>
          </cell>
          <cell r="J1243" t="str">
            <v>Perm.</v>
          </cell>
          <cell r="K1243" t="str">
            <v>Carrera Administrativa</v>
          </cell>
          <cell r="L1243">
            <v>51802231</v>
          </cell>
          <cell r="M1243" t="str">
            <v>HERNANDEZ ROJAS OLGA ESPERANZA</v>
          </cell>
          <cell r="N1243"/>
          <cell r="O1243">
            <v>51802231</v>
          </cell>
          <cell r="P1243" t="str">
            <v>HERNANDEZ ROJAS OLGA ESPERANZA</v>
          </cell>
          <cell r="Q1243" t="str">
            <v>Titular - Carrera</v>
          </cell>
          <cell r="R1243" t="str">
            <v>Ocupado</v>
          </cell>
          <cell r="S1243" t="str">
            <v>COLEGIO EL JAPON (IED)</v>
          </cell>
          <cell r="T1243" t="str">
            <v>Instit.</v>
          </cell>
          <cell r="U1243">
            <v>8</v>
          </cell>
        </row>
        <row r="1244">
          <cell r="A1244">
            <v>52114068</v>
          </cell>
          <cell r="B1244">
            <v>2211</v>
          </cell>
          <cell r="C1244" t="str">
            <v>Asistencial</v>
          </cell>
          <cell r="D1244" t="str">
            <v>Auxiliar Administrativo</v>
          </cell>
          <cell r="E1244" t="str">
            <v>407</v>
          </cell>
          <cell r="F1244" t="str">
            <v>27</v>
          </cell>
          <cell r="G1244">
            <v>0</v>
          </cell>
          <cell r="H1244" t="str">
            <v>Sí</v>
          </cell>
          <cell r="I1244" t="str">
            <v>SGP</v>
          </cell>
          <cell r="J1244" t="str">
            <v>Perm.</v>
          </cell>
          <cell r="K1244" t="str">
            <v>Carrera Administrativa</v>
          </cell>
          <cell r="L1244">
            <v>52114068</v>
          </cell>
          <cell r="M1244" t="str">
            <v>CAMACHO MORENO CLARIBEL</v>
          </cell>
          <cell r="N1244"/>
          <cell r="O1244">
            <v>52114068</v>
          </cell>
          <cell r="P1244" t="str">
            <v>CAMACHO MORENO CLARIBEL</v>
          </cell>
          <cell r="Q1244" t="str">
            <v>Titular - Carrera</v>
          </cell>
          <cell r="R1244" t="str">
            <v>Ocupado</v>
          </cell>
          <cell r="S1244" t="str">
            <v>COLEGIO VIRGINIA GUTIERREZ DE PINEDA (IED)</v>
          </cell>
          <cell r="T1244" t="str">
            <v>Instit.</v>
          </cell>
          <cell r="U1244">
            <v>11</v>
          </cell>
        </row>
        <row r="1245">
          <cell r="A1245">
            <v>51822164</v>
          </cell>
          <cell r="B1245">
            <v>835</v>
          </cell>
          <cell r="C1245" t="str">
            <v>Asistencial</v>
          </cell>
          <cell r="D1245" t="str">
            <v>Auxiliar Administrativo</v>
          </cell>
          <cell r="E1245" t="str">
            <v>407</v>
          </cell>
          <cell r="F1245" t="str">
            <v>27</v>
          </cell>
          <cell r="G1245">
            <v>0</v>
          </cell>
          <cell r="H1245" t="str">
            <v>Sí</v>
          </cell>
          <cell r="I1245" t="str">
            <v>SGP</v>
          </cell>
          <cell r="J1245" t="str">
            <v>Perm.</v>
          </cell>
          <cell r="K1245" t="str">
            <v>Carrera Administrativa</v>
          </cell>
          <cell r="L1245">
            <v>51822164</v>
          </cell>
          <cell r="M1245" t="str">
            <v>CAMARGO VARGAS NUBIA</v>
          </cell>
          <cell r="N1245"/>
          <cell r="O1245">
            <v>51822164</v>
          </cell>
          <cell r="P1245" t="str">
            <v>CAMARGO VARGAS NUBIA</v>
          </cell>
          <cell r="Q1245" t="str">
            <v>Titular - Carrera</v>
          </cell>
          <cell r="R1245" t="str">
            <v>Ocupado</v>
          </cell>
          <cell r="S1245" t="str">
            <v>COLEGIO SAN CRISTOBAL SUR (IED)</v>
          </cell>
          <cell r="T1245" t="str">
            <v>Instit.</v>
          </cell>
          <cell r="U1245">
            <v>4</v>
          </cell>
        </row>
        <row r="1246">
          <cell r="A1246">
            <v>79295858</v>
          </cell>
          <cell r="B1246">
            <v>1370</v>
          </cell>
          <cell r="C1246" t="str">
            <v>Asistencial</v>
          </cell>
          <cell r="D1246" t="str">
            <v>Auxiliar Administrativo</v>
          </cell>
          <cell r="E1246" t="str">
            <v>407</v>
          </cell>
          <cell r="F1246" t="str">
            <v>27</v>
          </cell>
          <cell r="G1246">
            <v>0</v>
          </cell>
          <cell r="H1246" t="str">
            <v>Sí</v>
          </cell>
          <cell r="I1246" t="str">
            <v>SGP</v>
          </cell>
          <cell r="J1246" t="str">
            <v>Perm.</v>
          </cell>
          <cell r="K1246" t="str">
            <v>Carrera Administrativa</v>
          </cell>
          <cell r="L1246">
            <v>79295858</v>
          </cell>
          <cell r="M1246" t="str">
            <v>RAMIREZ SILVA GERMAN DARIO</v>
          </cell>
          <cell r="N1246"/>
          <cell r="O1246">
            <v>79295858</v>
          </cell>
          <cell r="P1246" t="str">
            <v>RAMIREZ SILVA GERMAN DARIO</v>
          </cell>
          <cell r="Q1246" t="str">
            <v>Titular - Carrera</v>
          </cell>
          <cell r="R1246" t="str">
            <v>Ocupado</v>
          </cell>
          <cell r="S1246" t="str">
            <v>COLEGIO CARLOS PIZARRO LEON GOMEZ (IED)</v>
          </cell>
          <cell r="T1246" t="str">
            <v>Instit.</v>
          </cell>
          <cell r="U1246">
            <v>7</v>
          </cell>
        </row>
        <row r="1247">
          <cell r="A1247">
            <v>51826367</v>
          </cell>
          <cell r="B1247">
            <v>2362</v>
          </cell>
          <cell r="C1247" t="str">
            <v>Asistencial</v>
          </cell>
          <cell r="D1247" t="str">
            <v>Auxiliar Administrativo</v>
          </cell>
          <cell r="E1247" t="str">
            <v>407</v>
          </cell>
          <cell r="F1247" t="str">
            <v>27</v>
          </cell>
          <cell r="G1247">
            <v>0</v>
          </cell>
          <cell r="H1247" t="str">
            <v>Sí</v>
          </cell>
          <cell r="I1247" t="str">
            <v>SGP</v>
          </cell>
          <cell r="J1247" t="str">
            <v>Perm.</v>
          </cell>
          <cell r="K1247" t="str">
            <v>Carrera Administrativa</v>
          </cell>
          <cell r="L1247">
            <v>51826367</v>
          </cell>
          <cell r="M1247" t="str">
            <v>TRIANA BAEZ BLANCA CECILIA</v>
          </cell>
          <cell r="N1247"/>
          <cell r="O1247">
            <v>51826367</v>
          </cell>
          <cell r="P1247" t="str">
            <v>TRIANA BAEZ BLANCA CECILIA</v>
          </cell>
          <cell r="Q1247" t="str">
            <v>Titular - Carrera</v>
          </cell>
          <cell r="R1247" t="str">
            <v>Ocupado</v>
          </cell>
          <cell r="S1247" t="str">
            <v>COLEGIO FRANCISCO PRIMERO S.S. (IED)</v>
          </cell>
          <cell r="T1247" t="str">
            <v>Instit.</v>
          </cell>
          <cell r="U1247">
            <v>12</v>
          </cell>
        </row>
        <row r="1248">
          <cell r="A1248">
            <v>51831320</v>
          </cell>
          <cell r="B1248">
            <v>1144</v>
          </cell>
          <cell r="C1248" t="str">
            <v>Asistencial</v>
          </cell>
          <cell r="D1248" t="str">
            <v>Auxiliar Administrativo</v>
          </cell>
          <cell r="E1248" t="str">
            <v>407</v>
          </cell>
          <cell r="F1248" t="str">
            <v>27</v>
          </cell>
          <cell r="G1248">
            <v>0</v>
          </cell>
          <cell r="H1248" t="str">
            <v>Sí</v>
          </cell>
          <cell r="I1248" t="str">
            <v>SGP</v>
          </cell>
          <cell r="J1248" t="str">
            <v>Perm.</v>
          </cell>
          <cell r="K1248" t="str">
            <v>Carrera Administrativa</v>
          </cell>
          <cell r="L1248">
            <v>51831320</v>
          </cell>
          <cell r="M1248" t="str">
            <v>MEDINA GIL MARITZA</v>
          </cell>
          <cell r="N1248"/>
          <cell r="O1248">
            <v>51831320</v>
          </cell>
          <cell r="P1248" t="str">
            <v>MEDINA GIL MARITZA</v>
          </cell>
          <cell r="Q1248" t="str">
            <v>Titular - Carrera</v>
          </cell>
          <cell r="R1248" t="str">
            <v>Ocupado</v>
          </cell>
          <cell r="S1248" t="str">
            <v>COLEGIO FABIO LOZANO SIMONELLI (IED)</v>
          </cell>
          <cell r="T1248" t="str">
            <v>Instit.</v>
          </cell>
          <cell r="U1248">
            <v>5</v>
          </cell>
        </row>
        <row r="1249">
          <cell r="A1249">
            <v>51780542</v>
          </cell>
          <cell r="B1249">
            <v>1690</v>
          </cell>
          <cell r="C1249" t="str">
            <v>Asistencial</v>
          </cell>
          <cell r="D1249" t="str">
            <v>Auxiliar Administrativo</v>
          </cell>
          <cell r="E1249" t="str">
            <v>407</v>
          </cell>
          <cell r="F1249" t="str">
            <v>27</v>
          </cell>
          <cell r="G1249">
            <v>0</v>
          </cell>
          <cell r="H1249" t="str">
            <v>Sí</v>
          </cell>
          <cell r="I1249" t="str">
            <v>SGP</v>
          </cell>
          <cell r="J1249" t="str">
            <v>Perm.</v>
          </cell>
          <cell r="K1249" t="str">
            <v>Carrera Administrativa</v>
          </cell>
          <cell r="L1249">
            <v>51780542</v>
          </cell>
          <cell r="M1249" t="str">
            <v>FUQUENE GALINDO ANA CECILIA</v>
          </cell>
          <cell r="N1249"/>
          <cell r="O1249">
            <v>51780542</v>
          </cell>
          <cell r="P1249" t="str">
            <v>FUQUENE GALINDO ANA CECILIA</v>
          </cell>
          <cell r="Q1249" t="str">
            <v>Titular - Carrera</v>
          </cell>
          <cell r="R1249" t="str">
            <v>Ocupado</v>
          </cell>
          <cell r="S1249" t="str">
            <v>COLEGIO JOHN F. KENNEDY (IED)</v>
          </cell>
          <cell r="T1249" t="str">
            <v>Instit.</v>
          </cell>
          <cell r="U1249">
            <v>8</v>
          </cell>
        </row>
        <row r="1250">
          <cell r="A1250">
            <v>51817245</v>
          </cell>
          <cell r="B1250">
            <v>2973</v>
          </cell>
          <cell r="C1250" t="str">
            <v>Asistencial</v>
          </cell>
          <cell r="D1250" t="str">
            <v>Auxiliar Administrativo</v>
          </cell>
          <cell r="E1250" t="str">
            <v>407</v>
          </cell>
          <cell r="F1250" t="str">
            <v>27</v>
          </cell>
          <cell r="G1250">
            <v>0</v>
          </cell>
          <cell r="H1250" t="str">
            <v>Sí</v>
          </cell>
          <cell r="I1250" t="str">
            <v>SGP</v>
          </cell>
          <cell r="J1250" t="str">
            <v>Perm.</v>
          </cell>
          <cell r="K1250" t="str">
            <v>Carrera Administrativa</v>
          </cell>
          <cell r="L1250">
            <v>51817245</v>
          </cell>
          <cell r="M1250" t="str">
            <v>SIERRA SIERRA ELIZABETH</v>
          </cell>
          <cell r="N1250"/>
          <cell r="O1250">
            <v>51817245</v>
          </cell>
          <cell r="P1250" t="str">
            <v>SIERRA SIERRA ELIZABETH</v>
          </cell>
          <cell r="Q1250" t="str">
            <v>Titular - Carrera</v>
          </cell>
          <cell r="R1250" t="str">
            <v>Ocupado</v>
          </cell>
          <cell r="S1250" t="str">
            <v>COLEGIO CUNDINAMARCA (IED)</v>
          </cell>
          <cell r="T1250" t="str">
            <v>Instit.</v>
          </cell>
          <cell r="U1250">
            <v>19</v>
          </cell>
        </row>
        <row r="1251">
          <cell r="A1251">
            <v>7226654</v>
          </cell>
          <cell r="B1251">
            <v>2057</v>
          </cell>
          <cell r="C1251" t="str">
            <v>Asistencial</v>
          </cell>
          <cell r="D1251" t="str">
            <v>Auxiliar Administrativo</v>
          </cell>
          <cell r="E1251" t="str">
            <v>407</v>
          </cell>
          <cell r="F1251" t="str">
            <v>27</v>
          </cell>
          <cell r="G1251">
            <v>0</v>
          </cell>
          <cell r="H1251" t="str">
            <v>Sí</v>
          </cell>
          <cell r="I1251" t="str">
            <v>SGP</v>
          </cell>
          <cell r="J1251" t="str">
            <v>Perm.</v>
          </cell>
          <cell r="K1251" t="str">
            <v>Carrera Administrativa</v>
          </cell>
          <cell r="L1251">
            <v>7226654</v>
          </cell>
          <cell r="M1251" t="str">
            <v>MUÑOZ CARVAJAL ORLANDO</v>
          </cell>
          <cell r="N1251"/>
          <cell r="O1251">
            <v>7226654</v>
          </cell>
          <cell r="P1251" t="str">
            <v>MUÑOZ CARVAJAL ORLANDO</v>
          </cell>
          <cell r="Q1251" t="str">
            <v>Titular - Carrera</v>
          </cell>
          <cell r="R1251" t="str">
            <v>Ocupado</v>
          </cell>
          <cell r="S1251" t="str">
            <v>COLEGIO MANUELA AYALA DE GAITAN (IED)</v>
          </cell>
          <cell r="T1251" t="str">
            <v>Instit.</v>
          </cell>
          <cell r="U1251">
            <v>10</v>
          </cell>
        </row>
        <row r="1252">
          <cell r="A1252">
            <v>51874750</v>
          </cell>
          <cell r="B1252">
            <v>2536</v>
          </cell>
          <cell r="C1252" t="str">
            <v>Asistencial</v>
          </cell>
          <cell r="D1252" t="str">
            <v>Auxiliar Administrativo</v>
          </cell>
          <cell r="E1252" t="str">
            <v>407</v>
          </cell>
          <cell r="F1252" t="str">
            <v>27</v>
          </cell>
          <cell r="G1252">
            <v>0</v>
          </cell>
          <cell r="H1252" t="str">
            <v>Sí</v>
          </cell>
          <cell r="I1252" t="str">
            <v>SGP</v>
          </cell>
          <cell r="J1252" t="str">
            <v>Perm.</v>
          </cell>
          <cell r="K1252" t="str">
            <v>Carrera Administrativa</v>
          </cell>
          <cell r="L1252">
            <v>51874750</v>
          </cell>
          <cell r="M1252" t="str">
            <v>GONZALEZ HIGUERA GLORIA PATRICIA</v>
          </cell>
          <cell r="N1252"/>
          <cell r="O1252">
            <v>51874750</v>
          </cell>
          <cell r="P1252" t="str">
            <v>GONZALEZ HIGUERA GLORIA PATRICIA</v>
          </cell>
          <cell r="Q1252" t="str">
            <v>Titular - Carrera</v>
          </cell>
          <cell r="R1252" t="str">
            <v>Ocupado</v>
          </cell>
          <cell r="S1252" t="str">
            <v>COLEGIO EL JAZMIN (IED)</v>
          </cell>
          <cell r="T1252" t="str">
            <v>Instit.</v>
          </cell>
          <cell r="U1252">
            <v>16</v>
          </cell>
        </row>
        <row r="1253">
          <cell r="A1253">
            <v>52693479</v>
          </cell>
          <cell r="B1253">
            <v>672</v>
          </cell>
          <cell r="C1253" t="str">
            <v>Asistencial</v>
          </cell>
          <cell r="D1253" t="str">
            <v>Auxiliar Administrativo</v>
          </cell>
          <cell r="E1253" t="str">
            <v>407</v>
          </cell>
          <cell r="F1253" t="str">
            <v>27</v>
          </cell>
          <cell r="G1253">
            <v>0</v>
          </cell>
          <cell r="H1253" t="str">
            <v>Sí</v>
          </cell>
          <cell r="I1253" t="str">
            <v>SGP</v>
          </cell>
          <cell r="J1253" t="str">
            <v>Perm.</v>
          </cell>
          <cell r="K1253" t="str">
            <v>Carrera Administrativa</v>
          </cell>
          <cell r="L1253">
            <v>52693479</v>
          </cell>
          <cell r="M1253" t="str">
            <v>CUERVO VANEGAS ASTRID HASLEIDY</v>
          </cell>
          <cell r="N1253"/>
          <cell r="O1253">
            <v>52693479</v>
          </cell>
          <cell r="P1253" t="str">
            <v>CUERVO VANEGAS ASTRID HASLEIDY</v>
          </cell>
          <cell r="Q1253" t="str">
            <v>Titular - Carrera</v>
          </cell>
          <cell r="R1253" t="str">
            <v>Ocupado</v>
          </cell>
          <cell r="S1253" t="str">
            <v>COLEGIO TOBERIN (IED)</v>
          </cell>
          <cell r="T1253" t="str">
            <v>Instit.</v>
          </cell>
          <cell r="U1253">
            <v>1</v>
          </cell>
        </row>
        <row r="1254">
          <cell r="A1254">
            <v>51743482</v>
          </cell>
          <cell r="B1254">
            <v>2288</v>
          </cell>
          <cell r="C1254" t="str">
            <v>Asistencial</v>
          </cell>
          <cell r="D1254" t="str">
            <v>Auxiliar Administrativo</v>
          </cell>
          <cell r="E1254" t="str">
            <v>407</v>
          </cell>
          <cell r="F1254" t="str">
            <v>27</v>
          </cell>
          <cell r="G1254">
            <v>0</v>
          </cell>
          <cell r="H1254" t="str">
            <v>Sí</v>
          </cell>
          <cell r="I1254" t="str">
            <v>SGP</v>
          </cell>
          <cell r="J1254" t="str">
            <v>Perm.</v>
          </cell>
          <cell r="K1254" t="str">
            <v>Carrera Administrativa</v>
          </cell>
          <cell r="L1254">
            <v>51743482</v>
          </cell>
          <cell r="M1254" t="str">
            <v>ACOSTA LOZANO ROCIO DEL PILAR</v>
          </cell>
          <cell r="N1254"/>
          <cell r="O1254">
            <v>51743482</v>
          </cell>
          <cell r="P1254" t="str">
            <v>ACOSTA LOZANO ROCIO DEL PILAR</v>
          </cell>
          <cell r="Q1254" t="str">
            <v>Titular - Carrera</v>
          </cell>
          <cell r="R1254" t="str">
            <v>Ocupado</v>
          </cell>
          <cell r="S1254" t="str">
            <v>COLEGIO JUAN LOZANO Y LOZANO (IED)</v>
          </cell>
          <cell r="T1254" t="str">
            <v>Instit.</v>
          </cell>
          <cell r="U1254">
            <v>11</v>
          </cell>
        </row>
        <row r="1255">
          <cell r="A1255">
            <v>51789734</v>
          </cell>
          <cell r="B1255">
            <v>2035</v>
          </cell>
          <cell r="C1255" t="str">
            <v>Asistencial</v>
          </cell>
          <cell r="D1255" t="str">
            <v>Auxiliar Administrativo</v>
          </cell>
          <cell r="E1255" t="str">
            <v>407</v>
          </cell>
          <cell r="F1255" t="str">
            <v>27</v>
          </cell>
          <cell r="G1255">
            <v>0</v>
          </cell>
          <cell r="H1255" t="str">
            <v>Sí</v>
          </cell>
          <cell r="I1255" t="str">
            <v>SGP</v>
          </cell>
          <cell r="J1255" t="str">
            <v>Perm.</v>
          </cell>
          <cell r="K1255" t="str">
            <v>Carrera Administrativa</v>
          </cell>
          <cell r="L1255">
            <v>51789734</v>
          </cell>
          <cell r="M1255" t="str">
            <v>BELTRAN ORTIZ DORA MARITZA</v>
          </cell>
          <cell r="N1255"/>
          <cell r="O1255">
            <v>51789734</v>
          </cell>
          <cell r="P1255" t="str">
            <v>BELTRAN ORTIZ DORA MARITZA</v>
          </cell>
          <cell r="Q1255" t="str">
            <v>Titular - Carrera</v>
          </cell>
          <cell r="R1255" t="str">
            <v>Ocupado</v>
          </cell>
          <cell r="S1255" t="str">
            <v>COLEGIO VILLA AMALIA (IED)</v>
          </cell>
          <cell r="T1255" t="str">
            <v>Instit.</v>
          </cell>
          <cell r="U1255">
            <v>10</v>
          </cell>
        </row>
        <row r="1256">
          <cell r="A1256">
            <v>51789893</v>
          </cell>
          <cell r="B1256">
            <v>2548</v>
          </cell>
          <cell r="C1256" t="str">
            <v>Asistencial</v>
          </cell>
          <cell r="D1256" t="str">
            <v>Auxiliar Administrativo</v>
          </cell>
          <cell r="E1256" t="str">
            <v>407</v>
          </cell>
          <cell r="F1256" t="str">
            <v>27</v>
          </cell>
          <cell r="G1256">
            <v>0</v>
          </cell>
          <cell r="H1256" t="str">
            <v>Sí</v>
          </cell>
          <cell r="I1256" t="str">
            <v>SGP</v>
          </cell>
          <cell r="J1256" t="str">
            <v>Perm.</v>
          </cell>
          <cell r="K1256" t="str">
            <v>Carrera Administrativa</v>
          </cell>
          <cell r="L1256">
            <v>51789893</v>
          </cell>
          <cell r="M1256" t="str">
            <v>QUINTERO SANDOVAL CARMEN ESPERANZA</v>
          </cell>
          <cell r="N1256"/>
          <cell r="O1256">
            <v>51789893</v>
          </cell>
          <cell r="P1256" t="str">
            <v>QUINTERO SANDOVAL CARMEN ESPERANZA</v>
          </cell>
          <cell r="Q1256" t="str">
            <v>Titular - Carrera</v>
          </cell>
          <cell r="R1256" t="str">
            <v>Ocupado</v>
          </cell>
          <cell r="S1256" t="str">
            <v>COLEGIO JOSE JOAQUIN CASAS (IED)</v>
          </cell>
          <cell r="T1256" t="str">
            <v>Instit.</v>
          </cell>
          <cell r="U1256">
            <v>16</v>
          </cell>
        </row>
        <row r="1257">
          <cell r="A1257">
            <v>0</v>
          </cell>
          <cell r="B1257">
            <v>2555</v>
          </cell>
          <cell r="C1257" t="str">
            <v>Asistencial</v>
          </cell>
          <cell r="D1257" t="str">
            <v>Auxiliar Administrativo</v>
          </cell>
          <cell r="E1257" t="str">
            <v>407</v>
          </cell>
          <cell r="F1257" t="str">
            <v>27</v>
          </cell>
          <cell r="G1257">
            <v>0</v>
          </cell>
          <cell r="H1257" t="str">
            <v>Sí</v>
          </cell>
          <cell r="I1257" t="str">
            <v>SGP</v>
          </cell>
          <cell r="J1257" t="str">
            <v>Perm.</v>
          </cell>
          <cell r="K1257" t="str">
            <v>Carrera Administrativa</v>
          </cell>
          <cell r="L1257"/>
          <cell r="M1257"/>
          <cell r="N1257"/>
          <cell r="O1257">
            <v>52737407</v>
          </cell>
          <cell r="P1257" t="str">
            <v>ROMERO MORENO ANYILLI YULIETH</v>
          </cell>
          <cell r="Q1257" t="str">
            <v>Encargo Vac Def</v>
          </cell>
          <cell r="R1257" t="str">
            <v>Ocupado</v>
          </cell>
          <cell r="S1257" t="str">
            <v>COLEGIO GABRIEL GARCIA MARQUEZ (IED)</v>
          </cell>
          <cell r="T1257" t="str">
            <v>Instit.</v>
          </cell>
          <cell r="U1257">
            <v>5</v>
          </cell>
        </row>
        <row r="1258">
          <cell r="A1258">
            <v>51803299</v>
          </cell>
          <cell r="B1258">
            <v>2379</v>
          </cell>
          <cell r="C1258" t="str">
            <v>Asistencial</v>
          </cell>
          <cell r="D1258" t="str">
            <v>Auxiliar Administrativo</v>
          </cell>
          <cell r="E1258" t="str">
            <v>407</v>
          </cell>
          <cell r="F1258" t="str">
            <v>27</v>
          </cell>
          <cell r="G1258">
            <v>0</v>
          </cell>
          <cell r="H1258" t="str">
            <v>Sí</v>
          </cell>
          <cell r="I1258" t="str">
            <v>SGP</v>
          </cell>
          <cell r="J1258" t="str">
            <v>Perm.</v>
          </cell>
          <cell r="K1258" t="str">
            <v>Carrera Administrativa</v>
          </cell>
          <cell r="L1258">
            <v>51803299</v>
          </cell>
          <cell r="M1258" t="str">
            <v>TORRES BARRERO PATRICIA</v>
          </cell>
          <cell r="N1258"/>
          <cell r="O1258">
            <v>51803299</v>
          </cell>
          <cell r="P1258" t="str">
            <v>TORRES BARRERO PATRICIA</v>
          </cell>
          <cell r="Q1258" t="str">
            <v>Titular - Carrera</v>
          </cell>
          <cell r="R1258" t="str">
            <v>Ocupado</v>
          </cell>
          <cell r="S1258" t="str">
            <v>COLEGIO TOMAS CARRASQUILLA (IED)</v>
          </cell>
          <cell r="T1258" t="str">
            <v>Instit.</v>
          </cell>
          <cell r="U1258">
            <v>12</v>
          </cell>
        </row>
        <row r="1259">
          <cell r="A1259">
            <v>79962028</v>
          </cell>
          <cell r="B1259">
            <v>3011</v>
          </cell>
          <cell r="C1259" t="str">
            <v>Asistencial</v>
          </cell>
          <cell r="D1259" t="str">
            <v>Auxiliar Administrativo</v>
          </cell>
          <cell r="E1259" t="str">
            <v>407</v>
          </cell>
          <cell r="F1259" t="str">
            <v>27</v>
          </cell>
          <cell r="G1259">
            <v>0</v>
          </cell>
          <cell r="H1259" t="str">
            <v>Sí</v>
          </cell>
          <cell r="I1259" t="str">
            <v>SGP</v>
          </cell>
          <cell r="J1259" t="str">
            <v>Perm.</v>
          </cell>
          <cell r="K1259" t="str">
            <v>Carrera Administrativa</v>
          </cell>
          <cell r="L1259">
            <v>79962028</v>
          </cell>
          <cell r="M1259" t="str">
            <v>RUBIANO RODRIGUEZ LUIS FELIPE</v>
          </cell>
          <cell r="N1259"/>
          <cell r="O1259">
            <v>79962028</v>
          </cell>
          <cell r="P1259" t="str">
            <v>RUBIANO RODRIGUEZ LUIS FELIPE</v>
          </cell>
          <cell r="Q1259" t="str">
            <v>Titular - Carrera</v>
          </cell>
          <cell r="R1259" t="str">
            <v>Ocupado</v>
          </cell>
          <cell r="S1259" t="str">
            <v>COLEGIO CIUDAD BOLIVAR - ARGENTINA (IED)</v>
          </cell>
          <cell r="T1259" t="str">
            <v>Instit.</v>
          </cell>
          <cell r="U1259">
            <v>19</v>
          </cell>
        </row>
        <row r="1260">
          <cell r="A1260">
            <v>51833957</v>
          </cell>
          <cell r="B1260">
            <v>1730</v>
          </cell>
          <cell r="C1260" t="str">
            <v>Asistencial</v>
          </cell>
          <cell r="D1260" t="str">
            <v>Auxiliar Administrativo</v>
          </cell>
          <cell r="E1260" t="str">
            <v>407</v>
          </cell>
          <cell r="F1260" t="str">
            <v>27</v>
          </cell>
          <cell r="G1260">
            <v>0</v>
          </cell>
          <cell r="H1260" t="str">
            <v>Sí</v>
          </cell>
          <cell r="I1260" t="str">
            <v>SGP</v>
          </cell>
          <cell r="J1260" t="str">
            <v>Perm.</v>
          </cell>
          <cell r="K1260" t="str">
            <v>Carrera Administrativa</v>
          </cell>
          <cell r="L1260">
            <v>51833957</v>
          </cell>
          <cell r="M1260" t="str">
            <v>RINCON ALVAREZ MARTHA ISABEL</v>
          </cell>
          <cell r="N1260"/>
          <cell r="O1260">
            <v>51833957</v>
          </cell>
          <cell r="P1260" t="str">
            <v>RINCON ALVAREZ MARTHA ISABEL</v>
          </cell>
          <cell r="Q1260" t="str">
            <v>Titular - Carrera</v>
          </cell>
          <cell r="R1260" t="str">
            <v>Ocupado</v>
          </cell>
          <cell r="S1260" t="str">
            <v>COLEGIO CASTILLA (IED)</v>
          </cell>
          <cell r="T1260" t="str">
            <v>Instit.</v>
          </cell>
          <cell r="U1260">
            <v>8</v>
          </cell>
        </row>
        <row r="1261">
          <cell r="A1261">
            <v>11791709</v>
          </cell>
          <cell r="B1261">
            <v>1011</v>
          </cell>
          <cell r="C1261" t="str">
            <v>Asistencial</v>
          </cell>
          <cell r="D1261" t="str">
            <v>Auxiliar Administrativo</v>
          </cell>
          <cell r="E1261" t="str">
            <v>407</v>
          </cell>
          <cell r="F1261" t="str">
            <v>27</v>
          </cell>
          <cell r="G1261">
            <v>0</v>
          </cell>
          <cell r="H1261" t="str">
            <v>Sí</v>
          </cell>
          <cell r="I1261" t="str">
            <v>SGP</v>
          </cell>
          <cell r="J1261" t="str">
            <v>Perm.</v>
          </cell>
          <cell r="K1261" t="str">
            <v>Carrera Administrativa</v>
          </cell>
          <cell r="L1261">
            <v>11791709</v>
          </cell>
          <cell r="M1261" t="str">
            <v>BEJARANO VALENCIA NELSON ANTONIO</v>
          </cell>
          <cell r="N1261"/>
          <cell r="O1261">
            <v>11791709</v>
          </cell>
          <cell r="P1261" t="str">
            <v>BEJARANO VALENCIA NELSON ANTONIO</v>
          </cell>
          <cell r="Q1261" t="str">
            <v>Titular - Carrera</v>
          </cell>
          <cell r="R1261" t="str">
            <v>Ocupado</v>
          </cell>
          <cell r="S1261" t="str">
            <v>COLEGIO NUEVO SAN ANDRES DE LOS ALTOS (IED)</v>
          </cell>
          <cell r="T1261" t="str">
            <v>Instit.</v>
          </cell>
          <cell r="U1261">
            <v>5</v>
          </cell>
        </row>
        <row r="1262">
          <cell r="A1262">
            <v>51795199</v>
          </cell>
          <cell r="B1262">
            <v>1604</v>
          </cell>
          <cell r="C1262" t="str">
            <v>Asistencial</v>
          </cell>
          <cell r="D1262" t="str">
            <v>Auxiliar Administrativo</v>
          </cell>
          <cell r="E1262" t="str">
            <v>407</v>
          </cell>
          <cell r="F1262" t="str">
            <v>27</v>
          </cell>
          <cell r="G1262">
            <v>0</v>
          </cell>
          <cell r="H1262" t="str">
            <v>Sí</v>
          </cell>
          <cell r="I1262" t="str">
            <v>SGP</v>
          </cell>
          <cell r="J1262" t="str">
            <v>Perm.</v>
          </cell>
          <cell r="K1262" t="str">
            <v>Carrera Administrativa</v>
          </cell>
          <cell r="L1262">
            <v>51795199</v>
          </cell>
          <cell r="M1262" t="str">
            <v>GOYENECHE DORIS CELIA</v>
          </cell>
          <cell r="N1262"/>
          <cell r="O1262">
            <v>51795199</v>
          </cell>
          <cell r="P1262" t="str">
            <v>GOYENECHE DORIS CELIA</v>
          </cell>
          <cell r="Q1262" t="str">
            <v>Titular - Carrera</v>
          </cell>
          <cell r="R1262" t="str">
            <v>Ocupado</v>
          </cell>
          <cell r="S1262" t="str">
            <v>COLEGIO SAN JOSE (IED)</v>
          </cell>
          <cell r="T1262" t="str">
            <v>Instit.</v>
          </cell>
          <cell r="U1262">
            <v>8</v>
          </cell>
        </row>
        <row r="1263">
          <cell r="A1263">
            <v>51797478</v>
          </cell>
          <cell r="B1263">
            <v>1345</v>
          </cell>
          <cell r="C1263" t="str">
            <v>Asistencial</v>
          </cell>
          <cell r="D1263" t="str">
            <v>Auxiliar Administrativo</v>
          </cell>
          <cell r="E1263" t="str">
            <v>407</v>
          </cell>
          <cell r="F1263" t="str">
            <v>27</v>
          </cell>
          <cell r="G1263">
            <v>0</v>
          </cell>
          <cell r="H1263" t="str">
            <v>Sí</v>
          </cell>
          <cell r="I1263" t="str">
            <v>SGP</v>
          </cell>
          <cell r="J1263" t="str">
            <v>Perm.</v>
          </cell>
          <cell r="K1263" t="str">
            <v>Carrera Administrativa</v>
          </cell>
          <cell r="L1263">
            <v>51797478</v>
          </cell>
          <cell r="M1263" t="str">
            <v>CASTRO CASTRO MARIBETH</v>
          </cell>
          <cell r="N1263"/>
          <cell r="O1263">
            <v>51797478</v>
          </cell>
          <cell r="P1263" t="str">
            <v>CASTRO CASTRO MARIBETH</v>
          </cell>
          <cell r="Q1263" t="str">
            <v>Titular - Carrera</v>
          </cell>
          <cell r="R1263" t="str">
            <v>Ocupado</v>
          </cell>
          <cell r="S1263" t="str">
            <v>COLEGIO ALFONSO LOPEZ PUMAREJO (IED)</v>
          </cell>
          <cell r="T1263" t="str">
            <v>Instit.</v>
          </cell>
          <cell r="U1263">
            <v>8</v>
          </cell>
        </row>
        <row r="1264">
          <cell r="A1264">
            <v>53051890</v>
          </cell>
          <cell r="B1264">
            <v>684</v>
          </cell>
          <cell r="C1264" t="str">
            <v>Asistencial</v>
          </cell>
          <cell r="D1264" t="str">
            <v>Auxiliar Administrativo</v>
          </cell>
          <cell r="E1264" t="str">
            <v>407</v>
          </cell>
          <cell r="F1264" t="str">
            <v>27</v>
          </cell>
          <cell r="G1264">
            <v>0</v>
          </cell>
          <cell r="H1264" t="str">
            <v>Sí</v>
          </cell>
          <cell r="I1264" t="str">
            <v>SGP</v>
          </cell>
          <cell r="J1264" t="str">
            <v>Perm.</v>
          </cell>
          <cell r="K1264" t="str">
            <v>Carrera Administrativa</v>
          </cell>
          <cell r="L1264">
            <v>53051890</v>
          </cell>
          <cell r="M1264" t="str">
            <v>VERANO LEON JANINE ADRIANA</v>
          </cell>
          <cell r="N1264"/>
          <cell r="O1264">
            <v>53051890</v>
          </cell>
          <cell r="P1264" t="str">
            <v>VERANO LEON JANINE ADRIANA</v>
          </cell>
          <cell r="Q1264" t="str">
            <v>Titular - Carrera</v>
          </cell>
          <cell r="R1264" t="str">
            <v>Ocupado</v>
          </cell>
          <cell r="S1264" t="str">
            <v>COLEGIO UNION COLOMBIA (IED)</v>
          </cell>
          <cell r="T1264" t="str">
            <v>Instit.</v>
          </cell>
          <cell r="U1264">
            <v>1</v>
          </cell>
        </row>
        <row r="1265">
          <cell r="A1265">
            <v>51798670</v>
          </cell>
          <cell r="B1265">
            <v>2799</v>
          </cell>
          <cell r="C1265" t="str">
            <v>Asistencial</v>
          </cell>
          <cell r="D1265" t="str">
            <v>Auxiliar Administrativo</v>
          </cell>
          <cell r="E1265" t="str">
            <v>407</v>
          </cell>
          <cell r="F1265" t="str">
            <v>27</v>
          </cell>
          <cell r="G1265">
            <v>0</v>
          </cell>
          <cell r="H1265" t="str">
            <v>Sí</v>
          </cell>
          <cell r="I1265" t="str">
            <v>SGP</v>
          </cell>
          <cell r="J1265" t="str">
            <v>Perm.</v>
          </cell>
          <cell r="K1265" t="str">
            <v>Carrera Administrativa</v>
          </cell>
          <cell r="L1265">
            <v>51798670</v>
          </cell>
          <cell r="M1265" t="str">
            <v>MUNOZ RODRIGUEZ ANA MARIA</v>
          </cell>
          <cell r="N1265"/>
          <cell r="O1265">
            <v>51798670</v>
          </cell>
          <cell r="P1265" t="str">
            <v>MUNOZ RODRIGUEZ ANA MARIA</v>
          </cell>
          <cell r="Q1265" t="str">
            <v>Titular - Carrera</v>
          </cell>
          <cell r="R1265" t="str">
            <v>Ocupado</v>
          </cell>
          <cell r="S1265" t="str">
            <v>COLEGIO LEON DE GREIFF (IED)</v>
          </cell>
          <cell r="T1265" t="str">
            <v>Instit.</v>
          </cell>
          <cell r="U1265">
            <v>19</v>
          </cell>
        </row>
        <row r="1266">
          <cell r="A1266">
            <v>23492237</v>
          </cell>
          <cell r="B1266">
            <v>1241</v>
          </cell>
          <cell r="C1266" t="str">
            <v>Asistencial</v>
          </cell>
          <cell r="D1266" t="str">
            <v>Auxiliar Administrativo</v>
          </cell>
          <cell r="E1266" t="str">
            <v>407</v>
          </cell>
          <cell r="F1266" t="str">
            <v>27</v>
          </cell>
          <cell r="G1266">
            <v>0</v>
          </cell>
          <cell r="H1266" t="str">
            <v>Sí</v>
          </cell>
          <cell r="I1266" t="str">
            <v>SGP</v>
          </cell>
          <cell r="J1266" t="str">
            <v>Perm.</v>
          </cell>
          <cell r="K1266" t="str">
            <v>Carrera Administrativa</v>
          </cell>
          <cell r="L1266">
            <v>23492237</v>
          </cell>
          <cell r="M1266" t="str">
            <v>AREVALO CASTELLANOS DARY YAMYLY</v>
          </cell>
          <cell r="N1266"/>
          <cell r="O1266">
            <v>23492237</v>
          </cell>
          <cell r="P1266" t="str">
            <v>AREVALO CASTELLANOS DARY YAMYLY</v>
          </cell>
          <cell r="Q1266" t="str">
            <v>Titular - Carrera</v>
          </cell>
          <cell r="R1266" t="str">
            <v>Ocupado</v>
          </cell>
          <cell r="S1266" t="str">
            <v>COLEGIO LA MERCED (IED)</v>
          </cell>
          <cell r="T1266" t="str">
            <v>Instit.</v>
          </cell>
          <cell r="U1266">
            <v>16</v>
          </cell>
        </row>
        <row r="1267">
          <cell r="A1267">
            <v>51793265</v>
          </cell>
          <cell r="B1267">
            <v>1574</v>
          </cell>
          <cell r="C1267" t="str">
            <v>Asistencial</v>
          </cell>
          <cell r="D1267" t="str">
            <v>Auxiliar Administrativo</v>
          </cell>
          <cell r="E1267" t="str">
            <v>407</v>
          </cell>
          <cell r="F1267" t="str">
            <v>27</v>
          </cell>
          <cell r="G1267">
            <v>0</v>
          </cell>
          <cell r="H1267" t="str">
            <v>Sí</v>
          </cell>
          <cell r="I1267" t="str">
            <v>SGP</v>
          </cell>
          <cell r="J1267" t="str">
            <v>Perm.</v>
          </cell>
          <cell r="K1267" t="str">
            <v>Carrera Administrativa</v>
          </cell>
          <cell r="L1267">
            <v>51793265</v>
          </cell>
          <cell r="M1267" t="str">
            <v>RODRIGUEZ VELA DORA ALBA</v>
          </cell>
          <cell r="N1267"/>
          <cell r="O1267">
            <v>51793265</v>
          </cell>
          <cell r="P1267" t="str">
            <v>RODRIGUEZ VELA DORA ALBA</v>
          </cell>
          <cell r="Q1267" t="str">
            <v>Titular - Carrera</v>
          </cell>
          <cell r="R1267" t="str">
            <v>Ocupado</v>
          </cell>
          <cell r="S1267" t="str">
            <v>COLEGIO SAN PEDRO CLAVER (IED)</v>
          </cell>
          <cell r="T1267" t="str">
            <v>Instit.</v>
          </cell>
          <cell r="U1267">
            <v>8</v>
          </cell>
        </row>
        <row r="1268">
          <cell r="A1268">
            <v>51868926</v>
          </cell>
          <cell r="B1268">
            <v>1069</v>
          </cell>
          <cell r="C1268" t="str">
            <v>Asistencial</v>
          </cell>
          <cell r="D1268" t="str">
            <v>Auxiliar Administrativo</v>
          </cell>
          <cell r="E1268" t="str">
            <v>407</v>
          </cell>
          <cell r="F1268" t="str">
            <v>27</v>
          </cell>
          <cell r="G1268">
            <v>0</v>
          </cell>
          <cell r="H1268" t="str">
            <v>Sí</v>
          </cell>
          <cell r="I1268" t="str">
            <v>SGP</v>
          </cell>
          <cell r="J1268" t="str">
            <v>Perm.</v>
          </cell>
          <cell r="K1268" t="str">
            <v>Carrera Administrativa</v>
          </cell>
          <cell r="L1268">
            <v>51868926</v>
          </cell>
          <cell r="M1268" t="str">
            <v>JIMENEZ ROMERO NUBIA</v>
          </cell>
          <cell r="N1268"/>
          <cell r="O1268">
            <v>51868926</v>
          </cell>
          <cell r="P1268" t="str">
            <v>JIMENEZ ROMERO NUBIA</v>
          </cell>
          <cell r="Q1268" t="str">
            <v>Titular - Carrera</v>
          </cell>
          <cell r="R1268" t="str">
            <v>Ocupado</v>
          </cell>
          <cell r="S1268" t="str">
            <v>COLEGIO LUIS EDUARDO MORA OSEJO (IED)</v>
          </cell>
          <cell r="T1268" t="str">
            <v>Instit.</v>
          </cell>
          <cell r="U1268">
            <v>5</v>
          </cell>
        </row>
        <row r="1269">
          <cell r="A1269">
            <v>19457781</v>
          </cell>
          <cell r="B1269">
            <v>2275</v>
          </cell>
          <cell r="C1269" t="str">
            <v>Asistencial</v>
          </cell>
          <cell r="D1269" t="str">
            <v>Auxiliar Administrativo</v>
          </cell>
          <cell r="E1269" t="str">
            <v>407</v>
          </cell>
          <cell r="F1269" t="str">
            <v>27</v>
          </cell>
          <cell r="G1269">
            <v>0</v>
          </cell>
          <cell r="H1269" t="str">
            <v>Sí</v>
          </cell>
          <cell r="I1269" t="str">
            <v>SGP</v>
          </cell>
          <cell r="J1269" t="str">
            <v>Perm.</v>
          </cell>
          <cell r="K1269" t="str">
            <v>Carrera Administrativa</v>
          </cell>
          <cell r="L1269">
            <v>19457781</v>
          </cell>
          <cell r="M1269" t="str">
            <v>SAENZ BLANCO LUIS RODOLFO</v>
          </cell>
          <cell r="N1269"/>
          <cell r="O1269">
            <v>19457781</v>
          </cell>
          <cell r="P1269" t="str">
            <v>SAENZ BLANCO LUIS RODOLFO</v>
          </cell>
          <cell r="Q1269" t="str">
            <v>Titular - Carrera</v>
          </cell>
          <cell r="R1269" t="str">
            <v>Ocupado</v>
          </cell>
          <cell r="S1269" t="str">
            <v>COLEGIO REPUBLICA DOMINICANA (IED)</v>
          </cell>
          <cell r="T1269" t="str">
            <v>Instit.</v>
          </cell>
          <cell r="U1269">
            <v>11</v>
          </cell>
        </row>
        <row r="1270">
          <cell r="A1270">
            <v>1032358781</v>
          </cell>
          <cell r="B1270">
            <v>2831</v>
          </cell>
          <cell r="C1270" t="str">
            <v>Asistencial</v>
          </cell>
          <cell r="D1270" t="str">
            <v>Auxiliar Administrativo</v>
          </cell>
          <cell r="E1270" t="str">
            <v>407</v>
          </cell>
          <cell r="F1270" t="str">
            <v>27</v>
          </cell>
          <cell r="G1270">
            <v>0</v>
          </cell>
          <cell r="H1270" t="str">
            <v>Sí</v>
          </cell>
          <cell r="I1270" t="str">
            <v>SGP</v>
          </cell>
          <cell r="J1270" t="str">
            <v>Perm.</v>
          </cell>
          <cell r="K1270" t="str">
            <v>Carrera Administrativa</v>
          </cell>
          <cell r="L1270">
            <v>1032358781</v>
          </cell>
          <cell r="M1270" t="str">
            <v>RODRIGUEZ RAMIREZ ESTEFANIA</v>
          </cell>
          <cell r="N1270"/>
          <cell r="O1270">
            <v>1032358781</v>
          </cell>
          <cell r="P1270" t="str">
            <v>RODRIGUEZ RAMIREZ ESTEFANIA</v>
          </cell>
          <cell r="Q1270" t="str">
            <v>Titular - Carrera</v>
          </cell>
          <cell r="R1270" t="str">
            <v>Ocupado</v>
          </cell>
          <cell r="S1270" t="str">
            <v>COLEGIO JOSE JAIME ROJAS (IED)</v>
          </cell>
          <cell r="T1270" t="str">
            <v>Instit.</v>
          </cell>
          <cell r="U1270">
            <v>19</v>
          </cell>
        </row>
        <row r="1271">
          <cell r="A1271">
            <v>52068979</v>
          </cell>
          <cell r="B1271">
            <v>2895</v>
          </cell>
          <cell r="C1271" t="str">
            <v>Asistencial</v>
          </cell>
          <cell r="D1271" t="str">
            <v>Auxiliar Administrativo</v>
          </cell>
          <cell r="E1271" t="str">
            <v>407</v>
          </cell>
          <cell r="F1271" t="str">
            <v>27</v>
          </cell>
          <cell r="G1271">
            <v>0</v>
          </cell>
          <cell r="H1271" t="str">
            <v>Sí</v>
          </cell>
          <cell r="I1271" t="str">
            <v>SGP</v>
          </cell>
          <cell r="J1271" t="str">
            <v>Perm.</v>
          </cell>
          <cell r="K1271" t="str">
            <v>Carrera Administrativa</v>
          </cell>
          <cell r="L1271">
            <v>52068979</v>
          </cell>
          <cell r="M1271" t="str">
            <v>SOLER SANCHEZ ZORAIDA</v>
          </cell>
          <cell r="N1271"/>
          <cell r="O1271">
            <v>52068979</v>
          </cell>
          <cell r="P1271" t="str">
            <v>SOLER SANCHEZ ZORAIDA</v>
          </cell>
          <cell r="Q1271" t="str">
            <v>Titular - Carrera</v>
          </cell>
          <cell r="R1271" t="str">
            <v>Ocupado</v>
          </cell>
          <cell r="S1271" t="str">
            <v>COLEGIO SAN FRANCISCO (IED)</v>
          </cell>
          <cell r="T1271" t="str">
            <v>Instit.</v>
          </cell>
          <cell r="U1271">
            <v>19</v>
          </cell>
        </row>
        <row r="1272">
          <cell r="A1272">
            <v>79733576</v>
          </cell>
          <cell r="B1272">
            <v>1727</v>
          </cell>
          <cell r="C1272" t="str">
            <v>Asistencial</v>
          </cell>
          <cell r="D1272" t="str">
            <v>Auxiliar Administrativo</v>
          </cell>
          <cell r="E1272" t="str">
            <v>407</v>
          </cell>
          <cell r="F1272" t="str">
            <v>27</v>
          </cell>
          <cell r="G1272">
            <v>0</v>
          </cell>
          <cell r="H1272" t="str">
            <v>Sí</v>
          </cell>
          <cell r="I1272" t="str">
            <v>SGP</v>
          </cell>
          <cell r="J1272" t="str">
            <v>Perm.</v>
          </cell>
          <cell r="K1272" t="str">
            <v>Carrera Administrativa</v>
          </cell>
          <cell r="L1272">
            <v>79733576</v>
          </cell>
          <cell r="M1272" t="str">
            <v>PINZON RAMIREZ JULIO CESAR</v>
          </cell>
          <cell r="N1272"/>
          <cell r="O1272">
            <v>79733576</v>
          </cell>
          <cell r="P1272" t="str">
            <v>PINZON RAMIREZ JULIO CESAR</v>
          </cell>
          <cell r="Q1272" t="str">
            <v>Titular - Carrera</v>
          </cell>
          <cell r="R1272" t="str">
            <v>Ocupado</v>
          </cell>
          <cell r="S1272" t="str">
            <v>COLEGIO LA FLORESTA SUR (IED)</v>
          </cell>
          <cell r="T1272" t="str">
            <v>Instit.</v>
          </cell>
          <cell r="U1272">
            <v>8</v>
          </cell>
        </row>
        <row r="1273">
          <cell r="A1273">
            <v>51858906</v>
          </cell>
          <cell r="B1273">
            <v>1371</v>
          </cell>
          <cell r="C1273" t="str">
            <v>Asistencial</v>
          </cell>
          <cell r="D1273" t="str">
            <v>Auxiliar Administrativo</v>
          </cell>
          <cell r="E1273" t="str">
            <v>407</v>
          </cell>
          <cell r="F1273" t="str">
            <v>27</v>
          </cell>
          <cell r="G1273">
            <v>0</v>
          </cell>
          <cell r="H1273" t="str">
            <v>Sí</v>
          </cell>
          <cell r="I1273" t="str">
            <v>SGP</v>
          </cell>
          <cell r="J1273" t="str">
            <v>Perm.</v>
          </cell>
          <cell r="K1273" t="str">
            <v>Carrera Administrativa</v>
          </cell>
          <cell r="L1273">
            <v>51858906</v>
          </cell>
          <cell r="M1273" t="str">
            <v>RUIZ OSPINA DORA ALEJANDRA</v>
          </cell>
          <cell r="N1273"/>
          <cell r="O1273">
            <v>51858906</v>
          </cell>
          <cell r="P1273" t="str">
            <v>RUIZ OSPINA DORA ALEJANDRA</v>
          </cell>
          <cell r="Q1273" t="str">
            <v>Titular - Carrera</v>
          </cell>
          <cell r="R1273" t="str">
            <v>Ocupado</v>
          </cell>
          <cell r="S1273" t="str">
            <v>COLEGIO CARLOS PIZARRO LEON GOMEZ (IED)</v>
          </cell>
          <cell r="T1273" t="str">
            <v>Instit.</v>
          </cell>
          <cell r="U1273">
            <v>7</v>
          </cell>
        </row>
        <row r="1274">
          <cell r="A1274">
            <v>51875355</v>
          </cell>
          <cell r="B1274">
            <v>2589</v>
          </cell>
          <cell r="C1274" t="str">
            <v>Asistencial</v>
          </cell>
          <cell r="D1274" t="str">
            <v>Auxiliar Administrativo</v>
          </cell>
          <cell r="E1274" t="str">
            <v>407</v>
          </cell>
          <cell r="F1274" t="str">
            <v>27</v>
          </cell>
          <cell r="G1274">
            <v>0</v>
          </cell>
          <cell r="H1274" t="str">
            <v>Sí</v>
          </cell>
          <cell r="I1274" t="str">
            <v>SGP</v>
          </cell>
          <cell r="J1274" t="str">
            <v>Perm.</v>
          </cell>
          <cell r="K1274" t="str">
            <v>Carrera Administrativa</v>
          </cell>
          <cell r="L1274">
            <v>51875355</v>
          </cell>
          <cell r="M1274" t="str">
            <v>LAGUNA LUQUE SANDRA</v>
          </cell>
          <cell r="N1274"/>
          <cell r="O1274">
            <v>51875355</v>
          </cell>
          <cell r="P1274" t="str">
            <v>LAGUNA LUQUE SANDRA</v>
          </cell>
          <cell r="Q1274" t="str">
            <v>Titular - Carrera</v>
          </cell>
          <cell r="R1274" t="str">
            <v>Ocupado</v>
          </cell>
          <cell r="S1274" t="str">
            <v>COLEGIO INTEGRADA LA CANDELARIA (IED)</v>
          </cell>
          <cell r="T1274" t="str">
            <v>Instit.</v>
          </cell>
          <cell r="U1274">
            <v>17</v>
          </cell>
        </row>
        <row r="1275">
          <cell r="A1275">
            <v>52364340</v>
          </cell>
          <cell r="B1275">
            <v>2700</v>
          </cell>
          <cell r="C1275" t="str">
            <v>Asistencial</v>
          </cell>
          <cell r="D1275" t="str">
            <v>Auxiliar Administrativo</v>
          </cell>
          <cell r="E1275" t="str">
            <v>407</v>
          </cell>
          <cell r="F1275" t="str">
            <v>27</v>
          </cell>
          <cell r="G1275">
            <v>0</v>
          </cell>
          <cell r="H1275" t="str">
            <v>Sí</v>
          </cell>
          <cell r="I1275" t="str">
            <v>SGP</v>
          </cell>
          <cell r="J1275" t="str">
            <v>Perm.</v>
          </cell>
          <cell r="K1275" t="str">
            <v>Carrera Administrativa</v>
          </cell>
          <cell r="L1275">
            <v>52364340</v>
          </cell>
          <cell r="M1275" t="str">
            <v>CRUZ LESMES SANDRA MILENA</v>
          </cell>
          <cell r="N1275"/>
          <cell r="O1275">
            <v>52364340</v>
          </cell>
          <cell r="P1275" t="str">
            <v>CRUZ LESMES SANDRA MILENA</v>
          </cell>
          <cell r="Q1275" t="str">
            <v>Titular - Carrera</v>
          </cell>
          <cell r="R1275" t="str">
            <v>Ocupado</v>
          </cell>
          <cell r="S1275" t="str">
            <v>COLEGIO GUSTAVO RESTREPO (IED)</v>
          </cell>
          <cell r="T1275" t="str">
            <v>Instit.</v>
          </cell>
          <cell r="U1275">
            <v>18</v>
          </cell>
        </row>
        <row r="1276">
          <cell r="A1276">
            <v>51868189</v>
          </cell>
          <cell r="B1276">
            <v>2487</v>
          </cell>
          <cell r="C1276" t="str">
            <v>Asistencial</v>
          </cell>
          <cell r="D1276" t="str">
            <v>Auxiliar Administrativo</v>
          </cell>
          <cell r="E1276" t="str">
            <v>407</v>
          </cell>
          <cell r="F1276" t="str">
            <v>27</v>
          </cell>
          <cell r="G1276">
            <v>0</v>
          </cell>
          <cell r="H1276" t="str">
            <v>Sí</v>
          </cell>
          <cell r="I1276" t="str">
            <v>SGP</v>
          </cell>
          <cell r="J1276" t="str">
            <v>Perm.</v>
          </cell>
          <cell r="K1276" t="str">
            <v>Carrera Administrativa</v>
          </cell>
          <cell r="L1276">
            <v>51868189</v>
          </cell>
          <cell r="M1276" t="str">
            <v>BALLEN MARTINEZ MARIA DE LOS ANGELES</v>
          </cell>
          <cell r="N1276"/>
          <cell r="O1276">
            <v>51868189</v>
          </cell>
          <cell r="P1276" t="str">
            <v>BALLEN MARTINEZ MARIA DE LOS ANGELES</v>
          </cell>
          <cell r="Q1276" t="str">
            <v>Titular - Carrera</v>
          </cell>
          <cell r="R1276" t="str">
            <v>Ocupado</v>
          </cell>
          <cell r="S1276" t="str">
            <v>COLEGIO FRANCISCO DE PAULA SANTANDER (IED)</v>
          </cell>
          <cell r="T1276" t="str">
            <v>Instit.</v>
          </cell>
          <cell r="U1276">
            <v>15</v>
          </cell>
        </row>
        <row r="1277">
          <cell r="A1277">
            <v>51850981</v>
          </cell>
          <cell r="B1277">
            <v>1359</v>
          </cell>
          <cell r="C1277" t="str">
            <v>Asistencial</v>
          </cell>
          <cell r="D1277" t="str">
            <v>Auxiliar Administrativo</v>
          </cell>
          <cell r="E1277" t="str">
            <v>407</v>
          </cell>
          <cell r="F1277" t="str">
            <v>27</v>
          </cell>
          <cell r="G1277">
            <v>0</v>
          </cell>
          <cell r="H1277" t="str">
            <v>Sí</v>
          </cell>
          <cell r="I1277" t="str">
            <v>SGP</v>
          </cell>
          <cell r="J1277" t="str">
            <v>Perm.</v>
          </cell>
          <cell r="K1277" t="str">
            <v>Carrera Administrativa</v>
          </cell>
          <cell r="L1277">
            <v>51850981</v>
          </cell>
          <cell r="M1277" t="str">
            <v>RODRIGUEZ GARZON GLORIA INES</v>
          </cell>
          <cell r="N1277"/>
          <cell r="O1277">
            <v>51850981</v>
          </cell>
          <cell r="P1277" t="str">
            <v>RODRIGUEZ GARZON GLORIA INES</v>
          </cell>
          <cell r="Q1277" t="str">
            <v>Titular - Carrera</v>
          </cell>
          <cell r="R1277" t="str">
            <v>Ocupado</v>
          </cell>
          <cell r="S1277" t="str">
            <v>COLEGIO ORLANDO HIGUITA ROJAS (IED)</v>
          </cell>
          <cell r="T1277" t="str">
            <v>Instit.</v>
          </cell>
          <cell r="U1277">
            <v>7</v>
          </cell>
        </row>
        <row r="1278">
          <cell r="A1278">
            <v>93124237</v>
          </cell>
          <cell r="B1278">
            <v>1247</v>
          </cell>
          <cell r="C1278" t="str">
            <v>Asistencial</v>
          </cell>
          <cell r="D1278" t="str">
            <v>Auxiliar Administrativo</v>
          </cell>
          <cell r="E1278" t="str">
            <v>407</v>
          </cell>
          <cell r="F1278" t="str">
            <v>27</v>
          </cell>
          <cell r="G1278">
            <v>0</v>
          </cell>
          <cell r="H1278" t="str">
            <v>Sí</v>
          </cell>
          <cell r="I1278" t="str">
            <v>SGP</v>
          </cell>
          <cell r="J1278" t="str">
            <v>Perm.</v>
          </cell>
          <cell r="K1278" t="str">
            <v>Carrera Administrativa</v>
          </cell>
          <cell r="L1278">
            <v>93124237</v>
          </cell>
          <cell r="M1278" t="str">
            <v>JIMENEZ MORENO LUIS</v>
          </cell>
          <cell r="N1278"/>
          <cell r="O1278">
            <v>93124237</v>
          </cell>
          <cell r="P1278" t="str">
            <v>JIMENEZ MORENO LUIS</v>
          </cell>
          <cell r="Q1278" t="str">
            <v>Titular - Carrera</v>
          </cell>
          <cell r="R1278" t="str">
            <v>Ocupado</v>
          </cell>
          <cell r="S1278" t="str">
            <v>COLEGIO SAN BENITO ABAD (IED)</v>
          </cell>
          <cell r="T1278" t="str">
            <v>Instit.</v>
          </cell>
          <cell r="U1278">
            <v>6</v>
          </cell>
        </row>
        <row r="1279">
          <cell r="A1279">
            <v>0</v>
          </cell>
          <cell r="B1279">
            <v>1929</v>
          </cell>
          <cell r="C1279" t="str">
            <v>Asistencial</v>
          </cell>
          <cell r="D1279" t="str">
            <v>Auxiliar Administrativo</v>
          </cell>
          <cell r="E1279" t="str">
            <v>407</v>
          </cell>
          <cell r="F1279" t="str">
            <v>27</v>
          </cell>
          <cell r="G1279">
            <v>0</v>
          </cell>
          <cell r="H1279" t="str">
            <v>Sí</v>
          </cell>
          <cell r="I1279" t="str">
            <v>SGP</v>
          </cell>
          <cell r="J1279" t="str">
            <v>Perm.</v>
          </cell>
          <cell r="K1279" t="str">
            <v>Carrera Administrativa</v>
          </cell>
          <cell r="L1279"/>
          <cell r="M1279"/>
          <cell r="N1279"/>
          <cell r="O1279">
            <v>93119669</v>
          </cell>
          <cell r="P1279" t="str">
            <v>OSPINA ORJUELA RENE</v>
          </cell>
          <cell r="Q1279" t="str">
            <v>Provisional - Vac Def</v>
          </cell>
          <cell r="R1279" t="str">
            <v>Ocupado</v>
          </cell>
          <cell r="S1279" t="str">
            <v>COLEGIO NUEVA CONSTITUCION (IED)</v>
          </cell>
          <cell r="T1279" t="str">
            <v>Instit.</v>
          </cell>
          <cell r="U1279">
            <v>10</v>
          </cell>
        </row>
        <row r="1280">
          <cell r="A1280">
            <v>51869120</v>
          </cell>
          <cell r="B1280">
            <v>1433</v>
          </cell>
          <cell r="C1280" t="str">
            <v>Asistencial</v>
          </cell>
          <cell r="D1280" t="str">
            <v>Auxiliar Administrativo</v>
          </cell>
          <cell r="E1280" t="str">
            <v>407</v>
          </cell>
          <cell r="F1280" t="str">
            <v>27</v>
          </cell>
          <cell r="G1280">
            <v>0</v>
          </cell>
          <cell r="H1280" t="str">
            <v>Sí</v>
          </cell>
          <cell r="I1280" t="str">
            <v>SGP</v>
          </cell>
          <cell r="J1280" t="str">
            <v>Perm.</v>
          </cell>
          <cell r="K1280" t="str">
            <v>Carrera Administrativa</v>
          </cell>
          <cell r="L1280">
            <v>51869120</v>
          </cell>
          <cell r="M1280" t="str">
            <v>ROZO AMAYA ESNEDA</v>
          </cell>
          <cell r="N1280"/>
          <cell r="O1280">
            <v>51869120</v>
          </cell>
          <cell r="P1280" t="str">
            <v>ROZO AMAYA ESNEDA</v>
          </cell>
          <cell r="Q1280" t="str">
            <v>Titular - Carrera</v>
          </cell>
          <cell r="R1280" t="str">
            <v>Ocupado</v>
          </cell>
          <cell r="S1280" t="str">
            <v>COLEGIO PABLO DE TARSO (IED)</v>
          </cell>
          <cell r="T1280" t="str">
            <v>Instit.</v>
          </cell>
          <cell r="U1280">
            <v>7</v>
          </cell>
        </row>
        <row r="1281">
          <cell r="A1281">
            <v>51870143</v>
          </cell>
          <cell r="B1281">
            <v>1805</v>
          </cell>
          <cell r="C1281" t="str">
            <v>Asistencial</v>
          </cell>
          <cell r="D1281" t="str">
            <v>Auxiliar Administrativo</v>
          </cell>
          <cell r="E1281" t="str">
            <v>407</v>
          </cell>
          <cell r="F1281" t="str">
            <v>27</v>
          </cell>
          <cell r="G1281">
            <v>0</v>
          </cell>
          <cell r="H1281" t="str">
            <v>Sí</v>
          </cell>
          <cell r="I1281" t="str">
            <v>SGP</v>
          </cell>
          <cell r="J1281" t="str">
            <v>Perm.</v>
          </cell>
          <cell r="K1281" t="str">
            <v>Carrera Administrativa</v>
          </cell>
          <cell r="L1281">
            <v>51870143</v>
          </cell>
          <cell r="M1281" t="str">
            <v>MARTINEZ AMAYA BLANCA ISABEL</v>
          </cell>
          <cell r="N1281"/>
          <cell r="O1281">
            <v>51870143</v>
          </cell>
          <cell r="P1281" t="str">
            <v>MARTINEZ AMAYA BLANCA ISABEL</v>
          </cell>
          <cell r="Q1281" t="str">
            <v>Titular - Carrera</v>
          </cell>
          <cell r="R1281" t="str">
            <v>Ocupado</v>
          </cell>
          <cell r="S1281" t="str">
            <v>COLEGIO SALUDCOOP SUR (IED)</v>
          </cell>
          <cell r="T1281" t="str">
            <v>Instit.</v>
          </cell>
          <cell r="U1281">
            <v>8</v>
          </cell>
        </row>
        <row r="1282">
          <cell r="A1282">
            <v>0</v>
          </cell>
          <cell r="B1282">
            <v>1354</v>
          </cell>
          <cell r="C1282" t="str">
            <v>Asistencial</v>
          </cell>
          <cell r="D1282" t="str">
            <v>Auxiliar Administrativo</v>
          </cell>
          <cell r="E1282" t="str">
            <v>407</v>
          </cell>
          <cell r="F1282" t="str">
            <v>27</v>
          </cell>
          <cell r="G1282">
            <v>0</v>
          </cell>
          <cell r="H1282" t="str">
            <v>Sí</v>
          </cell>
          <cell r="I1282" t="str">
            <v>SGP</v>
          </cell>
          <cell r="J1282" t="str">
            <v>Perm.</v>
          </cell>
          <cell r="K1282" t="str">
            <v>Carrera Administrativa</v>
          </cell>
          <cell r="L1282"/>
          <cell r="M1282"/>
          <cell r="N1282"/>
          <cell r="O1282">
            <v>37748017</v>
          </cell>
          <cell r="P1282" t="str">
            <v>GELVEZ PACHECO NAYLA SORAYA</v>
          </cell>
          <cell r="Q1282" t="str">
            <v>Encargo Vac Def</v>
          </cell>
          <cell r="R1282" t="str">
            <v>Ocupado</v>
          </cell>
          <cell r="S1282" t="str">
            <v>COLEGIO ALFONSO REYES ECHANDIA (IED)</v>
          </cell>
          <cell r="T1282" t="str">
            <v>Instit.</v>
          </cell>
          <cell r="U1282">
            <v>7</v>
          </cell>
        </row>
        <row r="1283">
          <cell r="A1283">
            <v>51871941</v>
          </cell>
          <cell r="B1283">
            <v>2248</v>
          </cell>
          <cell r="C1283" t="str">
            <v>Asistencial</v>
          </cell>
          <cell r="D1283" t="str">
            <v>Auxiliar Administrativo</v>
          </cell>
          <cell r="E1283" t="str">
            <v>407</v>
          </cell>
          <cell r="F1283" t="str">
            <v>27</v>
          </cell>
          <cell r="G1283">
            <v>0</v>
          </cell>
          <cell r="H1283" t="str">
            <v>Sí</v>
          </cell>
          <cell r="I1283" t="str">
            <v>SGP</v>
          </cell>
          <cell r="J1283" t="str">
            <v>Perm.</v>
          </cell>
          <cell r="K1283" t="str">
            <v>Carrera Administrativa</v>
          </cell>
          <cell r="L1283">
            <v>51871941</v>
          </cell>
          <cell r="M1283" t="str">
            <v>DIAZ ORTIZ MAGDA LUCIA</v>
          </cell>
          <cell r="N1283"/>
          <cell r="O1283">
            <v>51871941</v>
          </cell>
          <cell r="P1283" t="str">
            <v>DIAZ ORTIZ MAGDA LUCIA</v>
          </cell>
          <cell r="Q1283" t="str">
            <v>Titular - Carrera</v>
          </cell>
          <cell r="R1283" t="str">
            <v>Ocupado</v>
          </cell>
          <cell r="S1283" t="str">
            <v>COLEGIO ANIBAL FERNANDEZ DE SOTO (IED)</v>
          </cell>
          <cell r="T1283" t="str">
            <v>Instit.</v>
          </cell>
          <cell r="U1283">
            <v>11</v>
          </cell>
        </row>
        <row r="1284">
          <cell r="A1284">
            <v>97470494</v>
          </cell>
          <cell r="B1284">
            <v>1128</v>
          </cell>
          <cell r="C1284" t="str">
            <v>Asistencial</v>
          </cell>
          <cell r="D1284" t="str">
            <v>Auxiliar Administrativo</v>
          </cell>
          <cell r="E1284" t="str">
            <v>407</v>
          </cell>
          <cell r="F1284" t="str">
            <v>27</v>
          </cell>
          <cell r="G1284">
            <v>0</v>
          </cell>
          <cell r="H1284" t="str">
            <v>Sí</v>
          </cell>
          <cell r="I1284" t="str">
            <v>SGP</v>
          </cell>
          <cell r="J1284" t="str">
            <v>Perm.</v>
          </cell>
          <cell r="K1284" t="str">
            <v>Carrera Administrativa</v>
          </cell>
          <cell r="L1284">
            <v>97470494</v>
          </cell>
          <cell r="M1284" t="str">
            <v>ACOSTA PORFIRIO IRMO</v>
          </cell>
          <cell r="N1284"/>
          <cell r="O1284">
            <v>97470494</v>
          </cell>
          <cell r="P1284" t="str">
            <v>ACOSTA PORFIRIO IRMO</v>
          </cell>
          <cell r="Q1284" t="str">
            <v>Titular - Carrera</v>
          </cell>
          <cell r="R1284" t="str">
            <v>Ocupado</v>
          </cell>
          <cell r="S1284" t="str">
            <v>COLEGIO TENERIFE - GRANADA SUR (IED)</v>
          </cell>
          <cell r="T1284" t="str">
            <v>Instit.</v>
          </cell>
          <cell r="U1284">
            <v>5</v>
          </cell>
        </row>
        <row r="1285">
          <cell r="A1285">
            <v>0</v>
          </cell>
          <cell r="B1285">
            <v>818</v>
          </cell>
          <cell r="C1285" t="str">
            <v>Asistencial</v>
          </cell>
          <cell r="D1285" t="str">
            <v>Auxiliar Administrativo</v>
          </cell>
          <cell r="E1285" t="str">
            <v>407</v>
          </cell>
          <cell r="F1285" t="str">
            <v>27</v>
          </cell>
          <cell r="G1285">
            <v>0</v>
          </cell>
          <cell r="H1285" t="str">
            <v>Sí</v>
          </cell>
          <cell r="I1285" t="str">
            <v>SGP</v>
          </cell>
          <cell r="J1285" t="str">
            <v>Perm.</v>
          </cell>
          <cell r="K1285" t="str">
            <v>Carrera Administrativa</v>
          </cell>
          <cell r="L1285"/>
          <cell r="M1285"/>
          <cell r="N1285"/>
          <cell r="O1285">
            <v>19454879</v>
          </cell>
          <cell r="P1285" t="str">
            <v>MORENO PATARROYO PEDRO</v>
          </cell>
          <cell r="Q1285" t="str">
            <v>Encargo Vac Def</v>
          </cell>
          <cell r="R1285" t="str">
            <v>Ocupado</v>
          </cell>
          <cell r="S1285" t="str">
            <v>COLEGIO ALEMANIA UNIFICADA (IED)</v>
          </cell>
          <cell r="T1285" t="str">
            <v>Instit.</v>
          </cell>
          <cell r="U1285">
            <v>4</v>
          </cell>
        </row>
        <row r="1286">
          <cell r="A1286">
            <v>51834960</v>
          </cell>
          <cell r="B1286">
            <v>1575</v>
          </cell>
          <cell r="C1286" t="str">
            <v>Asistencial</v>
          </cell>
          <cell r="D1286" t="str">
            <v>Auxiliar Administrativo</v>
          </cell>
          <cell r="E1286" t="str">
            <v>407</v>
          </cell>
          <cell r="F1286" t="str">
            <v>27</v>
          </cell>
          <cell r="G1286">
            <v>0</v>
          </cell>
          <cell r="H1286" t="str">
            <v>Sí</v>
          </cell>
          <cell r="I1286" t="str">
            <v>SGP</v>
          </cell>
          <cell r="J1286" t="str">
            <v>Perm.</v>
          </cell>
          <cell r="K1286" t="str">
            <v>Carrera Administrativa</v>
          </cell>
          <cell r="L1286">
            <v>51834960</v>
          </cell>
          <cell r="M1286" t="str">
            <v>PEREIRA MORENO MARIA DEL PILAR</v>
          </cell>
          <cell r="N1286"/>
          <cell r="O1286">
            <v>51834960</v>
          </cell>
          <cell r="P1286" t="str">
            <v>PEREIRA MORENO MARIA DEL PILAR</v>
          </cell>
          <cell r="Q1286" t="str">
            <v>Titular - Carrera</v>
          </cell>
          <cell r="R1286" t="str">
            <v>Ocupado</v>
          </cell>
          <cell r="S1286" t="str">
            <v>COLEGIO SAN PEDRO CLAVER (IED)</v>
          </cell>
          <cell r="T1286" t="str">
            <v>Instit.</v>
          </cell>
          <cell r="U1286">
            <v>8</v>
          </cell>
        </row>
        <row r="1287">
          <cell r="A1287">
            <v>52770395</v>
          </cell>
          <cell r="B1287">
            <v>1754</v>
          </cell>
          <cell r="C1287" t="str">
            <v>Asistencial</v>
          </cell>
          <cell r="D1287" t="str">
            <v>Auxiliar Administrativo</v>
          </cell>
          <cell r="E1287" t="str">
            <v>407</v>
          </cell>
          <cell r="F1287" t="str">
            <v>27</v>
          </cell>
          <cell r="G1287">
            <v>0</v>
          </cell>
          <cell r="H1287" t="str">
            <v>Sí</v>
          </cell>
          <cell r="I1287" t="str">
            <v>SGP</v>
          </cell>
          <cell r="J1287" t="str">
            <v>Perm.</v>
          </cell>
          <cell r="K1287" t="str">
            <v>Carrera Administrativa</v>
          </cell>
          <cell r="L1287">
            <v>52770395</v>
          </cell>
          <cell r="M1287" t="str">
            <v>HERNANDEZ GARCIA DIANA MILENA</v>
          </cell>
          <cell r="N1287"/>
          <cell r="O1287">
            <v>52770395</v>
          </cell>
          <cell r="P1287" t="str">
            <v>HERNANDEZ GARCIA DIANA MILENA</v>
          </cell>
          <cell r="Q1287" t="str">
            <v>Titular - Carrera</v>
          </cell>
          <cell r="R1287" t="str">
            <v>Ocupado</v>
          </cell>
          <cell r="S1287" t="str">
            <v>COLEGIO EDUARDO UMAÑA LUNA (IED)</v>
          </cell>
          <cell r="T1287" t="str">
            <v>Instit.</v>
          </cell>
          <cell r="U1287">
            <v>8</v>
          </cell>
        </row>
        <row r="1288">
          <cell r="A1288">
            <v>51836436</v>
          </cell>
          <cell r="B1288">
            <v>1744</v>
          </cell>
          <cell r="C1288" t="str">
            <v>Asistencial</v>
          </cell>
          <cell r="D1288" t="str">
            <v>Auxiliar Administrativo</v>
          </cell>
          <cell r="E1288" t="str">
            <v>407</v>
          </cell>
          <cell r="F1288" t="str">
            <v>27</v>
          </cell>
          <cell r="G1288">
            <v>0</v>
          </cell>
          <cell r="H1288" t="str">
            <v>Sí</v>
          </cell>
          <cell r="I1288" t="str">
            <v>SGP</v>
          </cell>
          <cell r="J1288" t="str">
            <v>Perm.</v>
          </cell>
          <cell r="K1288" t="str">
            <v>Carrera Administrativa</v>
          </cell>
          <cell r="L1288">
            <v>51836436</v>
          </cell>
          <cell r="M1288" t="str">
            <v>VALOYES ZAPATA LISENIA</v>
          </cell>
          <cell r="N1288"/>
          <cell r="O1288">
            <v>51836436</v>
          </cell>
          <cell r="P1288" t="str">
            <v>VALOYES ZAPATA LISENIA</v>
          </cell>
          <cell r="Q1288" t="str">
            <v>Titular - Carrera</v>
          </cell>
          <cell r="R1288" t="str">
            <v>Ocupado</v>
          </cell>
          <cell r="S1288" t="str">
            <v>COLEGIO ALFONSO LOPEZ PUMAREJO (IED)</v>
          </cell>
          <cell r="T1288" t="str">
            <v>Instit.</v>
          </cell>
          <cell r="U1288">
            <v>8</v>
          </cell>
        </row>
        <row r="1289">
          <cell r="A1289">
            <v>51836451</v>
          </cell>
          <cell r="B1289">
            <v>2991</v>
          </cell>
          <cell r="C1289" t="str">
            <v>Asistencial</v>
          </cell>
          <cell r="D1289" t="str">
            <v>Auxiliar Administrativo</v>
          </cell>
          <cell r="E1289" t="str">
            <v>407</v>
          </cell>
          <cell r="F1289" t="str">
            <v>27</v>
          </cell>
          <cell r="G1289">
            <v>0</v>
          </cell>
          <cell r="H1289" t="str">
            <v>Sí</v>
          </cell>
          <cell r="I1289" t="str">
            <v>SGP</v>
          </cell>
          <cell r="J1289" t="str">
            <v>Perm.</v>
          </cell>
          <cell r="K1289" t="str">
            <v>Carrera Administrativa</v>
          </cell>
          <cell r="L1289">
            <v>51836451</v>
          </cell>
          <cell r="M1289" t="str">
            <v>MENDEZ ROMERO FABIOLA INES</v>
          </cell>
          <cell r="N1289"/>
          <cell r="O1289">
            <v>51836451</v>
          </cell>
          <cell r="P1289" t="str">
            <v>MENDEZ ROMERO FABIOLA INES</v>
          </cell>
          <cell r="Q1289" t="str">
            <v>Titular - Carrera</v>
          </cell>
          <cell r="R1289" t="str">
            <v>Ocupado</v>
          </cell>
          <cell r="S1289" t="str">
            <v>COLEGIO RURAL PASQUILLA (IED)</v>
          </cell>
          <cell r="T1289" t="str">
            <v>Instit.</v>
          </cell>
          <cell r="U1289">
            <v>19</v>
          </cell>
        </row>
        <row r="1290">
          <cell r="A1290">
            <v>0</v>
          </cell>
          <cell r="B1290">
            <v>1623</v>
          </cell>
          <cell r="C1290" t="str">
            <v>Asistencial</v>
          </cell>
          <cell r="D1290" t="str">
            <v>Auxiliar Administrativo</v>
          </cell>
          <cell r="E1290" t="str">
            <v>407</v>
          </cell>
          <cell r="F1290" t="str">
            <v>27</v>
          </cell>
          <cell r="G1290">
            <v>0</v>
          </cell>
          <cell r="H1290" t="str">
            <v>Sí</v>
          </cell>
          <cell r="I1290" t="str">
            <v>SGP</v>
          </cell>
          <cell r="J1290" t="str">
            <v>Perm.</v>
          </cell>
          <cell r="K1290" t="str">
            <v>Carrera Administrativa</v>
          </cell>
          <cell r="L1290"/>
          <cell r="M1290"/>
          <cell r="N1290"/>
          <cell r="O1290">
            <v>51837710</v>
          </cell>
          <cell r="P1290" t="str">
            <v>SALCEDO FERNANDEZ MARTHA ANGELICA</v>
          </cell>
          <cell r="Q1290" t="str">
            <v>Provisional - Vac Def</v>
          </cell>
          <cell r="R1290" t="str">
            <v>Ocupado</v>
          </cell>
          <cell r="S1290" t="str">
            <v>COLEGIO LOS PERIODISTAS (IED)</v>
          </cell>
          <cell r="T1290" t="str">
            <v>Instit.</v>
          </cell>
          <cell r="U1290">
            <v>8</v>
          </cell>
        </row>
        <row r="1291">
          <cell r="A1291">
            <v>51840884</v>
          </cell>
          <cell r="B1291">
            <v>2574</v>
          </cell>
          <cell r="C1291" t="str">
            <v>Asistencial</v>
          </cell>
          <cell r="D1291" t="str">
            <v>Auxiliar Administrativo</v>
          </cell>
          <cell r="E1291" t="str">
            <v>407</v>
          </cell>
          <cell r="F1291" t="str">
            <v>27</v>
          </cell>
          <cell r="G1291">
            <v>0</v>
          </cell>
          <cell r="H1291" t="str">
            <v>Sí</v>
          </cell>
          <cell r="I1291" t="str">
            <v>SGP</v>
          </cell>
          <cell r="J1291" t="str">
            <v>Perm.</v>
          </cell>
          <cell r="K1291" t="str">
            <v>Carrera Administrativa</v>
          </cell>
          <cell r="L1291">
            <v>51840884</v>
          </cell>
          <cell r="M1291" t="str">
            <v>JOYA CUERVO YALYLE</v>
          </cell>
          <cell r="N1291"/>
          <cell r="O1291">
            <v>51840884</v>
          </cell>
          <cell r="P1291" t="str">
            <v>JOYA CUERVO YALYLE</v>
          </cell>
          <cell r="Q1291" t="str">
            <v>Titular - Carrera</v>
          </cell>
          <cell r="R1291" t="str">
            <v>Ocupado</v>
          </cell>
          <cell r="S1291" t="str">
            <v>COLEGIO LUIS CARLOS GALAN SARMIENTO (IED)</v>
          </cell>
          <cell r="T1291" t="str">
            <v>Instit.</v>
          </cell>
          <cell r="U1291">
            <v>16</v>
          </cell>
        </row>
        <row r="1292">
          <cell r="A1292">
            <v>52102988</v>
          </cell>
          <cell r="B1292">
            <v>2002</v>
          </cell>
          <cell r="C1292" t="str">
            <v>Asistencial</v>
          </cell>
          <cell r="D1292" t="str">
            <v>Auxiliar Administrativo</v>
          </cell>
          <cell r="E1292" t="str">
            <v>407</v>
          </cell>
          <cell r="F1292" t="str">
            <v>27</v>
          </cell>
          <cell r="G1292">
            <v>0</v>
          </cell>
          <cell r="H1292" t="str">
            <v>Sí</v>
          </cell>
          <cell r="I1292" t="str">
            <v>SGP</v>
          </cell>
          <cell r="J1292" t="str">
            <v>Perm.</v>
          </cell>
          <cell r="K1292" t="str">
            <v>Carrera Administrativa</v>
          </cell>
          <cell r="L1292">
            <v>52102988</v>
          </cell>
          <cell r="M1292" t="str">
            <v>SOTO ZAMUDIO CLAUDIA CECILIA</v>
          </cell>
          <cell r="N1292"/>
          <cell r="O1292">
            <v>52102988</v>
          </cell>
          <cell r="P1292" t="str">
            <v>SOTO ZAMUDIO CLAUDIA CECILIA</v>
          </cell>
          <cell r="Q1292" t="str">
            <v>Titular - Carrera</v>
          </cell>
          <cell r="R1292" t="str">
            <v>Ocupado</v>
          </cell>
          <cell r="S1292" t="str">
            <v>COLEGIO TABORA (IED)</v>
          </cell>
          <cell r="T1292" t="str">
            <v>Instit.</v>
          </cell>
          <cell r="U1292">
            <v>10</v>
          </cell>
        </row>
        <row r="1293">
          <cell r="A1293">
            <v>0</v>
          </cell>
          <cell r="B1293">
            <v>2258</v>
          </cell>
          <cell r="C1293" t="str">
            <v>Asistencial</v>
          </cell>
          <cell r="D1293" t="str">
            <v>Auxiliar Administrativo</v>
          </cell>
          <cell r="E1293" t="str">
            <v>407</v>
          </cell>
          <cell r="F1293" t="str">
            <v>27</v>
          </cell>
          <cell r="G1293">
            <v>0</v>
          </cell>
          <cell r="H1293" t="str">
            <v>Sí</v>
          </cell>
          <cell r="I1293" t="str">
            <v>SGP</v>
          </cell>
          <cell r="J1293" t="str">
            <v>Perm.</v>
          </cell>
          <cell r="K1293" t="str">
            <v>Carrera Administrativa</v>
          </cell>
          <cell r="L1293"/>
          <cell r="M1293"/>
          <cell r="N1293"/>
          <cell r="O1293">
            <v>19411251</v>
          </cell>
          <cell r="P1293" t="str">
            <v>MESA PALOMO FELIX GUILLERMO</v>
          </cell>
          <cell r="Q1293" t="str">
            <v>Provisional - Vac Def</v>
          </cell>
          <cell r="R1293" t="str">
            <v>Ocupado</v>
          </cell>
          <cell r="S1293" t="str">
            <v>COLEGIO VISTA BELLA (IED)</v>
          </cell>
          <cell r="T1293" t="str">
            <v>Instit.</v>
          </cell>
          <cell r="U1293">
            <v>11</v>
          </cell>
        </row>
        <row r="1294">
          <cell r="A1294">
            <v>51779869</v>
          </cell>
          <cell r="B1294">
            <v>2573</v>
          </cell>
          <cell r="C1294" t="str">
            <v>Asistencial</v>
          </cell>
          <cell r="D1294" t="str">
            <v>Auxiliar Administrativo</v>
          </cell>
          <cell r="E1294" t="str">
            <v>407</v>
          </cell>
          <cell r="F1294" t="str">
            <v>27</v>
          </cell>
          <cell r="G1294">
            <v>0</v>
          </cell>
          <cell r="H1294" t="str">
            <v>Sí</v>
          </cell>
          <cell r="I1294" t="str">
            <v>SGP</v>
          </cell>
          <cell r="J1294" t="str">
            <v>Perm.</v>
          </cell>
          <cell r="K1294" t="str">
            <v>Carrera Administrativa</v>
          </cell>
          <cell r="L1294">
            <v>51779869</v>
          </cell>
          <cell r="M1294" t="str">
            <v>TORRES PRIETO FLOR ALBA</v>
          </cell>
          <cell r="N1294"/>
          <cell r="O1294">
            <v>51779869</v>
          </cell>
          <cell r="P1294" t="str">
            <v>TORRES PRIETO FLOR ALBA</v>
          </cell>
          <cell r="Q1294" t="str">
            <v>Titular - Carrera</v>
          </cell>
          <cell r="R1294" t="str">
            <v>Ocupado</v>
          </cell>
          <cell r="S1294" t="str">
            <v>COLEGIO LUIS CARLOS GALAN SARMIENTO (IED)</v>
          </cell>
          <cell r="T1294" t="str">
            <v>Instit.</v>
          </cell>
          <cell r="U1294">
            <v>16</v>
          </cell>
        </row>
        <row r="1295">
          <cell r="A1295">
            <v>52045753</v>
          </cell>
          <cell r="B1295">
            <v>2295</v>
          </cell>
          <cell r="C1295" t="str">
            <v>Asistencial</v>
          </cell>
          <cell r="D1295" t="str">
            <v>Auxiliar Administrativo</v>
          </cell>
          <cell r="E1295" t="str">
            <v>407</v>
          </cell>
          <cell r="F1295" t="str">
            <v>27</v>
          </cell>
          <cell r="G1295">
            <v>0</v>
          </cell>
          <cell r="H1295" t="str">
            <v>Sí</v>
          </cell>
          <cell r="I1295" t="str">
            <v>SGP</v>
          </cell>
          <cell r="J1295" t="str">
            <v>Perm.</v>
          </cell>
          <cell r="K1295" t="str">
            <v>Carrera Administrativa</v>
          </cell>
          <cell r="L1295">
            <v>52045753</v>
          </cell>
          <cell r="M1295" t="str">
            <v>RODRIGUEZ PRECIADO MONICA ALEXANDRA</v>
          </cell>
          <cell r="N1295"/>
          <cell r="O1295">
            <v>52045753</v>
          </cell>
          <cell r="P1295" t="str">
            <v>RODRIGUEZ PRECIADO MONICA ALEXANDRA</v>
          </cell>
          <cell r="Q1295" t="str">
            <v>Titular - Carrera</v>
          </cell>
          <cell r="R1295" t="str">
            <v>Ocupado</v>
          </cell>
          <cell r="S1295" t="str">
            <v>COLEGIO GERARDO PAREDES (IED)</v>
          </cell>
          <cell r="T1295" t="str">
            <v>Instit.</v>
          </cell>
          <cell r="U1295">
            <v>11</v>
          </cell>
        </row>
        <row r="1296">
          <cell r="A1296">
            <v>53006614</v>
          </cell>
          <cell r="B1296">
            <v>1133</v>
          </cell>
          <cell r="C1296" t="str">
            <v>Asistencial</v>
          </cell>
          <cell r="D1296" t="str">
            <v>Auxiliar Administrativo</v>
          </cell>
          <cell r="E1296" t="str">
            <v>407</v>
          </cell>
          <cell r="F1296" t="str">
            <v>27</v>
          </cell>
          <cell r="G1296">
            <v>0</v>
          </cell>
          <cell r="H1296" t="str">
            <v>Sí</v>
          </cell>
          <cell r="I1296" t="str">
            <v>SGP</v>
          </cell>
          <cell r="J1296" t="str">
            <v>Perm.</v>
          </cell>
          <cell r="K1296" t="str">
            <v>Carrera Administrativa</v>
          </cell>
          <cell r="L1296">
            <v>53006614</v>
          </cell>
          <cell r="M1296" t="str">
            <v>SAENZ MARLY DAYANA</v>
          </cell>
          <cell r="N1296"/>
          <cell r="O1296">
            <v>53006614</v>
          </cell>
          <cell r="P1296" t="str">
            <v>SAENZ MARLY DAYANA</v>
          </cell>
          <cell r="Q1296" t="str">
            <v>Titular - Carrera</v>
          </cell>
          <cell r="R1296" t="str">
            <v>Ocupado</v>
          </cell>
          <cell r="S1296" t="str">
            <v>COLEGIO EL DESTINO (IED)</v>
          </cell>
          <cell r="T1296" t="str">
            <v>Instit.</v>
          </cell>
          <cell r="U1296">
            <v>5</v>
          </cell>
        </row>
        <row r="1297">
          <cell r="A1297">
            <v>51844788</v>
          </cell>
          <cell r="B1297">
            <v>2839</v>
          </cell>
          <cell r="C1297" t="str">
            <v>Asistencial</v>
          </cell>
          <cell r="D1297" t="str">
            <v>Auxiliar Administrativo</v>
          </cell>
          <cell r="E1297" t="str">
            <v>407</v>
          </cell>
          <cell r="F1297" t="str">
            <v>27</v>
          </cell>
          <cell r="G1297">
            <v>0</v>
          </cell>
          <cell r="H1297" t="str">
            <v>Sí</v>
          </cell>
          <cell r="I1297" t="str">
            <v>SGP</v>
          </cell>
          <cell r="J1297" t="str">
            <v>Perm.</v>
          </cell>
          <cell r="K1297" t="str">
            <v>Carrera Administrativa</v>
          </cell>
          <cell r="L1297">
            <v>51844788</v>
          </cell>
          <cell r="M1297" t="str">
            <v>CAMACHO POLANCO AIDA JANETH</v>
          </cell>
          <cell r="N1297"/>
          <cell r="O1297">
            <v>51844788</v>
          </cell>
          <cell r="P1297" t="str">
            <v>CAMACHO POLANCO AIDA JANETH</v>
          </cell>
          <cell r="Q1297" t="str">
            <v>Titular - Carrera</v>
          </cell>
          <cell r="R1297" t="str">
            <v>Ocupado</v>
          </cell>
          <cell r="S1297" t="str">
            <v>COLEGIO RODRIGO LARA BONILLA (IED)</v>
          </cell>
          <cell r="T1297" t="str">
            <v>Instit.</v>
          </cell>
          <cell r="U1297">
            <v>19</v>
          </cell>
        </row>
        <row r="1298">
          <cell r="A1298">
            <v>39668348</v>
          </cell>
          <cell r="B1298">
            <v>2031</v>
          </cell>
          <cell r="C1298" t="str">
            <v>Asistencial</v>
          </cell>
          <cell r="D1298" t="str">
            <v>Auxiliar Administrativo</v>
          </cell>
          <cell r="E1298" t="str">
            <v>407</v>
          </cell>
          <cell r="F1298" t="str">
            <v>27</v>
          </cell>
          <cell r="G1298">
            <v>0</v>
          </cell>
          <cell r="H1298" t="str">
            <v>Sí</v>
          </cell>
          <cell r="I1298" t="str">
            <v>SGP</v>
          </cell>
          <cell r="J1298" t="str">
            <v>Perm.</v>
          </cell>
          <cell r="K1298" t="str">
            <v>Carrera Administrativa</v>
          </cell>
          <cell r="L1298">
            <v>39668348</v>
          </cell>
          <cell r="M1298" t="str">
            <v>SILVA PARDO OLGA PATRICIA</v>
          </cell>
          <cell r="N1298"/>
          <cell r="O1298">
            <v>39668348</v>
          </cell>
          <cell r="P1298" t="str">
            <v>SILVA PARDO OLGA PATRICIA</v>
          </cell>
          <cell r="Q1298" t="str">
            <v>Titular - Carrera</v>
          </cell>
          <cell r="R1298" t="str">
            <v>Ocupado</v>
          </cell>
          <cell r="S1298" t="str">
            <v>COLEGIO MAGDALENA ORTEGA DE NARIÑO (IED)</v>
          </cell>
          <cell r="T1298" t="str">
            <v>Instit.</v>
          </cell>
          <cell r="U1298">
            <v>10</v>
          </cell>
        </row>
        <row r="1299">
          <cell r="A1299">
            <v>51845889</v>
          </cell>
          <cell r="B1299">
            <v>900</v>
          </cell>
          <cell r="C1299" t="str">
            <v>Asistencial</v>
          </cell>
          <cell r="D1299" t="str">
            <v>Auxiliar Administrativo</v>
          </cell>
          <cell r="E1299" t="str">
            <v>407</v>
          </cell>
          <cell r="F1299" t="str">
            <v>27</v>
          </cell>
          <cell r="G1299">
            <v>0</v>
          </cell>
          <cell r="H1299" t="str">
            <v>Sí</v>
          </cell>
          <cell r="I1299" t="str">
            <v>SGP</v>
          </cell>
          <cell r="J1299" t="str">
            <v>Perm.</v>
          </cell>
          <cell r="K1299" t="str">
            <v>Carrera Administrativa</v>
          </cell>
          <cell r="L1299">
            <v>51845889</v>
          </cell>
          <cell r="M1299" t="str">
            <v>GOMEZ GOMEZ MARIA DEL CARMEN</v>
          </cell>
          <cell r="N1299"/>
          <cell r="O1299">
            <v>51845889</v>
          </cell>
          <cell r="P1299" t="str">
            <v>GOMEZ GOMEZ MARIA DEL CARMEN</v>
          </cell>
          <cell r="Q1299" t="str">
            <v>Titular - Carrera</v>
          </cell>
          <cell r="R1299" t="str">
            <v>Ocupado</v>
          </cell>
          <cell r="S1299" t="str">
            <v>COLEGIO MANUELITA SAENZ (IED)</v>
          </cell>
          <cell r="T1299" t="str">
            <v>Instit.</v>
          </cell>
          <cell r="U1299">
            <v>4</v>
          </cell>
        </row>
        <row r="1300">
          <cell r="A1300">
            <v>51841355</v>
          </cell>
          <cell r="B1300">
            <v>2992</v>
          </cell>
          <cell r="C1300" t="str">
            <v>Asistencial</v>
          </cell>
          <cell r="D1300" t="str">
            <v>Auxiliar Administrativo</v>
          </cell>
          <cell r="E1300" t="str">
            <v>407</v>
          </cell>
          <cell r="F1300" t="str">
            <v>27</v>
          </cell>
          <cell r="G1300">
            <v>0</v>
          </cell>
          <cell r="H1300" t="str">
            <v>Sí</v>
          </cell>
          <cell r="I1300" t="str">
            <v>SGP</v>
          </cell>
          <cell r="J1300" t="str">
            <v>Perm.</v>
          </cell>
          <cell r="K1300" t="str">
            <v>Carrera Administrativa</v>
          </cell>
          <cell r="L1300">
            <v>51841355</v>
          </cell>
          <cell r="M1300" t="str">
            <v>SUAREZ VILLARAGA ZORAIDA</v>
          </cell>
          <cell r="N1300"/>
          <cell r="O1300">
            <v>51841355</v>
          </cell>
          <cell r="P1300" t="str">
            <v>SUAREZ VILLARAGA ZORAIDA</v>
          </cell>
          <cell r="Q1300" t="str">
            <v>Titular - Carrera</v>
          </cell>
          <cell r="R1300" t="str">
            <v>Ocupado</v>
          </cell>
          <cell r="S1300" t="str">
            <v>COLEGIO RURAL PASQUILLA (IED)</v>
          </cell>
          <cell r="T1300" t="str">
            <v>Instit.</v>
          </cell>
          <cell r="U1300">
            <v>19</v>
          </cell>
        </row>
        <row r="1301">
          <cell r="A1301">
            <v>1032380072</v>
          </cell>
          <cell r="B1301">
            <v>1014</v>
          </cell>
          <cell r="C1301" t="str">
            <v>Asistencial</v>
          </cell>
          <cell r="D1301" t="str">
            <v>Auxiliar Administrativo</v>
          </cell>
          <cell r="E1301" t="str">
            <v>407</v>
          </cell>
          <cell r="F1301" t="str">
            <v>27</v>
          </cell>
          <cell r="G1301">
            <v>0</v>
          </cell>
          <cell r="H1301" t="str">
            <v>Sí</v>
          </cell>
          <cell r="I1301" t="str">
            <v>SGP</v>
          </cell>
          <cell r="J1301" t="str">
            <v>Perm.</v>
          </cell>
          <cell r="K1301" t="str">
            <v>Carrera Administrativa</v>
          </cell>
          <cell r="L1301">
            <v>1032380072</v>
          </cell>
          <cell r="M1301" t="str">
            <v>MORA MEDINA SANDRO ENRIQUE</v>
          </cell>
          <cell r="N1301"/>
          <cell r="O1301">
            <v>1032380072</v>
          </cell>
          <cell r="P1301" t="str">
            <v>MORA MEDINA SANDRO ENRIQUE</v>
          </cell>
          <cell r="Q1301" t="str">
            <v>Titular - Carrera</v>
          </cell>
          <cell r="R1301" t="str">
            <v>Ocupado</v>
          </cell>
          <cell r="S1301" t="str">
            <v>COLEGIO ATABANZHA (IED)</v>
          </cell>
          <cell r="T1301" t="str">
            <v>Instit.</v>
          </cell>
          <cell r="U1301">
            <v>5</v>
          </cell>
        </row>
        <row r="1302">
          <cell r="A1302">
            <v>51727763</v>
          </cell>
          <cell r="B1302">
            <v>1743</v>
          </cell>
          <cell r="C1302" t="str">
            <v>Asistencial</v>
          </cell>
          <cell r="D1302" t="str">
            <v>Auxiliar Administrativo</v>
          </cell>
          <cell r="E1302" t="str">
            <v>407</v>
          </cell>
          <cell r="F1302" t="str">
            <v>27</v>
          </cell>
          <cell r="G1302">
            <v>0</v>
          </cell>
          <cell r="H1302" t="str">
            <v>Sí</v>
          </cell>
          <cell r="I1302" t="str">
            <v>SGP</v>
          </cell>
          <cell r="J1302" t="str">
            <v>Perm.</v>
          </cell>
          <cell r="K1302" t="str">
            <v>Carrera Administrativa</v>
          </cell>
          <cell r="L1302">
            <v>51727763</v>
          </cell>
          <cell r="M1302" t="str">
            <v>GUAQUETA MANRIQUE PATRICIA RUTH</v>
          </cell>
          <cell r="N1302"/>
          <cell r="O1302">
            <v>51727763</v>
          </cell>
          <cell r="P1302" t="str">
            <v>GUAQUETA MANRIQUE PATRICIA RUTH</v>
          </cell>
          <cell r="Q1302" t="str">
            <v>Titular - Carrera</v>
          </cell>
          <cell r="R1302" t="str">
            <v>Ocupado</v>
          </cell>
          <cell r="S1302" t="str">
            <v>COLEGIO ALFONSO LOPEZ PUMAREJO (IED)</v>
          </cell>
          <cell r="T1302" t="str">
            <v>Instit.</v>
          </cell>
          <cell r="U1302">
            <v>8</v>
          </cell>
        </row>
        <row r="1303">
          <cell r="A1303">
            <v>51709045</v>
          </cell>
          <cell r="B1303">
            <v>2378</v>
          </cell>
          <cell r="C1303" t="str">
            <v>Asistencial</v>
          </cell>
          <cell r="D1303" t="str">
            <v>Auxiliar Administrativo</v>
          </cell>
          <cell r="E1303" t="str">
            <v>407</v>
          </cell>
          <cell r="F1303" t="str">
            <v>27</v>
          </cell>
          <cell r="G1303">
            <v>0</v>
          </cell>
          <cell r="H1303" t="str">
            <v>Sí</v>
          </cell>
          <cell r="I1303" t="str">
            <v>SGP</v>
          </cell>
          <cell r="J1303" t="str">
            <v>Perm.</v>
          </cell>
          <cell r="K1303" t="str">
            <v>Carrera Administrativa</v>
          </cell>
          <cell r="L1303">
            <v>51709045</v>
          </cell>
          <cell r="M1303" t="str">
            <v>CRUZ MELO ELVIA CONSUELO</v>
          </cell>
          <cell r="N1303"/>
          <cell r="O1303">
            <v>51709045</v>
          </cell>
          <cell r="P1303" t="str">
            <v>CRUZ MELO ELVIA CONSUELO</v>
          </cell>
          <cell r="Q1303" t="str">
            <v>Titular - Carrera</v>
          </cell>
          <cell r="R1303" t="str">
            <v>Ocupado</v>
          </cell>
          <cell r="S1303" t="str">
            <v>COLEGIO TOMAS CARRASQUILLA (IED)</v>
          </cell>
          <cell r="T1303" t="str">
            <v>Instit.</v>
          </cell>
          <cell r="U1303">
            <v>12</v>
          </cell>
        </row>
        <row r="1304">
          <cell r="A1304">
            <v>51709805</v>
          </cell>
          <cell r="B1304">
            <v>1243</v>
          </cell>
          <cell r="C1304" t="str">
            <v>Asistencial</v>
          </cell>
          <cell r="D1304" t="str">
            <v>Auxiliar Administrativo</v>
          </cell>
          <cell r="E1304" t="str">
            <v>407</v>
          </cell>
          <cell r="F1304" t="str">
            <v>27</v>
          </cell>
          <cell r="G1304">
            <v>0</v>
          </cell>
          <cell r="H1304" t="str">
            <v>Sí</v>
          </cell>
          <cell r="I1304" t="str">
            <v>SGP</v>
          </cell>
          <cell r="J1304" t="str">
            <v>Perm.</v>
          </cell>
          <cell r="K1304" t="str">
            <v>Carrera Administrativa</v>
          </cell>
          <cell r="L1304">
            <v>51709805</v>
          </cell>
          <cell r="M1304" t="str">
            <v>TRIANA GOMEZ LUZ MIREYA</v>
          </cell>
          <cell r="N1304"/>
          <cell r="O1304">
            <v>51709805</v>
          </cell>
          <cell r="P1304" t="str">
            <v>TRIANA GOMEZ LUZ MIREYA</v>
          </cell>
          <cell r="Q1304" t="str">
            <v>Titular - Carrera</v>
          </cell>
          <cell r="R1304" t="str">
            <v>Ocupado</v>
          </cell>
          <cell r="S1304" t="str">
            <v>COLEGIO SAN CARLOS (IED)</v>
          </cell>
          <cell r="T1304" t="str">
            <v>Instit.</v>
          </cell>
          <cell r="U1304">
            <v>6</v>
          </cell>
        </row>
        <row r="1305">
          <cell r="A1305">
            <v>19408019</v>
          </cell>
          <cell r="B1305">
            <v>2171</v>
          </cell>
          <cell r="C1305" t="str">
            <v>Asistencial</v>
          </cell>
          <cell r="D1305" t="str">
            <v>Auxiliar Administrativo</v>
          </cell>
          <cell r="E1305" t="str">
            <v>407</v>
          </cell>
          <cell r="F1305" t="str">
            <v>27</v>
          </cell>
          <cell r="G1305">
            <v>0</v>
          </cell>
          <cell r="H1305" t="str">
            <v>Sí</v>
          </cell>
          <cell r="I1305" t="str">
            <v>SGP</v>
          </cell>
          <cell r="J1305" t="str">
            <v>Perm.</v>
          </cell>
          <cell r="K1305" t="str">
            <v>Carrera Administrativa</v>
          </cell>
          <cell r="L1305">
            <v>19408019</v>
          </cell>
          <cell r="M1305" t="str">
            <v>CALDERON MARTINEZ JAIRO ALFONSO</v>
          </cell>
          <cell r="N1305"/>
          <cell r="O1305">
            <v>19408019</v>
          </cell>
          <cell r="P1305" t="str">
            <v>CALDERON MARTINEZ JAIRO ALFONSO</v>
          </cell>
          <cell r="Q1305" t="str">
            <v>Titular - Carrera</v>
          </cell>
          <cell r="R1305" t="str">
            <v>Ocupado</v>
          </cell>
          <cell r="S1305" t="str">
            <v>COLEGIO RAMON DE ZUBIRIA (IED)</v>
          </cell>
          <cell r="T1305" t="str">
            <v>Instit.</v>
          </cell>
          <cell r="U1305">
            <v>11</v>
          </cell>
        </row>
        <row r="1306">
          <cell r="A1306">
            <v>51710965</v>
          </cell>
          <cell r="B1306">
            <v>2544</v>
          </cell>
          <cell r="C1306" t="str">
            <v>Asistencial</v>
          </cell>
          <cell r="D1306" t="str">
            <v>Auxiliar Administrativo</v>
          </cell>
          <cell r="E1306" t="str">
            <v>407</v>
          </cell>
          <cell r="F1306" t="str">
            <v>27</v>
          </cell>
          <cell r="G1306">
            <v>0</v>
          </cell>
          <cell r="H1306" t="str">
            <v>Sí</v>
          </cell>
          <cell r="I1306" t="str">
            <v>SGP</v>
          </cell>
          <cell r="J1306" t="str">
            <v>Perm.</v>
          </cell>
          <cell r="K1306" t="str">
            <v>Carrera Administrativa</v>
          </cell>
          <cell r="L1306">
            <v>51710965</v>
          </cell>
          <cell r="M1306" t="str">
            <v>RODRIGUEZ REINA GIOVANNA</v>
          </cell>
          <cell r="N1306"/>
          <cell r="O1306">
            <v>51710965</v>
          </cell>
          <cell r="P1306" t="str">
            <v>RODRIGUEZ REINA GIOVANNA</v>
          </cell>
          <cell r="Q1306" t="str">
            <v>Titular - Carrera</v>
          </cell>
          <cell r="R1306" t="str">
            <v>Ocupado</v>
          </cell>
          <cell r="S1306" t="str">
            <v>COLEGIO TECNICO BENJAMIN HERRERA (IED)</v>
          </cell>
          <cell r="T1306" t="str">
            <v>Instit.</v>
          </cell>
          <cell r="U1306">
            <v>16</v>
          </cell>
        </row>
        <row r="1307">
          <cell r="A1307">
            <v>80779145</v>
          </cell>
          <cell r="B1307">
            <v>3112</v>
          </cell>
          <cell r="C1307" t="str">
            <v>Asistencial</v>
          </cell>
          <cell r="D1307" t="str">
            <v>Auxiliar Administrativo</v>
          </cell>
          <cell r="E1307" t="str">
            <v>407</v>
          </cell>
          <cell r="F1307" t="str">
            <v>27</v>
          </cell>
          <cell r="G1307">
            <v>0</v>
          </cell>
          <cell r="H1307" t="str">
            <v>Sí</v>
          </cell>
          <cell r="I1307" t="str">
            <v>SGP</v>
          </cell>
          <cell r="J1307" t="str">
            <v>Perm.</v>
          </cell>
          <cell r="K1307" t="str">
            <v>Carrera Administrativa</v>
          </cell>
          <cell r="L1307">
            <v>80779145</v>
          </cell>
          <cell r="M1307" t="str">
            <v>ALARCON VANEGAS WILLIAM DAVID</v>
          </cell>
          <cell r="N1307"/>
          <cell r="O1307">
            <v>80779145</v>
          </cell>
          <cell r="P1307" t="str">
            <v>ALARCON VANEGAS WILLIAM DAVID</v>
          </cell>
          <cell r="Q1307" t="str">
            <v>Titular - Carrera</v>
          </cell>
          <cell r="R1307" t="str">
            <v>Ocupado</v>
          </cell>
          <cell r="S1307" t="str">
            <v>COLEGIO MISAEL PASTRANA BORRERO (IED)</v>
          </cell>
          <cell r="T1307" t="str">
            <v>Instit.</v>
          </cell>
          <cell r="U1307">
            <v>18</v>
          </cell>
        </row>
        <row r="1308">
          <cell r="A1308">
            <v>51708601</v>
          </cell>
          <cell r="B1308">
            <v>2106</v>
          </cell>
          <cell r="C1308" t="str">
            <v>Asistencial</v>
          </cell>
          <cell r="D1308" t="str">
            <v>Auxiliar Administrativo</v>
          </cell>
          <cell r="E1308" t="str">
            <v>407</v>
          </cell>
          <cell r="F1308" t="str">
            <v>27</v>
          </cell>
          <cell r="G1308">
            <v>0</v>
          </cell>
          <cell r="H1308" t="str">
            <v>Sí</v>
          </cell>
          <cell r="I1308" t="str">
            <v>SGP</v>
          </cell>
          <cell r="J1308" t="str">
            <v>Perm.</v>
          </cell>
          <cell r="K1308" t="str">
            <v>Carrera Administrativa</v>
          </cell>
          <cell r="L1308">
            <v>51708601</v>
          </cell>
          <cell r="M1308" t="str">
            <v>MORENO ALCANTAR MARTHA PATRICIA</v>
          </cell>
          <cell r="N1308"/>
          <cell r="O1308">
            <v>51708601</v>
          </cell>
          <cell r="P1308" t="str">
            <v>MORENO ALCANTAR MARTHA PATRICIA</v>
          </cell>
          <cell r="Q1308" t="str">
            <v>Titular - Carrera</v>
          </cell>
          <cell r="R1308" t="str">
            <v>Ocupado</v>
          </cell>
          <cell r="S1308" t="str">
            <v>COLEGIO NIDIA QUINTERO DE TURBAY (IED)</v>
          </cell>
          <cell r="T1308" t="str">
            <v>Instit.</v>
          </cell>
          <cell r="U1308">
            <v>10</v>
          </cell>
        </row>
        <row r="1309">
          <cell r="A1309">
            <v>51715936</v>
          </cell>
          <cell r="B1309">
            <v>2253</v>
          </cell>
          <cell r="C1309" t="str">
            <v>Asistencial</v>
          </cell>
          <cell r="D1309" t="str">
            <v>Auxiliar Administrativo</v>
          </cell>
          <cell r="E1309" t="str">
            <v>407</v>
          </cell>
          <cell r="F1309" t="str">
            <v>27</v>
          </cell>
          <cell r="G1309">
            <v>0</v>
          </cell>
          <cell r="H1309" t="str">
            <v>Sí</v>
          </cell>
          <cell r="I1309" t="str">
            <v>SGP</v>
          </cell>
          <cell r="J1309" t="str">
            <v>Perm.</v>
          </cell>
          <cell r="K1309" t="str">
            <v>Carrera Administrativa</v>
          </cell>
          <cell r="L1309">
            <v>51715936</v>
          </cell>
          <cell r="M1309" t="str">
            <v>BOHORQUEZ GARAVITO LUZ DARY</v>
          </cell>
          <cell r="N1309"/>
          <cell r="O1309">
            <v>51715936</v>
          </cell>
          <cell r="P1309" t="str">
            <v>BOHORQUEZ GARAVITO LUZ DARY</v>
          </cell>
          <cell r="Q1309" t="str">
            <v>Titular - Carrera</v>
          </cell>
          <cell r="R1309" t="str">
            <v>Ocupado</v>
          </cell>
          <cell r="S1309" t="str">
            <v>COLEGIO NUEVA ZELANDIA (IED)</v>
          </cell>
          <cell r="T1309" t="str">
            <v>Instit.</v>
          </cell>
          <cell r="U1309">
            <v>11</v>
          </cell>
        </row>
        <row r="1310">
          <cell r="A1310">
            <v>51708341</v>
          </cell>
          <cell r="B1310">
            <v>2543</v>
          </cell>
          <cell r="C1310" t="str">
            <v>Asistencial</v>
          </cell>
          <cell r="D1310" t="str">
            <v>Auxiliar Administrativo</v>
          </cell>
          <cell r="E1310" t="str">
            <v>407</v>
          </cell>
          <cell r="F1310" t="str">
            <v>27</v>
          </cell>
          <cell r="G1310">
            <v>0</v>
          </cell>
          <cell r="H1310" t="str">
            <v>Sí</v>
          </cell>
          <cell r="I1310" t="str">
            <v>SGP</v>
          </cell>
          <cell r="J1310" t="str">
            <v>Perm.</v>
          </cell>
          <cell r="K1310" t="str">
            <v>Carrera Administrativa</v>
          </cell>
          <cell r="L1310">
            <v>51708341</v>
          </cell>
          <cell r="M1310" t="str">
            <v>BELTRAN CARDENAS MARIA DEL PILAR</v>
          </cell>
          <cell r="N1310"/>
          <cell r="O1310">
            <v>51708341</v>
          </cell>
          <cell r="P1310" t="str">
            <v>BELTRAN CARDENAS MARIA DEL PILAR</v>
          </cell>
          <cell r="Q1310" t="str">
            <v>Titular - Carrera</v>
          </cell>
          <cell r="R1310" t="str">
            <v>Ocupado</v>
          </cell>
          <cell r="S1310" t="str">
            <v>COLEGIO TECNICO BENJAMIN HERRERA (IED)</v>
          </cell>
          <cell r="T1310" t="str">
            <v>Instit.</v>
          </cell>
          <cell r="U1310">
            <v>16</v>
          </cell>
        </row>
        <row r="1311">
          <cell r="A1311">
            <v>80029629</v>
          </cell>
          <cell r="B1311">
            <v>2806</v>
          </cell>
          <cell r="C1311" t="str">
            <v>Asistencial</v>
          </cell>
          <cell r="D1311" t="str">
            <v>Auxiliar Administrativo</v>
          </cell>
          <cell r="E1311" t="str">
            <v>407</v>
          </cell>
          <cell r="F1311" t="str">
            <v>27</v>
          </cell>
          <cell r="G1311">
            <v>0</v>
          </cell>
          <cell r="H1311" t="str">
            <v>Sí</v>
          </cell>
          <cell r="I1311" t="str">
            <v>SGP</v>
          </cell>
          <cell r="J1311" t="str">
            <v>Perm.</v>
          </cell>
          <cell r="K1311" t="str">
            <v>Carrera Administrativa</v>
          </cell>
          <cell r="L1311">
            <v>80029629</v>
          </cell>
          <cell r="M1311" t="str">
            <v>ANDRES LEONARDO RAMIREZ ROJAS</v>
          </cell>
          <cell r="N1311"/>
          <cell r="O1311">
            <v>80029629</v>
          </cell>
          <cell r="P1311" t="str">
            <v>ANDRES LEONARDO RAMIREZ ROJAS</v>
          </cell>
          <cell r="Q1311" t="str">
            <v>Periodo de Prueba</v>
          </cell>
          <cell r="R1311" t="str">
            <v>Ocupado</v>
          </cell>
          <cell r="S1311" t="str">
            <v>COLEGIO SANTA BARBARA (IED)</v>
          </cell>
          <cell r="T1311" t="str">
            <v>Instit.</v>
          </cell>
          <cell r="U1311">
            <v>19</v>
          </cell>
        </row>
        <row r="1312">
          <cell r="A1312">
            <v>51717353</v>
          </cell>
          <cell r="B1312">
            <v>1192</v>
          </cell>
          <cell r="C1312" t="str">
            <v>Asistencial</v>
          </cell>
          <cell r="D1312" t="str">
            <v>Auxiliar Administrativo</v>
          </cell>
          <cell r="E1312" t="str">
            <v>407</v>
          </cell>
          <cell r="F1312" t="str">
            <v>27</v>
          </cell>
          <cell r="G1312">
            <v>0</v>
          </cell>
          <cell r="H1312" t="str">
            <v>Sí</v>
          </cell>
          <cell r="I1312" t="str">
            <v>SGP</v>
          </cell>
          <cell r="J1312" t="str">
            <v>Perm.</v>
          </cell>
          <cell r="K1312" t="str">
            <v>Carrera Administrativa</v>
          </cell>
          <cell r="L1312">
            <v>51717353</v>
          </cell>
          <cell r="M1312" t="str">
            <v>CONTRERAS BLANCO MARIA LUISA</v>
          </cell>
          <cell r="N1312"/>
          <cell r="O1312">
            <v>51717353</v>
          </cell>
          <cell r="P1312" t="str">
            <v>CONTRERAS BLANCO MARIA LUISA</v>
          </cell>
          <cell r="Q1312" t="str">
            <v>Titular - Carrera</v>
          </cell>
          <cell r="R1312" t="str">
            <v>Ocupado</v>
          </cell>
          <cell r="S1312" t="str">
            <v>COLEGIO RAFAEL URIBE URIBE (IED)</v>
          </cell>
          <cell r="T1312" t="str">
            <v>Instit.</v>
          </cell>
          <cell r="U1312">
            <v>6</v>
          </cell>
        </row>
        <row r="1313">
          <cell r="A1313">
            <v>51718367</v>
          </cell>
          <cell r="B1313">
            <v>1725</v>
          </cell>
          <cell r="C1313" t="str">
            <v>Asistencial</v>
          </cell>
          <cell r="D1313" t="str">
            <v>Auxiliar Administrativo</v>
          </cell>
          <cell r="E1313" t="str">
            <v>407</v>
          </cell>
          <cell r="F1313" t="str">
            <v>27</v>
          </cell>
          <cell r="G1313">
            <v>0</v>
          </cell>
          <cell r="H1313" t="str">
            <v>Sí</v>
          </cell>
          <cell r="I1313" t="str">
            <v>SGP</v>
          </cell>
          <cell r="J1313" t="str">
            <v>Perm.</v>
          </cell>
          <cell r="K1313" t="str">
            <v>Carrera Administrativa</v>
          </cell>
          <cell r="L1313">
            <v>51718367</v>
          </cell>
          <cell r="M1313" t="str">
            <v>MORENO GARCIA AMANDA</v>
          </cell>
          <cell r="N1313"/>
          <cell r="O1313">
            <v>51718367</v>
          </cell>
          <cell r="P1313" t="str">
            <v>MORENO GARCIA AMANDA</v>
          </cell>
          <cell r="Q1313" t="str">
            <v>Titular - Carrera</v>
          </cell>
          <cell r="R1313" t="str">
            <v>Ocupado</v>
          </cell>
          <cell r="S1313" t="str">
            <v>COLEGIO LA FLORESTA SUR (IED)</v>
          </cell>
          <cell r="T1313" t="str">
            <v>Instit.</v>
          </cell>
          <cell r="U1313">
            <v>8</v>
          </cell>
        </row>
        <row r="1314">
          <cell r="A1314">
            <v>1020760170</v>
          </cell>
          <cell r="B1314">
            <v>3072</v>
          </cell>
          <cell r="C1314" t="str">
            <v>Asistencial</v>
          </cell>
          <cell r="D1314" t="str">
            <v>Auxiliar Administrativo</v>
          </cell>
          <cell r="E1314" t="str">
            <v>407</v>
          </cell>
          <cell r="F1314" t="str">
            <v>27</v>
          </cell>
          <cell r="G1314">
            <v>0</v>
          </cell>
          <cell r="H1314" t="str">
            <v>Sí</v>
          </cell>
          <cell r="I1314" t="str">
            <v>SGP</v>
          </cell>
          <cell r="J1314" t="str">
            <v>Perm.</v>
          </cell>
          <cell r="K1314" t="str">
            <v>Carrera Administrativa</v>
          </cell>
          <cell r="L1314">
            <v>1020760170</v>
          </cell>
          <cell r="M1314" t="str">
            <v>MOJICA DIAZ SANDRA CRISTINA</v>
          </cell>
          <cell r="N1314"/>
          <cell r="O1314">
            <v>1020760170</v>
          </cell>
          <cell r="P1314" t="str">
            <v>MOJICA DIAZ SANDRA CRISTINA</v>
          </cell>
          <cell r="Q1314" t="str">
            <v>Titular - Carrera</v>
          </cell>
          <cell r="R1314" t="str">
            <v>Ocupado</v>
          </cell>
          <cell r="S1314" t="str">
            <v>COLEGIO NUEVO HORIZONTE (IED)</v>
          </cell>
          <cell r="T1314" t="str">
            <v>Instit.</v>
          </cell>
          <cell r="U1314">
            <v>1</v>
          </cell>
        </row>
        <row r="1315">
          <cell r="A1315">
            <v>32002085</v>
          </cell>
          <cell r="B1315">
            <v>1996</v>
          </cell>
          <cell r="C1315" t="str">
            <v>Asistencial</v>
          </cell>
          <cell r="D1315" t="str">
            <v>Auxiliar Administrativo</v>
          </cell>
          <cell r="E1315" t="str">
            <v>407</v>
          </cell>
          <cell r="F1315" t="str">
            <v>27</v>
          </cell>
          <cell r="G1315">
            <v>0</v>
          </cell>
          <cell r="H1315" t="str">
            <v>Sí</v>
          </cell>
          <cell r="I1315" t="str">
            <v>SGP</v>
          </cell>
          <cell r="J1315" t="str">
            <v>Perm.</v>
          </cell>
          <cell r="K1315" t="str">
            <v>Carrera Administrativa</v>
          </cell>
          <cell r="L1315">
            <v>32002085</v>
          </cell>
          <cell r="M1315" t="str">
            <v>SANCHEZ CABREJO SONIA</v>
          </cell>
          <cell r="N1315"/>
          <cell r="O1315">
            <v>32002085</v>
          </cell>
          <cell r="P1315" t="str">
            <v>SANCHEZ CABREJO SONIA</v>
          </cell>
          <cell r="Q1315" t="str">
            <v>Titular - Carrera</v>
          </cell>
          <cell r="R1315" t="str">
            <v>Ocupado</v>
          </cell>
          <cell r="S1315" t="str">
            <v>COLEGIO SAN JOSE NORTE (IED)</v>
          </cell>
          <cell r="T1315" t="str">
            <v>Instit.</v>
          </cell>
          <cell r="U1315">
            <v>10</v>
          </cell>
        </row>
        <row r="1316">
          <cell r="A1316">
            <v>0</v>
          </cell>
          <cell r="B1316">
            <v>953</v>
          </cell>
          <cell r="C1316" t="str">
            <v>Asistencial</v>
          </cell>
          <cell r="D1316" t="str">
            <v>Auxiliar Administrativo</v>
          </cell>
          <cell r="E1316" t="str">
            <v>407</v>
          </cell>
          <cell r="F1316" t="str">
            <v>27</v>
          </cell>
          <cell r="G1316">
            <v>0</v>
          </cell>
          <cell r="H1316" t="str">
            <v>Sí</v>
          </cell>
          <cell r="I1316" t="str">
            <v>SGP</v>
          </cell>
          <cell r="J1316" t="str">
            <v>Perm.</v>
          </cell>
          <cell r="K1316" t="str">
            <v>Carrera Administrativa</v>
          </cell>
          <cell r="L1316"/>
          <cell r="M1316"/>
          <cell r="N1316"/>
          <cell r="O1316">
            <v>1023868905</v>
          </cell>
          <cell r="P1316" t="str">
            <v>RICO ORJUELA JAIRO ENRIQUE</v>
          </cell>
          <cell r="Q1316" t="str">
            <v>Encargo Vac Def</v>
          </cell>
          <cell r="R1316" t="str">
            <v>Ocupado</v>
          </cell>
          <cell r="S1316" t="str">
            <v>COLEGIO ENTRE NUBES SUR ORIENTAL (IED)</v>
          </cell>
          <cell r="T1316" t="str">
            <v>Instit.</v>
          </cell>
          <cell r="U1316">
            <v>4</v>
          </cell>
        </row>
        <row r="1317">
          <cell r="A1317">
            <v>51715446</v>
          </cell>
          <cell r="B1317">
            <v>2481</v>
          </cell>
          <cell r="C1317" t="str">
            <v>Asistencial</v>
          </cell>
          <cell r="D1317" t="str">
            <v>Auxiliar Administrativo</v>
          </cell>
          <cell r="E1317" t="str">
            <v>407</v>
          </cell>
          <cell r="F1317" t="str">
            <v>27</v>
          </cell>
          <cell r="G1317">
            <v>0</v>
          </cell>
          <cell r="H1317" t="str">
            <v>Sí</v>
          </cell>
          <cell r="I1317" t="str">
            <v>SGP</v>
          </cell>
          <cell r="J1317" t="str">
            <v>Perm.</v>
          </cell>
          <cell r="K1317" t="str">
            <v>Carrera Administrativa</v>
          </cell>
          <cell r="L1317">
            <v>51715446</v>
          </cell>
          <cell r="M1317" t="str">
            <v>ROJAS ROJAS PAULINA</v>
          </cell>
          <cell r="N1317"/>
          <cell r="O1317">
            <v>51715446</v>
          </cell>
          <cell r="P1317" t="str">
            <v>ROJAS ROJAS PAULINA</v>
          </cell>
          <cell r="Q1317" t="str">
            <v>Titular - Carrera</v>
          </cell>
          <cell r="R1317" t="str">
            <v>Ocupado</v>
          </cell>
          <cell r="S1317" t="str">
            <v>COLEGIO ATANASIO GIRARDOT (IED)</v>
          </cell>
          <cell r="T1317" t="str">
            <v>Instit.</v>
          </cell>
          <cell r="U1317">
            <v>15</v>
          </cell>
        </row>
        <row r="1318">
          <cell r="A1318">
            <v>79413038</v>
          </cell>
          <cell r="B1318">
            <v>1635</v>
          </cell>
          <cell r="C1318" t="str">
            <v>Asistencial</v>
          </cell>
          <cell r="D1318" t="str">
            <v>Auxiliar Administrativo</v>
          </cell>
          <cell r="E1318" t="str">
            <v>407</v>
          </cell>
          <cell r="F1318" t="str">
            <v>27</v>
          </cell>
          <cell r="G1318">
            <v>0</v>
          </cell>
          <cell r="H1318" t="str">
            <v>Sí</v>
          </cell>
          <cell r="I1318" t="str">
            <v>SGP</v>
          </cell>
          <cell r="J1318" t="str">
            <v>Perm.</v>
          </cell>
          <cell r="K1318" t="str">
            <v>Carrera Administrativa</v>
          </cell>
          <cell r="L1318">
            <v>79413038</v>
          </cell>
          <cell r="M1318" t="str">
            <v>MARIN CERON FRANCISCO ALFREDO</v>
          </cell>
          <cell r="N1318"/>
          <cell r="O1318">
            <v>79413038</v>
          </cell>
          <cell r="P1318" t="str">
            <v>MARIN CERON FRANCISCO ALFREDO</v>
          </cell>
          <cell r="Q1318" t="str">
            <v>Titular - Carrera</v>
          </cell>
          <cell r="R1318" t="str">
            <v>Ocupado</v>
          </cell>
          <cell r="S1318" t="str">
            <v>COLEGIO ESPAÑA (IED)</v>
          </cell>
          <cell r="T1318" t="str">
            <v>Instit.</v>
          </cell>
          <cell r="U1318">
            <v>16</v>
          </cell>
        </row>
        <row r="1319">
          <cell r="A1319">
            <v>80155272</v>
          </cell>
          <cell r="B1319">
            <v>1610</v>
          </cell>
          <cell r="C1319" t="str">
            <v>Asistencial</v>
          </cell>
          <cell r="D1319" t="str">
            <v>Auxiliar Administrativo</v>
          </cell>
          <cell r="E1319" t="str">
            <v>407</v>
          </cell>
          <cell r="F1319" t="str">
            <v>27</v>
          </cell>
          <cell r="G1319">
            <v>0</v>
          </cell>
          <cell r="H1319" t="str">
            <v>Sí</v>
          </cell>
          <cell r="I1319" t="str">
            <v>SGP</v>
          </cell>
          <cell r="J1319" t="str">
            <v>Perm.</v>
          </cell>
          <cell r="K1319" t="str">
            <v>Carrera Administrativa</v>
          </cell>
          <cell r="L1319">
            <v>80155272</v>
          </cell>
          <cell r="M1319" t="str">
            <v>CHAVES JEISSON VLADIMIR</v>
          </cell>
          <cell r="N1319" t="str">
            <v>P. Prueba - Otra Entidad</v>
          </cell>
          <cell r="O1319">
            <v>39312816</v>
          </cell>
          <cell r="P1319" t="str">
            <v>VALOYES ASPRILLA LILIANA</v>
          </cell>
          <cell r="Q1319" t="str">
            <v>Provisional - Vac Tem</v>
          </cell>
          <cell r="R1319" t="str">
            <v>Ocupado</v>
          </cell>
          <cell r="S1319" t="str">
            <v>COLEGIO LEONARDO POSADA PEDRAZA (IED)</v>
          </cell>
          <cell r="T1319" t="str">
            <v>Instit.</v>
          </cell>
          <cell r="U1319">
            <v>7</v>
          </cell>
        </row>
        <row r="1320">
          <cell r="A1320">
            <v>1012323420</v>
          </cell>
          <cell r="B1320">
            <v>2615</v>
          </cell>
          <cell r="C1320" t="str">
            <v>Asistencial</v>
          </cell>
          <cell r="D1320" t="str">
            <v>Auxiliar Administrativo</v>
          </cell>
          <cell r="E1320" t="str">
            <v>407</v>
          </cell>
          <cell r="F1320" t="str">
            <v>27</v>
          </cell>
          <cell r="G1320">
            <v>0</v>
          </cell>
          <cell r="H1320" t="str">
            <v>Sí</v>
          </cell>
          <cell r="I1320" t="str">
            <v>SGP</v>
          </cell>
          <cell r="J1320" t="str">
            <v>Perm.</v>
          </cell>
          <cell r="K1320" t="str">
            <v>Carrera Administrativa</v>
          </cell>
          <cell r="L1320">
            <v>1012323420</v>
          </cell>
          <cell r="M1320" t="str">
            <v>BALLESTEROS SARAY DIANA MILENA</v>
          </cell>
          <cell r="N1320"/>
          <cell r="O1320">
            <v>1012323420</v>
          </cell>
          <cell r="P1320" t="str">
            <v>BALLESTEROS SARAY DIANA MILENA</v>
          </cell>
          <cell r="Q1320" t="str">
            <v>Titular - Carrera</v>
          </cell>
          <cell r="R1320" t="str">
            <v>Ocupado</v>
          </cell>
          <cell r="S1320" t="str">
            <v>COLEGIO SAN ISIDRO SUR ORIENTAL (IED)</v>
          </cell>
          <cell r="T1320" t="str">
            <v>Instit.</v>
          </cell>
          <cell r="U1320">
            <v>4</v>
          </cell>
        </row>
        <row r="1321">
          <cell r="A1321">
            <v>79312612</v>
          </cell>
          <cell r="B1321">
            <v>2030</v>
          </cell>
          <cell r="C1321" t="str">
            <v>Asistencial</v>
          </cell>
          <cell r="D1321" t="str">
            <v>Auxiliar Administrativo</v>
          </cell>
          <cell r="E1321" t="str">
            <v>407</v>
          </cell>
          <cell r="F1321" t="str">
            <v>27</v>
          </cell>
          <cell r="G1321">
            <v>0</v>
          </cell>
          <cell r="H1321" t="str">
            <v>Sí</v>
          </cell>
          <cell r="I1321" t="str">
            <v>SGP</v>
          </cell>
          <cell r="J1321" t="str">
            <v>Perm.</v>
          </cell>
          <cell r="K1321" t="str">
            <v>Carrera Administrativa</v>
          </cell>
          <cell r="L1321">
            <v>79312612</v>
          </cell>
          <cell r="M1321" t="str">
            <v>LAGUNA LESMES JOSE EDGAR</v>
          </cell>
          <cell r="N1321"/>
          <cell r="O1321">
            <v>79312612</v>
          </cell>
          <cell r="P1321" t="str">
            <v>LAGUNA LESMES JOSE EDGAR</v>
          </cell>
          <cell r="Q1321" t="str">
            <v>Titular - Carrera</v>
          </cell>
          <cell r="R1321" t="str">
            <v>Ocupado</v>
          </cell>
          <cell r="S1321" t="str">
            <v>COLEGIO MAGDALENA ORTEGA DE NARIÑO (IED)</v>
          </cell>
          <cell r="T1321" t="str">
            <v>Instit.</v>
          </cell>
          <cell r="U1321">
            <v>10</v>
          </cell>
        </row>
        <row r="1322">
          <cell r="A1322">
            <v>52176641</v>
          </cell>
          <cell r="B1322">
            <v>1990</v>
          </cell>
          <cell r="C1322" t="str">
            <v>Asistencial</v>
          </cell>
          <cell r="D1322" t="str">
            <v>Auxiliar Administrativo</v>
          </cell>
          <cell r="E1322" t="str">
            <v>407</v>
          </cell>
          <cell r="F1322" t="str">
            <v>27</v>
          </cell>
          <cell r="G1322">
            <v>0</v>
          </cell>
          <cell r="H1322" t="str">
            <v>Sí</v>
          </cell>
          <cell r="I1322" t="str">
            <v>SGP</v>
          </cell>
          <cell r="J1322" t="str">
            <v>Perm.</v>
          </cell>
          <cell r="K1322" t="str">
            <v>Carrera Administrativa</v>
          </cell>
          <cell r="L1322">
            <v>52176641</v>
          </cell>
          <cell r="M1322" t="str">
            <v>MEDINA MUÑOZ LILIANA</v>
          </cell>
          <cell r="N1322"/>
          <cell r="O1322">
            <v>52176641</v>
          </cell>
          <cell r="P1322" t="str">
            <v>MEDINA MUÑOZ LILIANA</v>
          </cell>
          <cell r="Q1322" t="str">
            <v>Titular - Carrera</v>
          </cell>
          <cell r="R1322" t="str">
            <v>Ocupado</v>
          </cell>
          <cell r="S1322" t="str">
            <v>COLEGIO MORISCO (IED)</v>
          </cell>
          <cell r="T1322" t="str">
            <v>Instit.</v>
          </cell>
          <cell r="U1322">
            <v>10</v>
          </cell>
        </row>
        <row r="1323">
          <cell r="A1323">
            <v>51692416</v>
          </cell>
          <cell r="B1323">
            <v>930</v>
          </cell>
          <cell r="C1323" t="str">
            <v>Asistencial</v>
          </cell>
          <cell r="D1323" t="str">
            <v>Auxiliar Administrativo</v>
          </cell>
          <cell r="E1323" t="str">
            <v>407</v>
          </cell>
          <cell r="F1323" t="str">
            <v>27</v>
          </cell>
          <cell r="G1323">
            <v>0</v>
          </cell>
          <cell r="H1323" t="str">
            <v>Sí</v>
          </cell>
          <cell r="I1323" t="str">
            <v>SGP</v>
          </cell>
          <cell r="J1323" t="str">
            <v>Perm.</v>
          </cell>
          <cell r="K1323" t="str">
            <v>Carrera Administrativa</v>
          </cell>
          <cell r="L1323">
            <v>51692416</v>
          </cell>
          <cell r="M1323" t="str">
            <v>PINZON BELTRAN MARTHA CECILIA</v>
          </cell>
          <cell r="N1323"/>
          <cell r="O1323">
            <v>51692416</v>
          </cell>
          <cell r="P1323" t="str">
            <v>PINZON BELTRAN MARTHA CECILIA</v>
          </cell>
          <cell r="Q1323" t="str">
            <v>Titular - Carrera</v>
          </cell>
          <cell r="R1323" t="str">
            <v>Ocupado</v>
          </cell>
          <cell r="S1323" t="str">
            <v>COLEGIO JOSE FELIX RESTREPO (IED)</v>
          </cell>
          <cell r="T1323" t="str">
            <v>Instit.</v>
          </cell>
          <cell r="U1323">
            <v>4</v>
          </cell>
        </row>
        <row r="1324">
          <cell r="A1324">
            <v>51696305</v>
          </cell>
          <cell r="B1324">
            <v>1207</v>
          </cell>
          <cell r="C1324" t="str">
            <v>Asistencial</v>
          </cell>
          <cell r="D1324" t="str">
            <v>Auxiliar Administrativo</v>
          </cell>
          <cell r="E1324" t="str">
            <v>407</v>
          </cell>
          <cell r="F1324" t="str">
            <v>27</v>
          </cell>
          <cell r="G1324">
            <v>0</v>
          </cell>
          <cell r="H1324" t="str">
            <v>Sí</v>
          </cell>
          <cell r="I1324" t="str">
            <v>SGP</v>
          </cell>
          <cell r="J1324" t="str">
            <v>Perm.</v>
          </cell>
          <cell r="K1324" t="str">
            <v>Carrera Administrativa</v>
          </cell>
          <cell r="L1324">
            <v>51696305</v>
          </cell>
          <cell r="M1324" t="str">
            <v>OTALORA PENA ISABEL CRISTINA</v>
          </cell>
          <cell r="N1324"/>
          <cell r="O1324">
            <v>51696305</v>
          </cell>
          <cell r="P1324" t="str">
            <v>OTALORA PENA ISABEL CRISTINA</v>
          </cell>
          <cell r="Q1324" t="str">
            <v>Titular - Carrera</v>
          </cell>
          <cell r="R1324" t="str">
            <v>Ocupado</v>
          </cell>
          <cell r="S1324" t="str">
            <v>COLEGIO CIUDAD DE BOGOTA (IED)</v>
          </cell>
          <cell r="T1324" t="str">
            <v>Instit.</v>
          </cell>
          <cell r="U1324">
            <v>6</v>
          </cell>
        </row>
        <row r="1325">
          <cell r="A1325">
            <v>51708666</v>
          </cell>
          <cell r="B1325">
            <v>1456</v>
          </cell>
          <cell r="C1325" t="str">
            <v>Asistencial</v>
          </cell>
          <cell r="D1325" t="str">
            <v>Auxiliar Administrativo</v>
          </cell>
          <cell r="E1325" t="str">
            <v>407</v>
          </cell>
          <cell r="F1325" t="str">
            <v>27</v>
          </cell>
          <cell r="G1325">
            <v>0</v>
          </cell>
          <cell r="H1325" t="str">
            <v>Sí</v>
          </cell>
          <cell r="I1325" t="str">
            <v>SGP</v>
          </cell>
          <cell r="J1325" t="str">
            <v>Perm.</v>
          </cell>
          <cell r="K1325" t="str">
            <v>Carrera Administrativa</v>
          </cell>
          <cell r="L1325">
            <v>51708666</v>
          </cell>
          <cell r="M1325" t="str">
            <v>CAMACHO BASTIDAS MARLEN</v>
          </cell>
          <cell r="N1325"/>
          <cell r="O1325">
            <v>51708666</v>
          </cell>
          <cell r="P1325" t="str">
            <v>CAMACHO BASTIDAS MARLEN</v>
          </cell>
          <cell r="Q1325" t="str">
            <v>Titular - Carrera</v>
          </cell>
          <cell r="R1325" t="str">
            <v>Ocupado</v>
          </cell>
          <cell r="S1325" t="str">
            <v>COLEGIO FERNANDO MAZUERA VILLEGAS (IED)</v>
          </cell>
          <cell r="T1325" t="str">
            <v>Instit.</v>
          </cell>
          <cell r="U1325">
            <v>7</v>
          </cell>
        </row>
        <row r="1326">
          <cell r="A1326">
            <v>51703086</v>
          </cell>
          <cell r="B1326">
            <v>898</v>
          </cell>
          <cell r="C1326" t="str">
            <v>Asistencial</v>
          </cell>
          <cell r="D1326" t="str">
            <v>Auxiliar Administrativo</v>
          </cell>
          <cell r="E1326" t="str">
            <v>407</v>
          </cell>
          <cell r="F1326" t="str">
            <v>27</v>
          </cell>
          <cell r="G1326">
            <v>0</v>
          </cell>
          <cell r="H1326" t="str">
            <v>Sí</v>
          </cell>
          <cell r="I1326" t="str">
            <v>SGP</v>
          </cell>
          <cell r="J1326" t="str">
            <v>Perm.</v>
          </cell>
          <cell r="K1326" t="str">
            <v>Carrera Administrativa</v>
          </cell>
          <cell r="L1326">
            <v>51703086</v>
          </cell>
          <cell r="M1326" t="str">
            <v>CHAPARRO SUAREZ LILIA</v>
          </cell>
          <cell r="N1326"/>
          <cell r="O1326">
            <v>51703086</v>
          </cell>
          <cell r="P1326" t="str">
            <v>CHAPARRO SUAREZ LILIA</v>
          </cell>
          <cell r="Q1326" t="str">
            <v>Titular - Carrera</v>
          </cell>
          <cell r="R1326" t="str">
            <v>Ocupado</v>
          </cell>
          <cell r="S1326" t="str">
            <v>COLEGIO MANUELITA SAENZ (IED)</v>
          </cell>
          <cell r="T1326" t="str">
            <v>Instit.</v>
          </cell>
          <cell r="U1326">
            <v>4</v>
          </cell>
        </row>
        <row r="1327">
          <cell r="A1327">
            <v>51728267</v>
          </cell>
          <cell r="B1327">
            <v>2083</v>
          </cell>
          <cell r="C1327" t="str">
            <v>Asistencial</v>
          </cell>
          <cell r="D1327" t="str">
            <v>Auxiliar Administrativo</v>
          </cell>
          <cell r="E1327" t="str">
            <v>407</v>
          </cell>
          <cell r="F1327" t="str">
            <v>27</v>
          </cell>
          <cell r="G1327">
            <v>0</v>
          </cell>
          <cell r="H1327" t="str">
            <v>Sí</v>
          </cell>
          <cell r="I1327" t="str">
            <v>SGP</v>
          </cell>
          <cell r="J1327" t="str">
            <v>Perm.</v>
          </cell>
          <cell r="K1327" t="str">
            <v>Carrera Administrativa</v>
          </cell>
          <cell r="L1327">
            <v>51728267</v>
          </cell>
          <cell r="M1327" t="str">
            <v>REINA NARANJO MARIA EUGENIA</v>
          </cell>
          <cell r="N1327"/>
          <cell r="O1327">
            <v>51728267</v>
          </cell>
          <cell r="P1327" t="str">
            <v>REINA NARANJO MARIA EUGENIA</v>
          </cell>
          <cell r="Q1327" t="str">
            <v>Titular - Carrera</v>
          </cell>
          <cell r="R1327" t="str">
            <v>Ocupado</v>
          </cell>
          <cell r="S1327" t="str">
            <v>COLEGIO LA PALESTINA (IED)</v>
          </cell>
          <cell r="T1327" t="str">
            <v>Instit.</v>
          </cell>
          <cell r="U1327">
            <v>10</v>
          </cell>
        </row>
        <row r="1328">
          <cell r="A1328">
            <v>51703581</v>
          </cell>
          <cell r="B1328">
            <v>805</v>
          </cell>
          <cell r="C1328" t="str">
            <v>Asistencial</v>
          </cell>
          <cell r="D1328" t="str">
            <v>Auxiliar Administrativo</v>
          </cell>
          <cell r="E1328" t="str">
            <v>407</v>
          </cell>
          <cell r="F1328" t="str">
            <v>27</v>
          </cell>
          <cell r="G1328">
            <v>0</v>
          </cell>
          <cell r="H1328" t="str">
            <v>Sí</v>
          </cell>
          <cell r="I1328" t="str">
            <v>SGP</v>
          </cell>
          <cell r="J1328" t="str">
            <v>Perm.</v>
          </cell>
          <cell r="K1328" t="str">
            <v>Carrera Administrativa</v>
          </cell>
          <cell r="L1328">
            <v>51703581</v>
          </cell>
          <cell r="M1328" t="str">
            <v>MARQUEZ SOCHA AMANDA</v>
          </cell>
          <cell r="N1328"/>
          <cell r="O1328">
            <v>51703581</v>
          </cell>
          <cell r="P1328" t="str">
            <v>MARQUEZ SOCHA AMANDA</v>
          </cell>
          <cell r="Q1328" t="str">
            <v>Titular - Carrera</v>
          </cell>
          <cell r="R1328" t="str">
            <v>Ocupado</v>
          </cell>
          <cell r="S1328" t="str">
            <v>COLEGIO GRAN COLOMBIA (IED)</v>
          </cell>
          <cell r="T1328" t="str">
            <v>Instit.</v>
          </cell>
          <cell r="U1328">
            <v>4</v>
          </cell>
        </row>
        <row r="1329">
          <cell r="A1329">
            <v>52153371</v>
          </cell>
          <cell r="B1329">
            <v>2100</v>
          </cell>
          <cell r="C1329" t="str">
            <v>Asistencial</v>
          </cell>
          <cell r="D1329" t="str">
            <v>Auxiliar Administrativo</v>
          </cell>
          <cell r="E1329" t="str">
            <v>407</v>
          </cell>
          <cell r="F1329" t="str">
            <v>27</v>
          </cell>
          <cell r="G1329">
            <v>0</v>
          </cell>
          <cell r="H1329" t="str">
            <v>Sí</v>
          </cell>
          <cell r="I1329" t="str">
            <v>SGP</v>
          </cell>
          <cell r="J1329" t="str">
            <v>Perm.</v>
          </cell>
          <cell r="K1329" t="str">
            <v>Carrera Administrativa</v>
          </cell>
          <cell r="L1329">
            <v>52153371</v>
          </cell>
          <cell r="M1329" t="str">
            <v>GOMEZ POSADA LIDA CECILIA</v>
          </cell>
          <cell r="N1329"/>
          <cell r="O1329">
            <v>52153371</v>
          </cell>
          <cell r="P1329" t="str">
            <v>GOMEZ POSADA LIDA CECILIA</v>
          </cell>
          <cell r="Q1329" t="str">
            <v>Titular - Carrera</v>
          </cell>
          <cell r="R1329" t="str">
            <v>Ocupado</v>
          </cell>
          <cell r="S1329" t="str">
            <v>COLEGIO SIMON BOLIVAR (IED)</v>
          </cell>
          <cell r="T1329" t="str">
            <v>Instit.</v>
          </cell>
          <cell r="U1329">
            <v>10</v>
          </cell>
        </row>
        <row r="1330">
          <cell r="A1330">
            <v>51705035</v>
          </cell>
          <cell r="B1330">
            <v>1049</v>
          </cell>
          <cell r="C1330" t="str">
            <v>Asistencial</v>
          </cell>
          <cell r="D1330" t="str">
            <v>Auxiliar Administrativo</v>
          </cell>
          <cell r="E1330" t="str">
            <v>407</v>
          </cell>
          <cell r="F1330" t="str">
            <v>27</v>
          </cell>
          <cell r="G1330">
            <v>0</v>
          </cell>
          <cell r="H1330" t="str">
            <v>Sí</v>
          </cell>
          <cell r="I1330" t="str">
            <v>SGP</v>
          </cell>
          <cell r="J1330" t="str">
            <v>Perm.</v>
          </cell>
          <cell r="K1330" t="str">
            <v>Carrera Administrativa</v>
          </cell>
          <cell r="L1330">
            <v>51705035</v>
          </cell>
          <cell r="M1330" t="str">
            <v>PAEZ GARZON ANA CILIA</v>
          </cell>
          <cell r="N1330"/>
          <cell r="O1330">
            <v>51705035</v>
          </cell>
          <cell r="P1330" t="str">
            <v>PAEZ GARZON ANA CILIA</v>
          </cell>
          <cell r="Q1330" t="str">
            <v>Titular - Carrera</v>
          </cell>
          <cell r="R1330" t="str">
            <v>Ocupado</v>
          </cell>
          <cell r="S1330" t="str">
            <v>COLEGIO MIGUEL DE CERVANTES SAAVEDRA (IED)</v>
          </cell>
          <cell r="T1330" t="str">
            <v>Instit.</v>
          </cell>
          <cell r="U1330">
            <v>5</v>
          </cell>
        </row>
        <row r="1331">
          <cell r="A1331">
            <v>51705040</v>
          </cell>
          <cell r="B1331">
            <v>1749</v>
          </cell>
          <cell r="C1331" t="str">
            <v>Asistencial</v>
          </cell>
          <cell r="D1331" t="str">
            <v>Auxiliar Administrativo</v>
          </cell>
          <cell r="E1331" t="str">
            <v>407</v>
          </cell>
          <cell r="F1331" t="str">
            <v>27</v>
          </cell>
          <cell r="G1331">
            <v>0</v>
          </cell>
          <cell r="H1331" t="str">
            <v>Sí</v>
          </cell>
          <cell r="I1331" t="str">
            <v>SGP</v>
          </cell>
          <cell r="J1331" t="str">
            <v>Perm.</v>
          </cell>
          <cell r="K1331" t="str">
            <v>Carrera Administrativa</v>
          </cell>
          <cell r="L1331">
            <v>51705040</v>
          </cell>
          <cell r="M1331" t="str">
            <v>MORENO FLOR EMILCE</v>
          </cell>
          <cell r="N1331"/>
          <cell r="O1331">
            <v>51705040</v>
          </cell>
          <cell r="P1331" t="str">
            <v>MORENO FLOR EMILCE</v>
          </cell>
          <cell r="Q1331" t="str">
            <v>Titular - Carrera</v>
          </cell>
          <cell r="R1331" t="str">
            <v>Ocupado</v>
          </cell>
          <cell r="S1331" t="str">
            <v>COLEGIO INSTITUTO TECNICO RODRIGO DE TRIANA (IED)</v>
          </cell>
          <cell r="T1331" t="str">
            <v>Instit.</v>
          </cell>
          <cell r="U1331">
            <v>8</v>
          </cell>
        </row>
        <row r="1332">
          <cell r="A1332">
            <v>51705116</v>
          </cell>
          <cell r="B1332">
            <v>2669</v>
          </cell>
          <cell r="C1332" t="str">
            <v>Asistencial</v>
          </cell>
          <cell r="D1332" t="str">
            <v>Auxiliar Administrativo</v>
          </cell>
          <cell r="E1332" t="str">
            <v>407</v>
          </cell>
          <cell r="F1332" t="str">
            <v>27</v>
          </cell>
          <cell r="G1332">
            <v>0</v>
          </cell>
          <cell r="H1332" t="str">
            <v>Sí</v>
          </cell>
          <cell r="I1332" t="str">
            <v>SGP</v>
          </cell>
          <cell r="J1332" t="str">
            <v>Perm.</v>
          </cell>
          <cell r="K1332" t="str">
            <v>Carrera Administrativa</v>
          </cell>
          <cell r="L1332">
            <v>51705116</v>
          </cell>
          <cell r="M1332" t="str">
            <v>CASTRO PARDO OLGA LUCIA</v>
          </cell>
          <cell r="N1332"/>
          <cell r="O1332">
            <v>51705116</v>
          </cell>
          <cell r="P1332" t="str">
            <v>CASTRO PARDO OLGA LUCIA</v>
          </cell>
          <cell r="Q1332" t="str">
            <v>Titular - Carrera</v>
          </cell>
          <cell r="R1332" t="str">
            <v>Ocupado</v>
          </cell>
          <cell r="S1332" t="str">
            <v>COLEGIO CLEMENCIA HOLGUIN DE URDANETA (IED)</v>
          </cell>
          <cell r="T1332" t="str">
            <v>Instit.</v>
          </cell>
          <cell r="U1332">
            <v>18</v>
          </cell>
        </row>
        <row r="1333">
          <cell r="A1333">
            <v>1144025445</v>
          </cell>
          <cell r="B1333">
            <v>2401</v>
          </cell>
          <cell r="C1333" t="str">
            <v>Asistencial</v>
          </cell>
          <cell r="D1333" t="str">
            <v>Auxiliar Administrativo</v>
          </cell>
          <cell r="E1333" t="str">
            <v>407</v>
          </cell>
          <cell r="F1333" t="str">
            <v>27</v>
          </cell>
          <cell r="G1333">
            <v>0</v>
          </cell>
          <cell r="H1333" t="str">
            <v>Sí</v>
          </cell>
          <cell r="I1333" t="str">
            <v>SGP</v>
          </cell>
          <cell r="J1333" t="str">
            <v>Perm.</v>
          </cell>
          <cell r="K1333" t="str">
            <v>Carrera Administrativa</v>
          </cell>
          <cell r="L1333">
            <v>1144025445</v>
          </cell>
          <cell r="M1333" t="str">
            <v>GOMEZ DURAN ALEXANDER</v>
          </cell>
          <cell r="N1333" t="str">
            <v>P. Prueba - Otra Entidad</v>
          </cell>
          <cell r="O1333"/>
          <cell r="P1333"/>
          <cell r="Q1333"/>
          <cell r="R1333" t="str">
            <v>Vacante Temporal</v>
          </cell>
          <cell r="S1333" t="str">
            <v>COLEGIO TECNICO PALERMO (IED)</v>
          </cell>
          <cell r="T1333" t="str">
            <v>Instit.</v>
          </cell>
          <cell r="U1333">
            <v>13</v>
          </cell>
        </row>
        <row r="1334">
          <cell r="A1334">
            <v>39723970</v>
          </cell>
          <cell r="B1334">
            <v>2798</v>
          </cell>
          <cell r="C1334" t="str">
            <v>Asistencial</v>
          </cell>
          <cell r="D1334" t="str">
            <v>Auxiliar Administrativo</v>
          </cell>
          <cell r="E1334" t="str">
            <v>407</v>
          </cell>
          <cell r="F1334" t="str">
            <v>27</v>
          </cell>
          <cell r="G1334">
            <v>0</v>
          </cell>
          <cell r="H1334" t="str">
            <v>Sí</v>
          </cell>
          <cell r="I1334" t="str">
            <v>SGP</v>
          </cell>
          <cell r="J1334" t="str">
            <v>Perm.</v>
          </cell>
          <cell r="K1334" t="str">
            <v>Carrera Administrativa</v>
          </cell>
          <cell r="L1334">
            <v>39723970</v>
          </cell>
          <cell r="M1334" t="str">
            <v>GLORIA ESPERANZA LUQUE CAMPOS</v>
          </cell>
          <cell r="N1334"/>
          <cell r="O1334">
            <v>39723970</v>
          </cell>
          <cell r="P1334" t="str">
            <v>GLORIA ESPERANZA LUQUE CAMPOS</v>
          </cell>
          <cell r="Q1334" t="str">
            <v>Periodo de Prueba</v>
          </cell>
          <cell r="R1334" t="str">
            <v>Ocupado</v>
          </cell>
          <cell r="S1334" t="str">
            <v>COLEGIO LEON DE GREIFF (IED)</v>
          </cell>
          <cell r="T1334" t="str">
            <v>Instit.</v>
          </cell>
          <cell r="U1334">
            <v>19</v>
          </cell>
        </row>
        <row r="1335">
          <cell r="A1335">
            <v>52968799</v>
          </cell>
          <cell r="B1335">
            <v>2158</v>
          </cell>
          <cell r="C1335" t="str">
            <v>Asistencial</v>
          </cell>
          <cell r="D1335" t="str">
            <v>Auxiliar Administrativo</v>
          </cell>
          <cell r="E1335" t="str">
            <v>407</v>
          </cell>
          <cell r="F1335" t="str">
            <v>27</v>
          </cell>
          <cell r="G1335">
            <v>0</v>
          </cell>
          <cell r="H1335" t="str">
            <v>Sí</v>
          </cell>
          <cell r="I1335" t="str">
            <v>SGP</v>
          </cell>
          <cell r="J1335" t="str">
            <v>Perm.</v>
          </cell>
          <cell r="K1335" t="str">
            <v>Carrera Administrativa</v>
          </cell>
          <cell r="L1335">
            <v>52968799</v>
          </cell>
          <cell r="M1335" t="str">
            <v>CORTÉS ZUÑIGA ANDREA PATRICIA</v>
          </cell>
          <cell r="N1335"/>
          <cell r="O1335">
            <v>52968799</v>
          </cell>
          <cell r="P1335" t="str">
            <v>CORTÉS ZUÑIGA ANDREA PATRICIA</v>
          </cell>
          <cell r="Q1335" t="str">
            <v>Titular - Carrera</v>
          </cell>
          <cell r="R1335" t="str">
            <v>Ocupado</v>
          </cell>
          <cell r="S1335" t="str">
            <v>COLEGIO NUEVA COLOMBIA (IED)</v>
          </cell>
          <cell r="T1335" t="str">
            <v>Instit.</v>
          </cell>
          <cell r="U1335">
            <v>11</v>
          </cell>
        </row>
        <row r="1336">
          <cell r="A1336">
            <v>16492549</v>
          </cell>
          <cell r="B1336">
            <v>1455</v>
          </cell>
          <cell r="C1336" t="str">
            <v>Asistencial</v>
          </cell>
          <cell r="D1336" t="str">
            <v>Auxiliar Administrativo</v>
          </cell>
          <cell r="E1336" t="str">
            <v>407</v>
          </cell>
          <cell r="F1336" t="str">
            <v>27</v>
          </cell>
          <cell r="G1336">
            <v>0</v>
          </cell>
          <cell r="H1336" t="str">
            <v>Sí</v>
          </cell>
          <cell r="I1336" t="str">
            <v>SGP</v>
          </cell>
          <cell r="J1336" t="str">
            <v>Perm.</v>
          </cell>
          <cell r="K1336" t="str">
            <v>Carrera Administrativa</v>
          </cell>
          <cell r="L1336">
            <v>16492549</v>
          </cell>
          <cell r="M1336" t="str">
            <v>SAA MERCHANCANO GUILLERMO RAUL</v>
          </cell>
          <cell r="N1336"/>
          <cell r="O1336">
            <v>16492549</v>
          </cell>
          <cell r="P1336" t="str">
            <v>SAA MERCHANCANO GUILLERMO RAUL</v>
          </cell>
          <cell r="Q1336" t="str">
            <v>Titular - Carrera</v>
          </cell>
          <cell r="R1336" t="str">
            <v>Ocupado</v>
          </cell>
          <cell r="S1336" t="str">
            <v>COLEGIO FERNANDO MAZUERA VILLEGAS (IED)</v>
          </cell>
          <cell r="T1336" t="str">
            <v>Instit.</v>
          </cell>
          <cell r="U1336">
            <v>7</v>
          </cell>
        </row>
        <row r="1337">
          <cell r="A1337">
            <v>79839004</v>
          </cell>
          <cell r="B1337">
            <v>1976</v>
          </cell>
          <cell r="C1337" t="str">
            <v>Asistencial</v>
          </cell>
          <cell r="D1337" t="str">
            <v>Auxiliar Administrativo</v>
          </cell>
          <cell r="E1337" t="str">
            <v>407</v>
          </cell>
          <cell r="F1337" t="str">
            <v>27</v>
          </cell>
          <cell r="G1337">
            <v>0</v>
          </cell>
          <cell r="H1337" t="str">
            <v>Sí</v>
          </cell>
          <cell r="I1337" t="str">
            <v>SGP</v>
          </cell>
          <cell r="J1337" t="str">
            <v>Perm.</v>
          </cell>
          <cell r="K1337" t="str">
            <v>Carrera Administrativa</v>
          </cell>
          <cell r="L1337">
            <v>79839004</v>
          </cell>
          <cell r="M1337" t="str">
            <v>CRUZ CICERO EDGARDO ANTONIO</v>
          </cell>
          <cell r="N1337"/>
          <cell r="O1337">
            <v>79839004</v>
          </cell>
          <cell r="P1337" t="str">
            <v>CRUZ CICERO EDGARDO ANTONIO</v>
          </cell>
          <cell r="Q1337" t="str">
            <v>Titular - Carrera</v>
          </cell>
          <cell r="R1337" t="str">
            <v>Ocupado</v>
          </cell>
          <cell r="S1337" t="str">
            <v>COLEGIO INSTITUTO TECNICO INDUSTRIAL FRANCISCO JOSE DE CALDAS (IED)</v>
          </cell>
          <cell r="T1337" t="str">
            <v>Instit.</v>
          </cell>
          <cell r="U1337">
            <v>10</v>
          </cell>
        </row>
        <row r="1338">
          <cell r="A1338">
            <v>51752558</v>
          </cell>
          <cell r="B1338">
            <v>2845</v>
          </cell>
          <cell r="C1338" t="str">
            <v>Asistencial</v>
          </cell>
          <cell r="D1338" t="str">
            <v>Auxiliar Administrativo</v>
          </cell>
          <cell r="E1338" t="str">
            <v>407</v>
          </cell>
          <cell r="F1338" t="str">
            <v>27</v>
          </cell>
          <cell r="G1338">
            <v>0</v>
          </cell>
          <cell r="H1338" t="str">
            <v>Sí</v>
          </cell>
          <cell r="I1338" t="str">
            <v>SGP</v>
          </cell>
          <cell r="J1338" t="str">
            <v>Perm.</v>
          </cell>
          <cell r="K1338" t="str">
            <v>Carrera Administrativa</v>
          </cell>
          <cell r="L1338">
            <v>51752558</v>
          </cell>
          <cell r="M1338" t="str">
            <v>ORJUELA MEDINA MARIA LEONOR</v>
          </cell>
          <cell r="N1338"/>
          <cell r="O1338">
            <v>51752558</v>
          </cell>
          <cell r="P1338" t="str">
            <v>ORJUELA MEDINA MARIA LEONOR</v>
          </cell>
          <cell r="Q1338" t="str">
            <v>Titular - Carrera</v>
          </cell>
          <cell r="R1338" t="str">
            <v>Ocupado</v>
          </cell>
          <cell r="S1338" t="str">
            <v>COLEGIO GUILLERMO CANO ISAZA (IED)</v>
          </cell>
          <cell r="T1338" t="str">
            <v>Instit.</v>
          </cell>
          <cell r="U1338">
            <v>19</v>
          </cell>
        </row>
        <row r="1339">
          <cell r="A1339">
            <v>79155238</v>
          </cell>
          <cell r="B1339">
            <v>649</v>
          </cell>
          <cell r="C1339" t="str">
            <v>Asistencial</v>
          </cell>
          <cell r="D1339" t="str">
            <v>Auxiliar Administrativo</v>
          </cell>
          <cell r="E1339" t="str">
            <v>407</v>
          </cell>
          <cell r="F1339" t="str">
            <v>27</v>
          </cell>
          <cell r="G1339">
            <v>0</v>
          </cell>
          <cell r="H1339" t="str">
            <v>Sí</v>
          </cell>
          <cell r="I1339" t="str">
            <v>SGP</v>
          </cell>
          <cell r="J1339" t="str">
            <v>Perm.</v>
          </cell>
          <cell r="K1339" t="str">
            <v>Carrera Administrativa</v>
          </cell>
          <cell r="L1339">
            <v>79155238</v>
          </cell>
          <cell r="M1339" t="str">
            <v>ROBLEDO GARZON PEDRO ALFONSO</v>
          </cell>
          <cell r="N1339"/>
          <cell r="O1339">
            <v>79155238</v>
          </cell>
          <cell r="P1339" t="str">
            <v>ROBLEDO GARZON PEDRO ALFONSO</v>
          </cell>
          <cell r="Q1339" t="str">
            <v>Titular - Carrera</v>
          </cell>
          <cell r="R1339" t="str">
            <v>Ocupado</v>
          </cell>
          <cell r="S1339" t="str">
            <v>COLEGIO AQUILEO PARRA (IED)</v>
          </cell>
          <cell r="T1339" t="str">
            <v>Instit.</v>
          </cell>
          <cell r="U1339">
            <v>1</v>
          </cell>
        </row>
        <row r="1340">
          <cell r="A1340">
            <v>35408717</v>
          </cell>
          <cell r="B1340">
            <v>1222</v>
          </cell>
          <cell r="C1340" t="str">
            <v>Asistencial</v>
          </cell>
          <cell r="D1340" t="str">
            <v>Auxiliar Administrativo</v>
          </cell>
          <cell r="E1340" t="str">
            <v>407</v>
          </cell>
          <cell r="F1340" t="str">
            <v>27</v>
          </cell>
          <cell r="G1340">
            <v>0</v>
          </cell>
          <cell r="H1340" t="str">
            <v>Sí</v>
          </cell>
          <cell r="I1340" t="str">
            <v>SGP</v>
          </cell>
          <cell r="J1340" t="str">
            <v>Perm.</v>
          </cell>
          <cell r="K1340" t="str">
            <v>Carrera Administrativa</v>
          </cell>
          <cell r="L1340">
            <v>35408717</v>
          </cell>
          <cell r="M1340" t="str">
            <v>YOPASA PINZON LIGIA ISABEL</v>
          </cell>
          <cell r="N1340"/>
          <cell r="O1340">
            <v>35408717</v>
          </cell>
          <cell r="P1340" t="str">
            <v>YOPASA PINZON LIGIA ISABEL</v>
          </cell>
          <cell r="Q1340" t="str">
            <v>Titular - Carrera</v>
          </cell>
          <cell r="R1340" t="str">
            <v>Ocupado</v>
          </cell>
          <cell r="S1340" t="str">
            <v>COLEGIO INEM SANTIAGO PEREZ (IED)</v>
          </cell>
          <cell r="T1340" t="str">
            <v>Instit.</v>
          </cell>
          <cell r="U1340">
            <v>6</v>
          </cell>
        </row>
        <row r="1341">
          <cell r="A1341">
            <v>0</v>
          </cell>
          <cell r="B1341">
            <v>725</v>
          </cell>
          <cell r="C1341" t="str">
            <v>Asistencial</v>
          </cell>
          <cell r="D1341" t="str">
            <v>Auxiliar Administrativo</v>
          </cell>
          <cell r="E1341" t="str">
            <v>407</v>
          </cell>
          <cell r="F1341" t="str">
            <v>27</v>
          </cell>
          <cell r="G1341">
            <v>0</v>
          </cell>
          <cell r="H1341" t="str">
            <v>Sí</v>
          </cell>
          <cell r="I1341" t="str">
            <v>SGP</v>
          </cell>
          <cell r="J1341" t="str">
            <v>Perm.</v>
          </cell>
          <cell r="K1341" t="str">
            <v>Carrera Administrativa</v>
          </cell>
          <cell r="L1341"/>
          <cell r="M1341"/>
          <cell r="N1341"/>
          <cell r="O1341"/>
          <cell r="P1341"/>
          <cell r="Q1341"/>
          <cell r="R1341" t="str">
            <v>Vacante Definitiva</v>
          </cell>
          <cell r="S1341" t="str">
            <v>DIRECCIÓN LOCAL DE EDUCACIÓN 02- CHAPINERO</v>
          </cell>
          <cell r="T1341" t="str">
            <v>Local</v>
          </cell>
          <cell r="U1341">
            <v>2</v>
          </cell>
        </row>
        <row r="1342">
          <cell r="A1342">
            <v>51746854</v>
          </cell>
          <cell r="B1342">
            <v>2807</v>
          </cell>
          <cell r="C1342" t="str">
            <v>Asistencial</v>
          </cell>
          <cell r="D1342" t="str">
            <v>Auxiliar Administrativo</v>
          </cell>
          <cell r="E1342" t="str">
            <v>407</v>
          </cell>
          <cell r="F1342" t="str">
            <v>27</v>
          </cell>
          <cell r="G1342">
            <v>0</v>
          </cell>
          <cell r="H1342" t="str">
            <v>Sí</v>
          </cell>
          <cell r="I1342" t="str">
            <v>SGP</v>
          </cell>
          <cell r="J1342" t="str">
            <v>Perm.</v>
          </cell>
          <cell r="K1342" t="str">
            <v>Carrera Administrativa</v>
          </cell>
          <cell r="L1342">
            <v>51746854</v>
          </cell>
          <cell r="M1342" t="str">
            <v>ESPINOSA NIÑO NOHORA</v>
          </cell>
          <cell r="N1342"/>
          <cell r="O1342">
            <v>51746854</v>
          </cell>
          <cell r="P1342" t="str">
            <v>ESPINOSA NIÑO NOHORA</v>
          </cell>
          <cell r="Q1342" t="str">
            <v>Titular - Carrera</v>
          </cell>
          <cell r="R1342" t="str">
            <v>Ocupado</v>
          </cell>
          <cell r="S1342" t="str">
            <v>COLEGIO SANTA BARBARA (IED)</v>
          </cell>
          <cell r="T1342" t="str">
            <v>Instit.</v>
          </cell>
          <cell r="U1342">
            <v>19</v>
          </cell>
        </row>
        <row r="1343">
          <cell r="A1343">
            <v>52094450</v>
          </cell>
          <cell r="B1343">
            <v>3068</v>
          </cell>
          <cell r="C1343" t="str">
            <v>Asistencial</v>
          </cell>
          <cell r="D1343" t="str">
            <v>Auxiliar Administrativo</v>
          </cell>
          <cell r="E1343" t="str">
            <v>407</v>
          </cell>
          <cell r="F1343" t="str">
            <v>27</v>
          </cell>
          <cell r="G1343">
            <v>0</v>
          </cell>
          <cell r="H1343" t="str">
            <v>Sí</v>
          </cell>
          <cell r="I1343" t="str">
            <v>SGP</v>
          </cell>
          <cell r="J1343" t="str">
            <v>Perm.</v>
          </cell>
          <cell r="K1343" t="str">
            <v>Carrera Administrativa</v>
          </cell>
          <cell r="L1343">
            <v>52094450</v>
          </cell>
          <cell r="M1343" t="str">
            <v>CONTRERAS MARTINEZ YENNY PATRICIA</v>
          </cell>
          <cell r="N1343"/>
          <cell r="O1343">
            <v>52094450</v>
          </cell>
          <cell r="P1343" t="str">
            <v>CONTRERAS MARTINEZ YENNY PATRICIA</v>
          </cell>
          <cell r="Q1343" t="str">
            <v>Titular - Carrera</v>
          </cell>
          <cell r="R1343" t="str">
            <v>Ocupado</v>
          </cell>
          <cell r="S1343" t="str">
            <v>COLEGIO SANTA LIBRADA (IED)</v>
          </cell>
          <cell r="T1343" t="str">
            <v>Instit.</v>
          </cell>
          <cell r="U1343">
            <v>5</v>
          </cell>
        </row>
        <row r="1344">
          <cell r="A1344">
            <v>1010193205</v>
          </cell>
          <cell r="B1344">
            <v>2440</v>
          </cell>
          <cell r="C1344" t="str">
            <v>Asistencial</v>
          </cell>
          <cell r="D1344" t="str">
            <v>Auxiliar Administrativo</v>
          </cell>
          <cell r="E1344" t="str">
            <v>407</v>
          </cell>
          <cell r="F1344" t="str">
            <v>27</v>
          </cell>
          <cell r="G1344">
            <v>0</v>
          </cell>
          <cell r="H1344" t="str">
            <v>Sí</v>
          </cell>
          <cell r="I1344" t="str">
            <v>SGP</v>
          </cell>
          <cell r="J1344" t="str">
            <v>Perm.</v>
          </cell>
          <cell r="K1344" t="str">
            <v>Carrera Administrativa</v>
          </cell>
          <cell r="L1344">
            <v>1010193205</v>
          </cell>
          <cell r="M1344" t="str">
            <v>BARRERO CASTAÑO ANDRES JOSIP</v>
          </cell>
          <cell r="N1344"/>
          <cell r="O1344">
            <v>1010193205</v>
          </cell>
          <cell r="P1344" t="str">
            <v>BARRERO CASTAÑO ANDRES JOSIP</v>
          </cell>
          <cell r="Q1344" t="str">
            <v>Titular - Carrera</v>
          </cell>
          <cell r="R1344" t="str">
            <v>Ocupado</v>
          </cell>
          <cell r="S1344" t="str">
            <v>COLEGIO RICAURTE (CONCEJO) (IED)</v>
          </cell>
          <cell r="T1344" t="str">
            <v>Instit.</v>
          </cell>
          <cell r="U1344">
            <v>14</v>
          </cell>
        </row>
        <row r="1345">
          <cell r="A1345">
            <v>51768134</v>
          </cell>
          <cell r="B1345">
            <v>2533</v>
          </cell>
          <cell r="C1345" t="str">
            <v>Asistencial</v>
          </cell>
          <cell r="D1345" t="str">
            <v>Auxiliar Administrativo</v>
          </cell>
          <cell r="E1345" t="str">
            <v>407</v>
          </cell>
          <cell r="F1345" t="str">
            <v>27</v>
          </cell>
          <cell r="G1345">
            <v>0</v>
          </cell>
          <cell r="H1345" t="str">
            <v>Sí</v>
          </cell>
          <cell r="I1345" t="str">
            <v>SGP</v>
          </cell>
          <cell r="J1345" t="str">
            <v>Perm.</v>
          </cell>
          <cell r="K1345" t="str">
            <v>Carrera Administrativa</v>
          </cell>
          <cell r="L1345">
            <v>51768134</v>
          </cell>
          <cell r="M1345" t="str">
            <v>ALDANA PEREZ LUZ JUDITH</v>
          </cell>
          <cell r="N1345"/>
          <cell r="O1345">
            <v>51768134</v>
          </cell>
          <cell r="P1345" t="str">
            <v>ALDANA PEREZ LUZ JUDITH</v>
          </cell>
          <cell r="Q1345" t="str">
            <v>Titular - Carrera</v>
          </cell>
          <cell r="R1345" t="str">
            <v>Ocupado</v>
          </cell>
          <cell r="S1345" t="str">
            <v>COLEGIO ANDRES BELLO (IED)</v>
          </cell>
          <cell r="T1345" t="str">
            <v>Instit.</v>
          </cell>
          <cell r="U1345">
            <v>16</v>
          </cell>
        </row>
        <row r="1346">
          <cell r="A1346">
            <v>51769085</v>
          </cell>
          <cell r="B1346">
            <v>1923</v>
          </cell>
          <cell r="C1346" t="str">
            <v>Asistencial</v>
          </cell>
          <cell r="D1346" t="str">
            <v>Auxiliar Administrativo</v>
          </cell>
          <cell r="E1346" t="str">
            <v>407</v>
          </cell>
          <cell r="F1346" t="str">
            <v>27</v>
          </cell>
          <cell r="G1346">
            <v>0</v>
          </cell>
          <cell r="H1346" t="str">
            <v>Sí</v>
          </cell>
          <cell r="I1346" t="str">
            <v>SGP</v>
          </cell>
          <cell r="J1346" t="str">
            <v>Perm.</v>
          </cell>
          <cell r="K1346" t="str">
            <v>Carrera Administrativa</v>
          </cell>
          <cell r="L1346">
            <v>51769085</v>
          </cell>
          <cell r="M1346" t="str">
            <v>OLARTE CASALLAS ALIS MARY</v>
          </cell>
          <cell r="N1346"/>
          <cell r="O1346">
            <v>51769085</v>
          </cell>
          <cell r="P1346" t="str">
            <v>OLARTE CASALLAS ALIS MARY</v>
          </cell>
          <cell r="Q1346" t="str">
            <v>Titular - Carrera</v>
          </cell>
          <cell r="R1346" t="str">
            <v>Ocupado</v>
          </cell>
          <cell r="S1346" t="str">
            <v>COLEGIO MARCO TULIO FERNANDEZ (IED)</v>
          </cell>
          <cell r="T1346" t="str">
            <v>Instit.</v>
          </cell>
          <cell r="U1346">
            <v>10</v>
          </cell>
        </row>
        <row r="1347">
          <cell r="A1347">
            <v>0</v>
          </cell>
          <cell r="B1347">
            <v>2885</v>
          </cell>
          <cell r="C1347" t="str">
            <v>Asistencial</v>
          </cell>
          <cell r="D1347" t="str">
            <v>Auxiliar Administrativo</v>
          </cell>
          <cell r="E1347" t="str">
            <v>407</v>
          </cell>
          <cell r="F1347" t="str">
            <v>27</v>
          </cell>
          <cell r="G1347">
            <v>0</v>
          </cell>
          <cell r="H1347" t="str">
            <v>Sí</v>
          </cell>
          <cell r="I1347" t="str">
            <v>SGP</v>
          </cell>
          <cell r="J1347" t="str">
            <v>Perm.</v>
          </cell>
          <cell r="K1347" t="str">
            <v>Carrera Administrativa</v>
          </cell>
          <cell r="L1347"/>
          <cell r="M1347"/>
          <cell r="N1347"/>
          <cell r="O1347">
            <v>19261515</v>
          </cell>
          <cell r="P1347" t="str">
            <v>RUIZ BERNAL JOSE EDGAR</v>
          </cell>
          <cell r="Q1347" t="str">
            <v>Provisional - Vac Def</v>
          </cell>
          <cell r="R1347" t="str">
            <v>Ocupado</v>
          </cell>
          <cell r="S1347" t="str">
            <v>COLEGIO ESTRELLA DEL SUR (IED)</v>
          </cell>
          <cell r="T1347" t="str">
            <v>Instit.</v>
          </cell>
          <cell r="U1347">
            <v>19</v>
          </cell>
        </row>
        <row r="1348">
          <cell r="A1348">
            <v>51772165</v>
          </cell>
          <cell r="B1348">
            <v>2078</v>
          </cell>
          <cell r="C1348" t="str">
            <v>Asistencial</v>
          </cell>
          <cell r="D1348" t="str">
            <v>Auxiliar Administrativo</v>
          </cell>
          <cell r="E1348" t="str">
            <v>407</v>
          </cell>
          <cell r="F1348" t="str">
            <v>27</v>
          </cell>
          <cell r="G1348">
            <v>0</v>
          </cell>
          <cell r="H1348" t="str">
            <v>Sí</v>
          </cell>
          <cell r="I1348" t="str">
            <v>SGP</v>
          </cell>
          <cell r="J1348" t="str">
            <v>Perm.</v>
          </cell>
          <cell r="K1348" t="str">
            <v>Carrera Administrativa</v>
          </cell>
          <cell r="L1348">
            <v>51772165</v>
          </cell>
          <cell r="M1348" t="str">
            <v>VIVAS BECERRA LUZ HELENA</v>
          </cell>
          <cell r="N1348"/>
          <cell r="O1348">
            <v>51772165</v>
          </cell>
          <cell r="P1348" t="str">
            <v>VIVAS BECERRA LUZ HELENA</v>
          </cell>
          <cell r="Q1348" t="str">
            <v>Titular - Carrera</v>
          </cell>
          <cell r="R1348" t="str">
            <v>Ocupado</v>
          </cell>
          <cell r="S1348" t="str">
            <v>COLEGIO RODOLFO LLINAS (IED)</v>
          </cell>
          <cell r="T1348" t="str">
            <v>Instit.</v>
          </cell>
          <cell r="U1348">
            <v>10</v>
          </cell>
        </row>
        <row r="1349">
          <cell r="A1349">
            <v>51684694</v>
          </cell>
          <cell r="B1349">
            <v>1093</v>
          </cell>
          <cell r="C1349" t="str">
            <v>Asistencial</v>
          </cell>
          <cell r="D1349" t="str">
            <v>Auxiliar Administrativo</v>
          </cell>
          <cell r="E1349" t="str">
            <v>407</v>
          </cell>
          <cell r="F1349" t="str">
            <v>27</v>
          </cell>
          <cell r="G1349">
            <v>0</v>
          </cell>
          <cell r="H1349" t="str">
            <v>Sí</v>
          </cell>
          <cell r="I1349" t="str">
            <v>SGP</v>
          </cell>
          <cell r="J1349" t="str">
            <v>Perm.</v>
          </cell>
          <cell r="K1349" t="str">
            <v>Carrera Administrativa</v>
          </cell>
          <cell r="L1349">
            <v>51684694</v>
          </cell>
          <cell r="M1349" t="str">
            <v>SILVA PARDO ANGELA</v>
          </cell>
          <cell r="N1349"/>
          <cell r="O1349">
            <v>51684694</v>
          </cell>
          <cell r="P1349" t="str">
            <v>SILVA PARDO ANGELA</v>
          </cell>
          <cell r="Q1349" t="str">
            <v>Titular - Carrera</v>
          </cell>
          <cell r="R1349" t="str">
            <v>Ocupado</v>
          </cell>
          <cell r="S1349" t="str">
            <v>COLEGIO EL CORTIJO - VIANEY (IED)</v>
          </cell>
          <cell r="T1349" t="str">
            <v>Instit.</v>
          </cell>
          <cell r="U1349">
            <v>5</v>
          </cell>
        </row>
        <row r="1350">
          <cell r="A1350">
            <v>51778483</v>
          </cell>
          <cell r="B1350">
            <v>2132</v>
          </cell>
          <cell r="C1350" t="str">
            <v>Asistencial</v>
          </cell>
          <cell r="D1350" t="str">
            <v>Auxiliar Administrativo</v>
          </cell>
          <cell r="E1350" t="str">
            <v>407</v>
          </cell>
          <cell r="F1350" t="str">
            <v>27</v>
          </cell>
          <cell r="G1350">
            <v>0</v>
          </cell>
          <cell r="H1350" t="str">
            <v>Sí</v>
          </cell>
          <cell r="I1350" t="str">
            <v>SGP</v>
          </cell>
          <cell r="J1350" t="str">
            <v>Perm.</v>
          </cell>
          <cell r="K1350" t="str">
            <v>Carrera Administrativa</v>
          </cell>
          <cell r="L1350">
            <v>51778483</v>
          </cell>
          <cell r="M1350" t="str">
            <v>MORENO VARGAS ROSA ANA MATILDE</v>
          </cell>
          <cell r="N1350"/>
          <cell r="O1350">
            <v>51778483</v>
          </cell>
          <cell r="P1350" t="str">
            <v>MORENO VARGAS ROSA ANA MATILDE</v>
          </cell>
          <cell r="Q1350" t="str">
            <v>Titular - Carrera</v>
          </cell>
          <cell r="R1350" t="str">
            <v>Ocupado</v>
          </cell>
          <cell r="S1350" t="str">
            <v>COLEGIO LA GAITANA (IED)</v>
          </cell>
          <cell r="T1350" t="str">
            <v>Instit.</v>
          </cell>
          <cell r="U1350">
            <v>11</v>
          </cell>
        </row>
        <row r="1351">
          <cell r="A1351">
            <v>79714131</v>
          </cell>
          <cell r="B1351">
            <v>1768</v>
          </cell>
          <cell r="C1351" t="str">
            <v>Asistencial</v>
          </cell>
          <cell r="D1351" t="str">
            <v>Auxiliar Administrativo</v>
          </cell>
          <cell r="E1351" t="str">
            <v>407</v>
          </cell>
          <cell r="F1351" t="str">
            <v>27</v>
          </cell>
          <cell r="G1351">
            <v>0</v>
          </cell>
          <cell r="H1351" t="str">
            <v>Sí</v>
          </cell>
          <cell r="I1351" t="str">
            <v>SGP</v>
          </cell>
          <cell r="J1351" t="str">
            <v>Perm.</v>
          </cell>
          <cell r="K1351" t="str">
            <v>Carrera Administrativa</v>
          </cell>
          <cell r="L1351">
            <v>79714131</v>
          </cell>
          <cell r="M1351" t="str">
            <v>ROJAS HERNANDEZ LUIS FREDY</v>
          </cell>
          <cell r="N1351"/>
          <cell r="O1351">
            <v>79714131</v>
          </cell>
          <cell r="P1351" t="str">
            <v>ROJAS HERNANDEZ LUIS FREDY</v>
          </cell>
          <cell r="Q1351" t="str">
            <v>Titular - Carrera</v>
          </cell>
          <cell r="R1351" t="str">
            <v>Ocupado</v>
          </cell>
          <cell r="S1351" t="str">
            <v>COLEGIO SAN JOSE DE CASTILLA (IED)</v>
          </cell>
          <cell r="T1351" t="str">
            <v>Instit.</v>
          </cell>
          <cell r="U1351">
            <v>8</v>
          </cell>
        </row>
        <row r="1352">
          <cell r="A1352">
            <v>51734772</v>
          </cell>
          <cell r="B1352">
            <v>880</v>
          </cell>
          <cell r="C1352" t="str">
            <v>Asistencial</v>
          </cell>
          <cell r="D1352" t="str">
            <v>Auxiliar Administrativo</v>
          </cell>
          <cell r="E1352" t="str">
            <v>407</v>
          </cell>
          <cell r="F1352" t="str">
            <v>27</v>
          </cell>
          <cell r="G1352">
            <v>0</v>
          </cell>
          <cell r="H1352" t="str">
            <v>Sí</v>
          </cell>
          <cell r="I1352" t="str">
            <v>SGP</v>
          </cell>
          <cell r="J1352" t="str">
            <v>Perm.</v>
          </cell>
          <cell r="K1352" t="str">
            <v>Carrera Administrativa</v>
          </cell>
          <cell r="L1352">
            <v>51734772</v>
          </cell>
          <cell r="M1352" t="str">
            <v>BARRIOS MONCADA LUZ MARINA</v>
          </cell>
          <cell r="N1352"/>
          <cell r="O1352">
            <v>51734772</v>
          </cell>
          <cell r="P1352" t="str">
            <v>BARRIOS MONCADA LUZ MARINA</v>
          </cell>
          <cell r="Q1352" t="str">
            <v>Titular - Carrera</v>
          </cell>
          <cell r="R1352" t="str">
            <v>Ocupado</v>
          </cell>
          <cell r="S1352" t="str">
            <v>COLEGIO LA VICTORIA (IED)</v>
          </cell>
          <cell r="T1352" t="str">
            <v>Instit.</v>
          </cell>
          <cell r="U1352">
            <v>4</v>
          </cell>
        </row>
        <row r="1353">
          <cell r="A1353">
            <v>51728313</v>
          </cell>
          <cell r="B1353">
            <v>2089</v>
          </cell>
          <cell r="C1353" t="str">
            <v>Asistencial</v>
          </cell>
          <cell r="D1353" t="str">
            <v>Auxiliar Administrativo</v>
          </cell>
          <cell r="E1353" t="str">
            <v>407</v>
          </cell>
          <cell r="F1353" t="str">
            <v>27</v>
          </cell>
          <cell r="G1353">
            <v>0</v>
          </cell>
          <cell r="H1353" t="str">
            <v>Sí</v>
          </cell>
          <cell r="I1353" t="str">
            <v>SGP</v>
          </cell>
          <cell r="J1353" t="str">
            <v>Perm.</v>
          </cell>
          <cell r="K1353" t="str">
            <v>Carrera Administrativa</v>
          </cell>
          <cell r="L1353">
            <v>51728313</v>
          </cell>
          <cell r="M1353" t="str">
            <v>PUERTA TORRES ELVIA CRISTINA</v>
          </cell>
          <cell r="N1353"/>
          <cell r="O1353">
            <v>51728313</v>
          </cell>
          <cell r="P1353" t="str">
            <v>PUERTA TORRES ELVIA CRISTINA</v>
          </cell>
          <cell r="Q1353" t="str">
            <v>Titular - Carrera</v>
          </cell>
          <cell r="R1353" t="str">
            <v>Ocupado</v>
          </cell>
          <cell r="S1353" t="str">
            <v>COLEGIO GENERAL SANTANDER (IED)</v>
          </cell>
          <cell r="T1353" t="str">
            <v>Instit.</v>
          </cell>
          <cell r="U1353">
            <v>10</v>
          </cell>
        </row>
        <row r="1354">
          <cell r="A1354">
            <v>51731708</v>
          </cell>
          <cell r="B1354">
            <v>2564</v>
          </cell>
          <cell r="C1354" t="str">
            <v>Asistencial</v>
          </cell>
          <cell r="D1354" t="str">
            <v>Auxiliar Administrativo</v>
          </cell>
          <cell r="E1354" t="str">
            <v>407</v>
          </cell>
          <cell r="F1354" t="str">
            <v>27</v>
          </cell>
          <cell r="G1354">
            <v>0</v>
          </cell>
          <cell r="H1354" t="str">
            <v>Sí</v>
          </cell>
          <cell r="I1354" t="str">
            <v>SGP</v>
          </cell>
          <cell r="J1354" t="str">
            <v>Perm.</v>
          </cell>
          <cell r="K1354" t="str">
            <v>Carrera Administrativa</v>
          </cell>
          <cell r="L1354">
            <v>51731708</v>
          </cell>
          <cell r="M1354" t="str">
            <v>MORALES LEURO OLGA LUCIA</v>
          </cell>
          <cell r="N1354"/>
          <cell r="O1354">
            <v>51731708</v>
          </cell>
          <cell r="P1354" t="str">
            <v>MORALES LEURO OLGA LUCIA</v>
          </cell>
          <cell r="Q1354" t="str">
            <v>Titular - Carrera</v>
          </cell>
          <cell r="R1354" t="str">
            <v>Ocupado</v>
          </cell>
          <cell r="S1354" t="str">
            <v>COLEGIO SORRENTO (IED)</v>
          </cell>
          <cell r="T1354" t="str">
            <v>Instit.</v>
          </cell>
          <cell r="U1354">
            <v>16</v>
          </cell>
        </row>
        <row r="1355">
          <cell r="A1355">
            <v>26423947</v>
          </cell>
          <cell r="B1355">
            <v>2372</v>
          </cell>
          <cell r="C1355" t="str">
            <v>Asistencial</v>
          </cell>
          <cell r="D1355" t="str">
            <v>Auxiliar Administrativo</v>
          </cell>
          <cell r="E1355" t="str">
            <v>407</v>
          </cell>
          <cell r="F1355" t="str">
            <v>27</v>
          </cell>
          <cell r="G1355">
            <v>0</v>
          </cell>
          <cell r="H1355" t="str">
            <v>Sí</v>
          </cell>
          <cell r="I1355" t="str">
            <v>SGP</v>
          </cell>
          <cell r="J1355" t="str">
            <v>Perm.</v>
          </cell>
          <cell r="K1355" t="str">
            <v>Carrera Administrativa</v>
          </cell>
          <cell r="L1355">
            <v>26423947</v>
          </cell>
          <cell r="M1355" t="str">
            <v>ESPINOSA SILVA SANDRA CAROLINA</v>
          </cell>
          <cell r="N1355"/>
          <cell r="O1355">
            <v>26423947</v>
          </cell>
          <cell r="P1355" t="str">
            <v>ESPINOSA SILVA SANDRA CAROLINA</v>
          </cell>
          <cell r="Q1355" t="str">
            <v>Titular - Carrera</v>
          </cell>
          <cell r="R1355" t="str">
            <v>Ocupado</v>
          </cell>
          <cell r="S1355" t="str">
            <v>COLEGIO JUAN FRANCISCO BERBEO (IED)</v>
          </cell>
          <cell r="T1355" t="str">
            <v>Instit.</v>
          </cell>
          <cell r="U1355">
            <v>12</v>
          </cell>
        </row>
        <row r="1356">
          <cell r="A1356">
            <v>0</v>
          </cell>
          <cell r="B1356">
            <v>2830</v>
          </cell>
          <cell r="C1356" t="str">
            <v>Asistencial</v>
          </cell>
          <cell r="D1356" t="str">
            <v>Auxiliar Administrativo</v>
          </cell>
          <cell r="E1356" t="str">
            <v>407</v>
          </cell>
          <cell r="F1356" t="str">
            <v>27</v>
          </cell>
          <cell r="G1356">
            <v>0</v>
          </cell>
          <cell r="H1356" t="str">
            <v>Sí</v>
          </cell>
          <cell r="I1356" t="str">
            <v>SGP</v>
          </cell>
          <cell r="J1356" t="str">
            <v>Perm.</v>
          </cell>
          <cell r="K1356" t="str">
            <v>Carrera Administrativa</v>
          </cell>
          <cell r="L1356"/>
          <cell r="M1356"/>
          <cell r="N1356"/>
          <cell r="O1356"/>
          <cell r="P1356"/>
          <cell r="Q1356"/>
          <cell r="R1356" t="str">
            <v>Vacante Definitiva</v>
          </cell>
          <cell r="S1356" t="str">
            <v>COLEGIO JOSE JAIME ROJAS (IED)</v>
          </cell>
          <cell r="T1356" t="str">
            <v>Instit.</v>
          </cell>
          <cell r="U1356">
            <v>19</v>
          </cell>
        </row>
        <row r="1357">
          <cell r="A1357">
            <v>51731722</v>
          </cell>
          <cell r="B1357">
            <v>696</v>
          </cell>
          <cell r="C1357" t="str">
            <v>Asistencial</v>
          </cell>
          <cell r="D1357" t="str">
            <v>Auxiliar Administrativo</v>
          </cell>
          <cell r="E1357" t="str">
            <v>407</v>
          </cell>
          <cell r="F1357" t="str">
            <v>27</v>
          </cell>
          <cell r="G1357">
            <v>0</v>
          </cell>
          <cell r="H1357" t="str">
            <v>Sí</v>
          </cell>
          <cell r="I1357" t="str">
            <v>SGP</v>
          </cell>
          <cell r="J1357" t="str">
            <v>Perm.</v>
          </cell>
          <cell r="K1357" t="str">
            <v>Carrera Administrativa</v>
          </cell>
          <cell r="L1357">
            <v>51731722</v>
          </cell>
          <cell r="M1357" t="str">
            <v>LEGUIZAMON GONZALEZ NELCY ESTHER</v>
          </cell>
          <cell r="N1357"/>
          <cell r="O1357">
            <v>51731722</v>
          </cell>
          <cell r="P1357" t="str">
            <v>LEGUIZAMON GONZALEZ NELCY ESTHER</v>
          </cell>
          <cell r="Q1357" t="str">
            <v>Titular - Carrera</v>
          </cell>
          <cell r="R1357" t="str">
            <v>Ocupado</v>
          </cell>
          <cell r="S1357" t="str">
            <v>COLEGIO USAQUEN (IED)</v>
          </cell>
          <cell r="T1357" t="str">
            <v>Instit.</v>
          </cell>
          <cell r="U1357">
            <v>1</v>
          </cell>
        </row>
        <row r="1358">
          <cell r="A1358">
            <v>52826673</v>
          </cell>
          <cell r="B1358">
            <v>1170</v>
          </cell>
          <cell r="C1358" t="str">
            <v>Asistencial</v>
          </cell>
          <cell r="D1358" t="str">
            <v>Auxiliar Administrativo</v>
          </cell>
          <cell r="E1358" t="str">
            <v>407</v>
          </cell>
          <cell r="F1358" t="str">
            <v>27</v>
          </cell>
          <cell r="G1358">
            <v>0</v>
          </cell>
          <cell r="H1358" t="str">
            <v>Sí</v>
          </cell>
          <cell r="I1358" t="str">
            <v>SGP</v>
          </cell>
          <cell r="J1358" t="str">
            <v>Perm.</v>
          </cell>
          <cell r="K1358" t="str">
            <v>Carrera Administrativa</v>
          </cell>
          <cell r="L1358">
            <v>52826673</v>
          </cell>
          <cell r="M1358" t="str">
            <v>RUIZ MONSALVE PILAR DEL ROSARIO</v>
          </cell>
          <cell r="N1358"/>
          <cell r="O1358">
            <v>52826673</v>
          </cell>
          <cell r="P1358" t="str">
            <v>RUIZ MONSALVE PILAR DEL ROSARIO</v>
          </cell>
          <cell r="Q1358" t="str">
            <v>Titular - Carrera</v>
          </cell>
          <cell r="R1358" t="str">
            <v>Ocupado</v>
          </cell>
          <cell r="S1358" t="str">
            <v>COLEGIO VENECIA (IED)</v>
          </cell>
          <cell r="T1358" t="str">
            <v>Instit.</v>
          </cell>
          <cell r="U1358">
            <v>6</v>
          </cell>
        </row>
        <row r="1359">
          <cell r="A1359">
            <v>0</v>
          </cell>
          <cell r="B1359">
            <v>1118</v>
          </cell>
          <cell r="C1359" t="str">
            <v>Asistencial</v>
          </cell>
          <cell r="D1359" t="str">
            <v>Auxiliar Administrativo</v>
          </cell>
          <cell r="E1359" t="str">
            <v>407</v>
          </cell>
          <cell r="F1359" t="str">
            <v>27</v>
          </cell>
          <cell r="G1359">
            <v>0</v>
          </cell>
          <cell r="H1359" t="str">
            <v>Sí</v>
          </cell>
          <cell r="I1359" t="str">
            <v>SGP</v>
          </cell>
          <cell r="J1359" t="str">
            <v>Perm.</v>
          </cell>
          <cell r="K1359" t="str">
            <v>Carrera Administrativa</v>
          </cell>
          <cell r="L1359"/>
          <cell r="M1359"/>
          <cell r="N1359"/>
          <cell r="O1359">
            <v>13845153</v>
          </cell>
          <cell r="P1359" t="str">
            <v>ALVAREZ TORRES JAIME</v>
          </cell>
          <cell r="Q1359" t="str">
            <v>Provisional - Vac Def</v>
          </cell>
          <cell r="R1359" t="str">
            <v>Ocupado</v>
          </cell>
          <cell r="S1359" t="str">
            <v>COLEGIO CIUDAD DE VILLAVICENCIO (IED)</v>
          </cell>
          <cell r="T1359" t="str">
            <v>Instit.</v>
          </cell>
          <cell r="U1359">
            <v>5</v>
          </cell>
        </row>
        <row r="1360">
          <cell r="A1360">
            <v>51733944</v>
          </cell>
          <cell r="B1360">
            <v>1750</v>
          </cell>
          <cell r="C1360" t="str">
            <v>Asistencial</v>
          </cell>
          <cell r="D1360" t="str">
            <v>Auxiliar Administrativo</v>
          </cell>
          <cell r="E1360" t="str">
            <v>407</v>
          </cell>
          <cell r="F1360" t="str">
            <v>27</v>
          </cell>
          <cell r="G1360">
            <v>0</v>
          </cell>
          <cell r="H1360" t="str">
            <v>Sí</v>
          </cell>
          <cell r="I1360" t="str">
            <v>SGP</v>
          </cell>
          <cell r="J1360" t="str">
            <v>Perm.</v>
          </cell>
          <cell r="K1360" t="str">
            <v>Carrera Administrativa</v>
          </cell>
          <cell r="L1360">
            <v>51733944</v>
          </cell>
          <cell r="M1360" t="str">
            <v>BOHORQUEZ LOZANO ARAMINTA</v>
          </cell>
          <cell r="N1360"/>
          <cell r="O1360">
            <v>51733944</v>
          </cell>
          <cell r="P1360" t="str">
            <v>BOHORQUEZ LOZANO ARAMINTA</v>
          </cell>
          <cell r="Q1360" t="str">
            <v>Titular - Carrera</v>
          </cell>
          <cell r="R1360" t="str">
            <v>Ocupado</v>
          </cell>
          <cell r="S1360" t="str">
            <v>COLEGIO INSTITUTO TECNICO RODRIGO DE TRIANA (IED)</v>
          </cell>
          <cell r="T1360" t="str">
            <v>Instit.</v>
          </cell>
          <cell r="U1360">
            <v>8</v>
          </cell>
        </row>
        <row r="1361">
          <cell r="A1361">
            <v>1010162395</v>
          </cell>
          <cell r="B1361">
            <v>786</v>
          </cell>
          <cell r="C1361" t="str">
            <v>Asistencial</v>
          </cell>
          <cell r="D1361" t="str">
            <v>Auxiliar Administrativo</v>
          </cell>
          <cell r="E1361" t="str">
            <v>407</v>
          </cell>
          <cell r="F1361" t="str">
            <v>27</v>
          </cell>
          <cell r="G1361">
            <v>0</v>
          </cell>
          <cell r="H1361" t="str">
            <v>Sí</v>
          </cell>
          <cell r="I1361" t="str">
            <v>SGP</v>
          </cell>
          <cell r="J1361" t="str">
            <v>Perm.</v>
          </cell>
          <cell r="K1361" t="str">
            <v>Carrera Administrativa</v>
          </cell>
          <cell r="L1361">
            <v>1010162395</v>
          </cell>
          <cell r="M1361" t="str">
            <v>ALARCON VANEGAS NESTOR DANIEL</v>
          </cell>
          <cell r="N1361"/>
          <cell r="O1361">
            <v>1010162395</v>
          </cell>
          <cell r="P1361" t="str">
            <v>ALARCON VANEGAS NESTOR DANIEL</v>
          </cell>
          <cell r="Q1361" t="str">
            <v>Titular - Carrera</v>
          </cell>
          <cell r="R1361" t="str">
            <v>Ocupado</v>
          </cell>
          <cell r="S1361" t="str">
            <v>COLEGIO AULAS COLOMBIANAS SAN LUIS (IED)</v>
          </cell>
          <cell r="T1361" t="str">
            <v>Instit.</v>
          </cell>
          <cell r="U1361">
            <v>3</v>
          </cell>
        </row>
        <row r="1362">
          <cell r="A1362">
            <v>39802172</v>
          </cell>
          <cell r="B1362">
            <v>2738</v>
          </cell>
          <cell r="C1362" t="str">
            <v>Asistencial</v>
          </cell>
          <cell r="D1362" t="str">
            <v>Auxiliar Administrativo</v>
          </cell>
          <cell r="E1362" t="str">
            <v>407</v>
          </cell>
          <cell r="F1362" t="str">
            <v>27</v>
          </cell>
          <cell r="G1362">
            <v>0</v>
          </cell>
          <cell r="H1362" t="str">
            <v>Sí</v>
          </cell>
          <cell r="I1362" t="str">
            <v>SGP</v>
          </cell>
          <cell r="J1362" t="str">
            <v>Perm.</v>
          </cell>
          <cell r="K1362" t="str">
            <v>Carrera Administrativa</v>
          </cell>
          <cell r="L1362">
            <v>39802172</v>
          </cell>
          <cell r="M1362" t="str">
            <v>CORTES TORRES YENNY</v>
          </cell>
          <cell r="N1362"/>
          <cell r="O1362">
            <v>39802172</v>
          </cell>
          <cell r="P1362" t="str">
            <v>CORTES TORRES YENNY</v>
          </cell>
          <cell r="Q1362" t="str">
            <v>Titular - Carrera</v>
          </cell>
          <cell r="R1362" t="str">
            <v>Ocupado</v>
          </cell>
          <cell r="S1362" t="str">
            <v>COLEGIO JOSE MARTI (IED)</v>
          </cell>
          <cell r="T1362" t="str">
            <v>Instit.</v>
          </cell>
          <cell r="U1362">
            <v>18</v>
          </cell>
        </row>
        <row r="1363">
          <cell r="A1363">
            <v>35195268</v>
          </cell>
          <cell r="B1363">
            <v>2377</v>
          </cell>
          <cell r="C1363" t="str">
            <v>Asistencial</v>
          </cell>
          <cell r="D1363" t="str">
            <v>Auxiliar Administrativo</v>
          </cell>
          <cell r="E1363" t="str">
            <v>407</v>
          </cell>
          <cell r="F1363" t="str">
            <v>27</v>
          </cell>
          <cell r="G1363">
            <v>0</v>
          </cell>
          <cell r="H1363" t="str">
            <v>Sí</v>
          </cell>
          <cell r="I1363" t="str">
            <v>SGP</v>
          </cell>
          <cell r="J1363" t="str">
            <v>Perm.</v>
          </cell>
          <cell r="K1363" t="str">
            <v>Carrera Administrativa</v>
          </cell>
          <cell r="L1363">
            <v>35195268</v>
          </cell>
          <cell r="M1363" t="str">
            <v>DUARTE ORJUELA LUZ DAYANA</v>
          </cell>
          <cell r="N1363"/>
          <cell r="O1363">
            <v>35195268</v>
          </cell>
          <cell r="P1363" t="str">
            <v>DUARTE ORJUELA LUZ DAYANA</v>
          </cell>
          <cell r="Q1363" t="str">
            <v>Titular - Carrera</v>
          </cell>
          <cell r="R1363" t="str">
            <v>Ocupado</v>
          </cell>
          <cell r="S1363" t="str">
            <v>COLEGIO ISLA DEL SOL (IED)</v>
          </cell>
          <cell r="T1363" t="str">
            <v>Instit.</v>
          </cell>
          <cell r="U1363">
            <v>6</v>
          </cell>
        </row>
        <row r="1364">
          <cell r="A1364">
            <v>79999034</v>
          </cell>
          <cell r="B1364">
            <v>444</v>
          </cell>
          <cell r="C1364" t="str">
            <v>Asistencial</v>
          </cell>
          <cell r="D1364" t="str">
            <v>Auxiliar Administrativo</v>
          </cell>
          <cell r="E1364" t="str">
            <v>407</v>
          </cell>
          <cell r="F1364" t="str">
            <v>27</v>
          </cell>
          <cell r="G1364">
            <v>0</v>
          </cell>
          <cell r="H1364" t="str">
            <v>Sí</v>
          </cell>
          <cell r="I1364" t="str">
            <v>Rec. Prop.</v>
          </cell>
          <cell r="J1364" t="str">
            <v>Perm.</v>
          </cell>
          <cell r="K1364" t="str">
            <v>Carrera Administrativa</v>
          </cell>
          <cell r="L1364">
            <v>79999034</v>
          </cell>
          <cell r="M1364" t="str">
            <v>LUIS ANGEL ACEVEDO VELEZ</v>
          </cell>
          <cell r="N1364"/>
          <cell r="O1364">
            <v>79999034</v>
          </cell>
          <cell r="P1364" t="str">
            <v>LUIS ANGEL ACEVEDO VELEZ</v>
          </cell>
          <cell r="Q1364" t="str">
            <v>Periodo de Prueba</v>
          </cell>
          <cell r="R1364" t="str">
            <v>Ocupado</v>
          </cell>
          <cell r="S1364" t="str">
            <v>OFICINA DE TESORERÍA Y CONTABILIDAD</v>
          </cell>
          <cell r="T1364" t="str">
            <v>Central</v>
          </cell>
          <cell r="U1364" t="str">
            <v>N.A.</v>
          </cell>
        </row>
        <row r="1365">
          <cell r="A1365">
            <v>51741830</v>
          </cell>
          <cell r="B1365">
            <v>2557</v>
          </cell>
          <cell r="C1365" t="str">
            <v>Asistencial</v>
          </cell>
          <cell r="D1365" t="str">
            <v>Auxiliar Administrativo</v>
          </cell>
          <cell r="E1365" t="str">
            <v>407</v>
          </cell>
          <cell r="F1365" t="str">
            <v>27</v>
          </cell>
          <cell r="G1365">
            <v>0</v>
          </cell>
          <cell r="H1365" t="str">
            <v>Sí</v>
          </cell>
          <cell r="I1365" t="str">
            <v>SGP</v>
          </cell>
          <cell r="J1365" t="str">
            <v>Perm.</v>
          </cell>
          <cell r="K1365" t="str">
            <v>Carrera Administrativa</v>
          </cell>
          <cell r="L1365">
            <v>51741830</v>
          </cell>
          <cell r="M1365" t="str">
            <v>GORDILLO MORENO CRUZ DEL PILAR</v>
          </cell>
          <cell r="N1365"/>
          <cell r="O1365">
            <v>51741830</v>
          </cell>
          <cell r="P1365" t="str">
            <v>GORDILLO MORENO CRUZ DEL PILAR</v>
          </cell>
          <cell r="Q1365" t="str">
            <v>Titular - Carrera</v>
          </cell>
          <cell r="R1365" t="str">
            <v>Ocupado</v>
          </cell>
          <cell r="S1365" t="str">
            <v>COLEGIO MARCO ANTONIO CARREÑO SILVA (IED)</v>
          </cell>
          <cell r="T1365" t="str">
            <v>Instit.</v>
          </cell>
          <cell r="U1365">
            <v>16</v>
          </cell>
        </row>
        <row r="1366">
          <cell r="A1366">
            <v>79370809</v>
          </cell>
          <cell r="B1366">
            <v>1322</v>
          </cell>
          <cell r="C1366" t="str">
            <v>Asistencial</v>
          </cell>
          <cell r="D1366" t="str">
            <v>Auxiliar Administrativo</v>
          </cell>
          <cell r="E1366" t="str">
            <v>407</v>
          </cell>
          <cell r="F1366" t="str">
            <v>27</v>
          </cell>
          <cell r="G1366">
            <v>0</v>
          </cell>
          <cell r="H1366" t="str">
            <v>Sí</v>
          </cell>
          <cell r="I1366" t="str">
            <v>SGP</v>
          </cell>
          <cell r="J1366" t="str">
            <v>Perm.</v>
          </cell>
          <cell r="K1366" t="str">
            <v>Carrera Administrativa</v>
          </cell>
          <cell r="L1366">
            <v>79370809</v>
          </cell>
          <cell r="M1366" t="str">
            <v>DELGADO HERRERA MARIO HEMEL</v>
          </cell>
          <cell r="N1366"/>
          <cell r="O1366">
            <v>79370809</v>
          </cell>
          <cell r="P1366" t="str">
            <v>DELGADO HERRERA MARIO HEMEL</v>
          </cell>
          <cell r="Q1366" t="str">
            <v>Titular - Carrera</v>
          </cell>
          <cell r="R1366" t="str">
            <v>Ocupado</v>
          </cell>
          <cell r="S1366" t="str">
            <v>COLEGIO INTEGRADO DE FONTIBON IBEP (IED)</v>
          </cell>
          <cell r="T1366" t="str">
            <v>Instit.</v>
          </cell>
          <cell r="U1366">
            <v>9</v>
          </cell>
        </row>
        <row r="1367">
          <cell r="A1367">
            <v>51745585</v>
          </cell>
          <cell r="B1367">
            <v>899</v>
          </cell>
          <cell r="C1367" t="str">
            <v>Asistencial</v>
          </cell>
          <cell r="D1367" t="str">
            <v>Auxiliar Administrativo</v>
          </cell>
          <cell r="E1367" t="str">
            <v>407</v>
          </cell>
          <cell r="F1367" t="str">
            <v>27</v>
          </cell>
          <cell r="G1367">
            <v>0</v>
          </cell>
          <cell r="H1367" t="str">
            <v>Sí</v>
          </cell>
          <cell r="I1367" t="str">
            <v>SGP</v>
          </cell>
          <cell r="J1367" t="str">
            <v>Perm.</v>
          </cell>
          <cell r="K1367" t="str">
            <v>Carrera Administrativa</v>
          </cell>
          <cell r="L1367">
            <v>51745585</v>
          </cell>
          <cell r="M1367" t="str">
            <v>MARINO MARTINEZ OLGA YOLANDA</v>
          </cell>
          <cell r="N1367"/>
          <cell r="O1367">
            <v>51745585</v>
          </cell>
          <cell r="P1367" t="str">
            <v>MARINO MARTINEZ OLGA YOLANDA</v>
          </cell>
          <cell r="Q1367" t="str">
            <v>Titular - Carrera</v>
          </cell>
          <cell r="R1367" t="str">
            <v>Ocupado</v>
          </cell>
          <cell r="S1367" t="str">
            <v>COLEGIO MANUELITA SAENZ (IED)</v>
          </cell>
          <cell r="T1367" t="str">
            <v>Instit.</v>
          </cell>
          <cell r="U1367">
            <v>4</v>
          </cell>
        </row>
        <row r="1368">
          <cell r="A1368">
            <v>39719656</v>
          </cell>
          <cell r="B1368">
            <v>1041</v>
          </cell>
          <cell r="C1368" t="str">
            <v>Asistencial</v>
          </cell>
          <cell r="D1368" t="str">
            <v>Auxiliar Administrativo</v>
          </cell>
          <cell r="E1368" t="str">
            <v>407</v>
          </cell>
          <cell r="F1368" t="str">
            <v>27</v>
          </cell>
          <cell r="G1368">
            <v>0</v>
          </cell>
          <cell r="H1368" t="str">
            <v>Sí</v>
          </cell>
          <cell r="I1368" t="str">
            <v>SGP</v>
          </cell>
          <cell r="J1368" t="str">
            <v>Perm.</v>
          </cell>
          <cell r="K1368" t="str">
            <v>Carrera Administrativa</v>
          </cell>
          <cell r="L1368">
            <v>39719656</v>
          </cell>
          <cell r="M1368" t="str">
            <v>RODRIGUEZ LEAL MARTHA AURORA</v>
          </cell>
          <cell r="N1368"/>
          <cell r="O1368">
            <v>39719656</v>
          </cell>
          <cell r="P1368" t="str">
            <v>RODRIGUEZ LEAL MARTHA AURORA</v>
          </cell>
          <cell r="Q1368" t="str">
            <v>Titular - Carrera</v>
          </cell>
          <cell r="R1368" t="str">
            <v>Ocupado</v>
          </cell>
          <cell r="S1368" t="str">
            <v>COLEGIO EL VIRREY JOSE SOLIS (IED)</v>
          </cell>
          <cell r="T1368" t="str">
            <v>Instit.</v>
          </cell>
          <cell r="U1368">
            <v>5</v>
          </cell>
        </row>
        <row r="1369">
          <cell r="A1369">
            <v>51982414</v>
          </cell>
          <cell r="B1369">
            <v>2584</v>
          </cell>
          <cell r="C1369" t="str">
            <v>Asistencial</v>
          </cell>
          <cell r="D1369" t="str">
            <v>Auxiliar Administrativo</v>
          </cell>
          <cell r="E1369" t="str">
            <v>407</v>
          </cell>
          <cell r="F1369" t="str">
            <v>27</v>
          </cell>
          <cell r="G1369">
            <v>0</v>
          </cell>
          <cell r="H1369" t="str">
            <v>Sí</v>
          </cell>
          <cell r="I1369" t="str">
            <v>SGP</v>
          </cell>
          <cell r="J1369" t="str">
            <v>Perm.</v>
          </cell>
          <cell r="K1369" t="str">
            <v>Carrera Administrativa</v>
          </cell>
          <cell r="L1369">
            <v>51982414</v>
          </cell>
          <cell r="M1369" t="str">
            <v>SAMUDIO CAMACHO MARTHA YANETH</v>
          </cell>
          <cell r="N1369"/>
          <cell r="O1369">
            <v>51982414</v>
          </cell>
          <cell r="P1369" t="str">
            <v>SAMUDIO CAMACHO MARTHA YANETH</v>
          </cell>
          <cell r="Q1369" t="str">
            <v>Titular - Carrera</v>
          </cell>
          <cell r="R1369" t="str">
            <v>Ocupado</v>
          </cell>
          <cell r="S1369" t="str">
            <v>COLEGIO ESCUELA NACIONAL DE COMERCIO (IED)</v>
          </cell>
          <cell r="T1369" t="str">
            <v>Instit.</v>
          </cell>
          <cell r="U1369">
            <v>17</v>
          </cell>
        </row>
        <row r="1370">
          <cell r="A1370">
            <v>51967292</v>
          </cell>
          <cell r="B1370">
            <v>1457</v>
          </cell>
          <cell r="C1370" t="str">
            <v>Asistencial</v>
          </cell>
          <cell r="D1370" t="str">
            <v>Auxiliar Administrativo</v>
          </cell>
          <cell r="E1370" t="str">
            <v>407</v>
          </cell>
          <cell r="F1370" t="str">
            <v>27</v>
          </cell>
          <cell r="G1370">
            <v>0</v>
          </cell>
          <cell r="H1370" t="str">
            <v>Sí</v>
          </cell>
          <cell r="I1370" t="str">
            <v>SGP</v>
          </cell>
          <cell r="J1370" t="str">
            <v>Perm.</v>
          </cell>
          <cell r="K1370" t="str">
            <v>Carrera Administrativa</v>
          </cell>
          <cell r="L1370">
            <v>51967292</v>
          </cell>
          <cell r="M1370" t="str">
            <v>CHIVATA RUBIANO GLORIA JANETH</v>
          </cell>
          <cell r="N1370"/>
          <cell r="O1370">
            <v>51967292</v>
          </cell>
          <cell r="P1370" t="str">
            <v>CHIVATA RUBIANO GLORIA JANETH</v>
          </cell>
          <cell r="Q1370" t="str">
            <v>Titular - Carrera</v>
          </cell>
          <cell r="R1370" t="str">
            <v>Ocupado</v>
          </cell>
          <cell r="S1370" t="str">
            <v>COLEGIO FERNANDO MAZUERA VILLEGAS (IED)</v>
          </cell>
          <cell r="T1370" t="str">
            <v>Instit.</v>
          </cell>
          <cell r="U1370">
            <v>7</v>
          </cell>
        </row>
        <row r="1371">
          <cell r="A1371">
            <v>79289815</v>
          </cell>
          <cell r="B1371">
            <v>1124</v>
          </cell>
          <cell r="C1371" t="str">
            <v>Asistencial</v>
          </cell>
          <cell r="D1371" t="str">
            <v>Auxiliar Administrativo</v>
          </cell>
          <cell r="E1371" t="str">
            <v>407</v>
          </cell>
          <cell r="F1371" t="str">
            <v>27</v>
          </cell>
          <cell r="G1371">
            <v>0</v>
          </cell>
          <cell r="H1371" t="str">
            <v>Sí</v>
          </cell>
          <cell r="I1371" t="str">
            <v>SGP</v>
          </cell>
          <cell r="J1371" t="str">
            <v>Perm.</v>
          </cell>
          <cell r="K1371" t="str">
            <v>Carrera Administrativa</v>
          </cell>
          <cell r="L1371">
            <v>79289815</v>
          </cell>
          <cell r="M1371" t="str">
            <v>TELLO MORENO GERMAN JOSUE</v>
          </cell>
          <cell r="N1371"/>
          <cell r="O1371">
            <v>79289815</v>
          </cell>
          <cell r="P1371" t="str">
            <v>TELLO MORENO GERMAN JOSUE</v>
          </cell>
          <cell r="Q1371" t="str">
            <v>Titular - Carrera</v>
          </cell>
          <cell r="R1371" t="str">
            <v>Ocupado</v>
          </cell>
          <cell r="S1371" t="str">
            <v>COLEGIO GRAN YOMASA (IED)</v>
          </cell>
          <cell r="T1371" t="str">
            <v>Instit.</v>
          </cell>
          <cell r="U1371">
            <v>5</v>
          </cell>
        </row>
        <row r="1372">
          <cell r="A1372">
            <v>51970081</v>
          </cell>
          <cell r="B1372">
            <v>1790</v>
          </cell>
          <cell r="C1372" t="str">
            <v>Asistencial</v>
          </cell>
          <cell r="D1372" t="str">
            <v>Auxiliar Administrativo</v>
          </cell>
          <cell r="E1372" t="str">
            <v>407</v>
          </cell>
          <cell r="F1372" t="str">
            <v>27</v>
          </cell>
          <cell r="G1372">
            <v>0</v>
          </cell>
          <cell r="H1372" t="str">
            <v>Sí</v>
          </cell>
          <cell r="I1372" t="str">
            <v>SGP</v>
          </cell>
          <cell r="J1372" t="str">
            <v>Perm.</v>
          </cell>
          <cell r="K1372" t="str">
            <v>Carrera Administrativa</v>
          </cell>
          <cell r="L1372">
            <v>51970081</v>
          </cell>
          <cell r="M1372" t="str">
            <v>AVILA LOZANO ANA MARIA</v>
          </cell>
          <cell r="N1372"/>
          <cell r="O1372">
            <v>51970081</v>
          </cell>
          <cell r="P1372" t="str">
            <v>AVILA LOZANO ANA MARIA</v>
          </cell>
          <cell r="Q1372" t="str">
            <v>Titular - Carrera</v>
          </cell>
          <cell r="R1372" t="str">
            <v>Ocupado</v>
          </cell>
          <cell r="S1372" t="str">
            <v>COLEGIO CODEMA (IED)</v>
          </cell>
          <cell r="T1372" t="str">
            <v>Instit.</v>
          </cell>
          <cell r="U1372">
            <v>8</v>
          </cell>
        </row>
        <row r="1373">
          <cell r="A1373">
            <v>80267534</v>
          </cell>
          <cell r="B1373">
            <v>1276</v>
          </cell>
          <cell r="C1373" t="str">
            <v>Asistencial</v>
          </cell>
          <cell r="D1373" t="str">
            <v>Auxiliar Administrativo</v>
          </cell>
          <cell r="E1373" t="str">
            <v>407</v>
          </cell>
          <cell r="F1373" t="str">
            <v>27</v>
          </cell>
          <cell r="G1373">
            <v>0</v>
          </cell>
          <cell r="H1373" t="str">
            <v>Sí</v>
          </cell>
          <cell r="I1373" t="str">
            <v>SGP</v>
          </cell>
          <cell r="J1373" t="str">
            <v>Perm.</v>
          </cell>
          <cell r="K1373" t="str">
            <v>Carrera Administrativa</v>
          </cell>
          <cell r="L1373">
            <v>80267534</v>
          </cell>
          <cell r="M1373" t="str">
            <v>BENAVIDES REVELO WILSON HERNANDO</v>
          </cell>
          <cell r="N1373"/>
          <cell r="O1373">
            <v>80267534</v>
          </cell>
          <cell r="P1373" t="str">
            <v>BENAVIDES REVELO WILSON HERNANDO</v>
          </cell>
          <cell r="Q1373" t="str">
            <v>Titular - Carrera</v>
          </cell>
          <cell r="R1373" t="str">
            <v>Ocupado</v>
          </cell>
          <cell r="S1373" t="str">
            <v>COLEGIO CARLOS ALBAN HOLGUIN (IED)</v>
          </cell>
          <cell r="T1373" t="str">
            <v>Instit.</v>
          </cell>
          <cell r="U1373">
            <v>7</v>
          </cell>
        </row>
        <row r="1374">
          <cell r="A1374">
            <v>80266224</v>
          </cell>
          <cell r="B1374">
            <v>1459</v>
          </cell>
          <cell r="C1374" t="str">
            <v>Asistencial</v>
          </cell>
          <cell r="D1374" t="str">
            <v>Auxiliar Administrativo</v>
          </cell>
          <cell r="E1374" t="str">
            <v>407</v>
          </cell>
          <cell r="F1374" t="str">
            <v>27</v>
          </cell>
          <cell r="G1374">
            <v>0</v>
          </cell>
          <cell r="H1374" t="str">
            <v>Sí</v>
          </cell>
          <cell r="I1374" t="str">
            <v>SGP</v>
          </cell>
          <cell r="J1374" t="str">
            <v>Perm.</v>
          </cell>
          <cell r="K1374" t="str">
            <v>Carrera Administrativa</v>
          </cell>
          <cell r="L1374">
            <v>80266224</v>
          </cell>
          <cell r="M1374" t="str">
            <v>OSPINA DIAZ ROQUE JAIME</v>
          </cell>
          <cell r="N1374"/>
          <cell r="O1374">
            <v>80266224</v>
          </cell>
          <cell r="P1374" t="str">
            <v>OSPINA DIAZ ROQUE JAIME</v>
          </cell>
          <cell r="Q1374" t="str">
            <v>Titular - Carrera</v>
          </cell>
          <cell r="R1374" t="str">
            <v>Ocupado</v>
          </cell>
          <cell r="S1374" t="str">
            <v>COLEGIO FERNANDO MAZUERA VILLEGAS (IED)</v>
          </cell>
          <cell r="T1374" t="str">
            <v>Instit.</v>
          </cell>
          <cell r="U1374">
            <v>7</v>
          </cell>
        </row>
        <row r="1375">
          <cell r="A1375">
            <v>51994810</v>
          </cell>
          <cell r="B1375">
            <v>1237</v>
          </cell>
          <cell r="C1375" t="str">
            <v>Asistencial</v>
          </cell>
          <cell r="D1375" t="str">
            <v>Auxiliar Administrativo</v>
          </cell>
          <cell r="E1375" t="str">
            <v>407</v>
          </cell>
          <cell r="F1375" t="str">
            <v>27</v>
          </cell>
          <cell r="G1375">
            <v>0</v>
          </cell>
          <cell r="H1375" t="str">
            <v>Sí</v>
          </cell>
          <cell r="I1375" t="str">
            <v>SGP</v>
          </cell>
          <cell r="J1375" t="str">
            <v>Perm.</v>
          </cell>
          <cell r="K1375" t="str">
            <v>Carrera Administrativa</v>
          </cell>
          <cell r="L1375">
            <v>51994810</v>
          </cell>
          <cell r="M1375" t="str">
            <v>PARRA HIGUERA ANGELA</v>
          </cell>
          <cell r="N1375"/>
          <cell r="O1375">
            <v>51994810</v>
          </cell>
          <cell r="P1375" t="str">
            <v>PARRA HIGUERA ANGELA</v>
          </cell>
          <cell r="Q1375" t="str">
            <v>Titular - Carrera</v>
          </cell>
          <cell r="R1375" t="str">
            <v>Ocupado</v>
          </cell>
          <cell r="S1375" t="str">
            <v>COLEGIO ARBORIZADORA BAJA (IED)</v>
          </cell>
          <cell r="T1375" t="str">
            <v>Instit.</v>
          </cell>
          <cell r="U1375">
            <v>19</v>
          </cell>
        </row>
        <row r="1376">
          <cell r="A1376">
            <v>51980554</v>
          </cell>
          <cell r="B1376">
            <v>1405</v>
          </cell>
          <cell r="C1376" t="str">
            <v>Asistencial</v>
          </cell>
          <cell r="D1376" t="str">
            <v>Auxiliar Administrativo</v>
          </cell>
          <cell r="E1376" t="str">
            <v>407</v>
          </cell>
          <cell r="F1376" t="str">
            <v>27</v>
          </cell>
          <cell r="G1376">
            <v>0</v>
          </cell>
          <cell r="H1376" t="str">
            <v>Sí</v>
          </cell>
          <cell r="I1376" t="str">
            <v>SGP</v>
          </cell>
          <cell r="J1376" t="str">
            <v>Perm.</v>
          </cell>
          <cell r="K1376" t="str">
            <v>Carrera Administrativa</v>
          </cell>
          <cell r="L1376">
            <v>51980554</v>
          </cell>
          <cell r="M1376" t="str">
            <v>GARZON FARFAN MARTHA CELY</v>
          </cell>
          <cell r="N1376"/>
          <cell r="O1376">
            <v>51980554</v>
          </cell>
          <cell r="P1376" t="str">
            <v>GARZON FARFAN MARTHA CELY</v>
          </cell>
          <cell r="Q1376" t="str">
            <v>Titular - Carrera</v>
          </cell>
          <cell r="R1376" t="str">
            <v>Ocupado</v>
          </cell>
          <cell r="S1376" t="str">
            <v>COLEGIO CIUDADELA EDUCATIVA DE BOSA (IED)</v>
          </cell>
          <cell r="T1376" t="str">
            <v>Instit.</v>
          </cell>
          <cell r="U1376">
            <v>7</v>
          </cell>
        </row>
        <row r="1377">
          <cell r="A1377">
            <v>51967262</v>
          </cell>
          <cell r="B1377">
            <v>1548</v>
          </cell>
          <cell r="C1377" t="str">
            <v>Asistencial</v>
          </cell>
          <cell r="D1377" t="str">
            <v>Auxiliar Administrativo</v>
          </cell>
          <cell r="E1377" t="str">
            <v>407</v>
          </cell>
          <cell r="F1377" t="str">
            <v>27</v>
          </cell>
          <cell r="G1377">
            <v>0</v>
          </cell>
          <cell r="H1377" t="str">
            <v>Sí</v>
          </cell>
          <cell r="I1377" t="str">
            <v>SGP</v>
          </cell>
          <cell r="J1377" t="str">
            <v>Perm.</v>
          </cell>
          <cell r="K1377" t="str">
            <v>Carrera Administrativa</v>
          </cell>
          <cell r="L1377">
            <v>51967262</v>
          </cell>
          <cell r="M1377" t="str">
            <v>ROJAS RAMIREZ DORA ELENA</v>
          </cell>
          <cell r="N1377"/>
          <cell r="O1377">
            <v>51967262</v>
          </cell>
          <cell r="P1377" t="str">
            <v>ROJAS RAMIREZ DORA ELENA</v>
          </cell>
          <cell r="Q1377" t="str">
            <v>Titular - Carrera</v>
          </cell>
          <cell r="R1377" t="str">
            <v>Ocupado</v>
          </cell>
          <cell r="S1377" t="str">
            <v>COLEGIO CARLOS ARTURO TORRES (IED)</v>
          </cell>
          <cell r="T1377" t="str">
            <v>Instit.</v>
          </cell>
          <cell r="U1377">
            <v>8</v>
          </cell>
        </row>
        <row r="1378">
          <cell r="A1378">
            <v>51988382</v>
          </cell>
          <cell r="B1378">
            <v>2894</v>
          </cell>
          <cell r="C1378" t="str">
            <v>Asistencial</v>
          </cell>
          <cell r="D1378" t="str">
            <v>Auxiliar Administrativo</v>
          </cell>
          <cell r="E1378" t="str">
            <v>407</v>
          </cell>
          <cell r="F1378" t="str">
            <v>27</v>
          </cell>
          <cell r="G1378">
            <v>0</v>
          </cell>
          <cell r="H1378" t="str">
            <v>Sí</v>
          </cell>
          <cell r="I1378" t="str">
            <v>SGP</v>
          </cell>
          <cell r="J1378" t="str">
            <v>Perm.</v>
          </cell>
          <cell r="K1378" t="str">
            <v>Carrera Administrativa</v>
          </cell>
          <cell r="L1378">
            <v>51988382</v>
          </cell>
          <cell r="M1378" t="str">
            <v>POSADA PINILLA DIANA ROCIO</v>
          </cell>
          <cell r="N1378"/>
          <cell r="O1378">
            <v>51988382</v>
          </cell>
          <cell r="P1378" t="str">
            <v>POSADA PINILLA DIANA ROCIO</v>
          </cell>
          <cell r="Q1378" t="str">
            <v>Titular - Carrera</v>
          </cell>
          <cell r="R1378" t="str">
            <v>Ocupado</v>
          </cell>
          <cell r="S1378" t="str">
            <v>COLEGIO SAN FRANCISCO (IED)</v>
          </cell>
          <cell r="T1378" t="str">
            <v>Instit.</v>
          </cell>
          <cell r="U1378">
            <v>19</v>
          </cell>
        </row>
        <row r="1379">
          <cell r="A1379">
            <v>51988718</v>
          </cell>
          <cell r="B1379">
            <v>1856</v>
          </cell>
          <cell r="C1379" t="str">
            <v>Asistencial</v>
          </cell>
          <cell r="D1379" t="str">
            <v>Auxiliar Administrativo</v>
          </cell>
          <cell r="E1379" t="str">
            <v>407</v>
          </cell>
          <cell r="F1379" t="str">
            <v>27</v>
          </cell>
          <cell r="G1379">
            <v>0</v>
          </cell>
          <cell r="H1379" t="str">
            <v>Sí</v>
          </cell>
          <cell r="I1379" t="str">
            <v>SGP</v>
          </cell>
          <cell r="J1379" t="str">
            <v>Perm.</v>
          </cell>
          <cell r="K1379" t="str">
            <v>Carrera Administrativa</v>
          </cell>
          <cell r="L1379">
            <v>51988718</v>
          </cell>
          <cell r="M1379" t="str">
            <v>URREGO BELTRAN MARIA ERLINDA</v>
          </cell>
          <cell r="N1379"/>
          <cell r="O1379">
            <v>51988718</v>
          </cell>
          <cell r="P1379" t="str">
            <v>URREGO BELTRAN MARIA ERLINDA</v>
          </cell>
          <cell r="Q1379" t="str">
            <v>Titular - Carrera</v>
          </cell>
          <cell r="R1379" t="str">
            <v>Ocupado</v>
          </cell>
          <cell r="S1379" t="str">
            <v>COLEGIO VILLEMAR EL CARMEN (IED)</v>
          </cell>
          <cell r="T1379" t="str">
            <v>Instit.</v>
          </cell>
          <cell r="U1379">
            <v>9</v>
          </cell>
        </row>
        <row r="1380">
          <cell r="A1380">
            <v>80262752</v>
          </cell>
          <cell r="B1380">
            <v>1214</v>
          </cell>
          <cell r="C1380" t="str">
            <v>Asistencial</v>
          </cell>
          <cell r="D1380" t="str">
            <v>Auxiliar Administrativo</v>
          </cell>
          <cell r="E1380" t="str">
            <v>407</v>
          </cell>
          <cell r="F1380" t="str">
            <v>27</v>
          </cell>
          <cell r="G1380">
            <v>0</v>
          </cell>
          <cell r="H1380" t="str">
            <v>Sí</v>
          </cell>
          <cell r="I1380" t="str">
            <v>SGP</v>
          </cell>
          <cell r="J1380" t="str">
            <v>Perm.</v>
          </cell>
          <cell r="K1380" t="str">
            <v>Carrera Administrativa</v>
          </cell>
          <cell r="L1380">
            <v>80262752</v>
          </cell>
          <cell r="M1380" t="str">
            <v>RODRIGUEZ CLAVIJO GALO JAIME</v>
          </cell>
          <cell r="N1380"/>
          <cell r="O1380">
            <v>80262752</v>
          </cell>
          <cell r="P1380" t="str">
            <v>RODRIGUEZ CLAVIJO GALO JAIME</v>
          </cell>
          <cell r="Q1380" t="str">
            <v>Titular - Carrera</v>
          </cell>
          <cell r="R1380" t="str">
            <v>Ocupado</v>
          </cell>
          <cell r="S1380" t="str">
            <v>COLEGIO RUFINO JOSE CUERVO (IED)</v>
          </cell>
          <cell r="T1380" t="str">
            <v>Instit.</v>
          </cell>
          <cell r="U1380">
            <v>6</v>
          </cell>
        </row>
        <row r="1381">
          <cell r="A1381">
            <v>52446059</v>
          </cell>
          <cell r="B1381">
            <v>1731</v>
          </cell>
          <cell r="C1381" t="str">
            <v>Asistencial</v>
          </cell>
          <cell r="D1381" t="str">
            <v>Auxiliar Administrativo</v>
          </cell>
          <cell r="E1381" t="str">
            <v>407</v>
          </cell>
          <cell r="F1381" t="str">
            <v>27</v>
          </cell>
          <cell r="G1381">
            <v>0</v>
          </cell>
          <cell r="H1381" t="str">
            <v>Sí</v>
          </cell>
          <cell r="I1381" t="str">
            <v>SGP</v>
          </cell>
          <cell r="J1381" t="str">
            <v>Perm.</v>
          </cell>
          <cell r="K1381" t="str">
            <v>Carrera Administrativa</v>
          </cell>
          <cell r="L1381">
            <v>52446059</v>
          </cell>
          <cell r="M1381" t="str">
            <v>MOJICA PINTO SANDRA LILIANA</v>
          </cell>
          <cell r="N1381"/>
          <cell r="O1381">
            <v>52446059</v>
          </cell>
          <cell r="P1381" t="str">
            <v>MOJICA PINTO SANDRA LILIANA</v>
          </cell>
          <cell r="Q1381" t="str">
            <v>Titular - Carrera</v>
          </cell>
          <cell r="R1381" t="str">
            <v>Ocupado</v>
          </cell>
          <cell r="S1381" t="str">
            <v>COLEGIO CASTILLA (IED)</v>
          </cell>
          <cell r="T1381" t="str">
            <v>Instit.</v>
          </cell>
          <cell r="U1381">
            <v>8</v>
          </cell>
        </row>
        <row r="1382">
          <cell r="A1382">
            <v>80257346</v>
          </cell>
          <cell r="B1382">
            <v>3012</v>
          </cell>
          <cell r="C1382" t="str">
            <v>Asistencial</v>
          </cell>
          <cell r="D1382" t="str">
            <v>Auxiliar Administrativo</v>
          </cell>
          <cell r="E1382" t="str">
            <v>407</v>
          </cell>
          <cell r="F1382" t="str">
            <v>27</v>
          </cell>
          <cell r="G1382">
            <v>0</v>
          </cell>
          <cell r="H1382" t="str">
            <v>Sí</v>
          </cell>
          <cell r="I1382" t="str">
            <v>SGP</v>
          </cell>
          <cell r="J1382" t="str">
            <v>Perm.</v>
          </cell>
          <cell r="K1382" t="str">
            <v>Carrera Administrativa</v>
          </cell>
          <cell r="L1382">
            <v>80257346</v>
          </cell>
          <cell r="M1382" t="str">
            <v>ROJAS PULIDO DANIEL</v>
          </cell>
          <cell r="N1382"/>
          <cell r="O1382">
            <v>80257346</v>
          </cell>
          <cell r="P1382" t="str">
            <v>ROJAS PULIDO DANIEL</v>
          </cell>
          <cell r="Q1382" t="str">
            <v>Titular - Carrera</v>
          </cell>
          <cell r="R1382" t="str">
            <v>Ocupado</v>
          </cell>
          <cell r="S1382" t="str">
            <v>COLEGIO CAMPESTRE JAIME GARZON (IED)</v>
          </cell>
          <cell r="T1382" t="str">
            <v>Instit.</v>
          </cell>
          <cell r="U1382">
            <v>20</v>
          </cell>
        </row>
        <row r="1383">
          <cell r="A1383">
            <v>0</v>
          </cell>
          <cell r="B1383">
            <v>2482</v>
          </cell>
          <cell r="C1383" t="str">
            <v>Asistencial</v>
          </cell>
          <cell r="D1383" t="str">
            <v>Auxiliar Administrativo</v>
          </cell>
          <cell r="E1383" t="str">
            <v>407</v>
          </cell>
          <cell r="F1383" t="str">
            <v>27</v>
          </cell>
          <cell r="G1383">
            <v>0</v>
          </cell>
          <cell r="H1383" t="str">
            <v>Sí</v>
          </cell>
          <cell r="I1383" t="str">
            <v>SGP</v>
          </cell>
          <cell r="J1383" t="str">
            <v>Perm.</v>
          </cell>
          <cell r="K1383" t="str">
            <v>Carrera Administrativa</v>
          </cell>
          <cell r="L1383"/>
          <cell r="M1383"/>
          <cell r="N1383"/>
          <cell r="O1383">
            <v>1037585444</v>
          </cell>
          <cell r="P1383" t="str">
            <v>PAYARES CUADRADO ALVARO ANDRES</v>
          </cell>
          <cell r="Q1383" t="str">
            <v>Encargo Vac Def</v>
          </cell>
          <cell r="R1383" t="str">
            <v>Ocupado</v>
          </cell>
          <cell r="S1383" t="str">
            <v>COLEGIO LA GAITANA (IED)</v>
          </cell>
          <cell r="T1383" t="str">
            <v>Instit.</v>
          </cell>
          <cell r="U1383">
            <v>11</v>
          </cell>
        </row>
        <row r="1384">
          <cell r="A1384">
            <v>51974266</v>
          </cell>
          <cell r="B1384">
            <v>732</v>
          </cell>
          <cell r="C1384" t="str">
            <v>Asistencial</v>
          </cell>
          <cell r="D1384" t="str">
            <v>Auxiliar Administrativo</v>
          </cell>
          <cell r="E1384" t="str">
            <v>407</v>
          </cell>
          <cell r="F1384" t="str">
            <v>27</v>
          </cell>
          <cell r="G1384">
            <v>0</v>
          </cell>
          <cell r="H1384" t="str">
            <v>Sí</v>
          </cell>
          <cell r="I1384" t="str">
            <v>SGP</v>
          </cell>
          <cell r="J1384" t="str">
            <v>Perm.</v>
          </cell>
          <cell r="K1384" t="str">
            <v>Carrera Administrativa</v>
          </cell>
          <cell r="L1384">
            <v>51974266</v>
          </cell>
          <cell r="M1384" t="str">
            <v>REINA NARANJO MARIA CLAUDIA</v>
          </cell>
          <cell r="N1384"/>
          <cell r="O1384">
            <v>51974266</v>
          </cell>
          <cell r="P1384" t="str">
            <v>REINA NARANJO MARIA CLAUDIA</v>
          </cell>
          <cell r="Q1384" t="str">
            <v>Titular - Carrera</v>
          </cell>
          <cell r="R1384" t="str">
            <v>Ocupado</v>
          </cell>
          <cell r="S1384" t="str">
            <v>COLEGIO SIMON RODRIGUEZ (IED)</v>
          </cell>
          <cell r="T1384" t="str">
            <v>Instit.</v>
          </cell>
          <cell r="U1384">
            <v>2</v>
          </cell>
        </row>
        <row r="1385">
          <cell r="A1385">
            <v>51699213</v>
          </cell>
          <cell r="B1385">
            <v>1042</v>
          </cell>
          <cell r="C1385" t="str">
            <v>Asistencial</v>
          </cell>
          <cell r="D1385" t="str">
            <v>Auxiliar Administrativo</v>
          </cell>
          <cell r="E1385" t="str">
            <v>407</v>
          </cell>
          <cell r="F1385" t="str">
            <v>27</v>
          </cell>
          <cell r="G1385">
            <v>0</v>
          </cell>
          <cell r="H1385" t="str">
            <v>Sí</v>
          </cell>
          <cell r="I1385" t="str">
            <v>SGP</v>
          </cell>
          <cell r="J1385" t="str">
            <v>Perm.</v>
          </cell>
          <cell r="K1385" t="str">
            <v>Carrera Administrativa</v>
          </cell>
          <cell r="L1385">
            <v>51699213</v>
          </cell>
          <cell r="M1385" t="str">
            <v>GUERRERO BARRETO MARIA leonor</v>
          </cell>
          <cell r="N1385"/>
          <cell r="O1385">
            <v>51699213</v>
          </cell>
          <cell r="P1385" t="str">
            <v>GUERRERO BARRETO MARIA leonor</v>
          </cell>
          <cell r="Q1385" t="str">
            <v>Titular - Carrera</v>
          </cell>
          <cell r="R1385" t="str">
            <v>Ocupado</v>
          </cell>
          <cell r="S1385" t="str">
            <v>COLEGIO EL VIRREY JOSE SOLIS (IED)</v>
          </cell>
          <cell r="T1385" t="str">
            <v>Instit.</v>
          </cell>
          <cell r="U1385">
            <v>5</v>
          </cell>
        </row>
        <row r="1386">
          <cell r="A1386">
            <v>51943695</v>
          </cell>
          <cell r="B1386">
            <v>1596</v>
          </cell>
          <cell r="C1386" t="str">
            <v>Asistencial</v>
          </cell>
          <cell r="D1386" t="str">
            <v>Auxiliar Administrativo</v>
          </cell>
          <cell r="E1386" t="str">
            <v>407</v>
          </cell>
          <cell r="F1386" t="str">
            <v>27</v>
          </cell>
          <cell r="G1386">
            <v>0</v>
          </cell>
          <cell r="H1386" t="str">
            <v>Sí</v>
          </cell>
          <cell r="I1386" t="str">
            <v>SGP</v>
          </cell>
          <cell r="J1386" t="str">
            <v>Perm.</v>
          </cell>
          <cell r="K1386" t="str">
            <v>Carrera Administrativa</v>
          </cell>
          <cell r="L1386">
            <v>51943695</v>
          </cell>
          <cell r="M1386" t="str">
            <v>CASTRO CUELLAR MONICA PATRICIA</v>
          </cell>
          <cell r="N1386"/>
          <cell r="O1386">
            <v>51943695</v>
          </cell>
          <cell r="P1386" t="str">
            <v>CASTRO CUELLAR MONICA PATRICIA</v>
          </cell>
          <cell r="Q1386" t="str">
            <v>Titular - Carrera</v>
          </cell>
          <cell r="R1386" t="str">
            <v>Ocupado</v>
          </cell>
          <cell r="S1386" t="str">
            <v>COLEGIO PAULO VI (IED)</v>
          </cell>
          <cell r="T1386" t="str">
            <v>Instit.</v>
          </cell>
          <cell r="U1386">
            <v>8</v>
          </cell>
        </row>
        <row r="1387">
          <cell r="A1387">
            <v>80394801</v>
          </cell>
          <cell r="B1387">
            <v>2039</v>
          </cell>
          <cell r="C1387" t="str">
            <v>Asistencial</v>
          </cell>
          <cell r="D1387" t="str">
            <v>Auxiliar Administrativo</v>
          </cell>
          <cell r="E1387" t="str">
            <v>407</v>
          </cell>
          <cell r="F1387" t="str">
            <v>27</v>
          </cell>
          <cell r="G1387">
            <v>0</v>
          </cell>
          <cell r="H1387" t="str">
            <v>Sí</v>
          </cell>
          <cell r="I1387" t="str">
            <v>SGP</v>
          </cell>
          <cell r="J1387" t="str">
            <v>Perm.</v>
          </cell>
          <cell r="K1387" t="str">
            <v>Carrera Administrativa</v>
          </cell>
          <cell r="L1387">
            <v>80394801</v>
          </cell>
          <cell r="M1387" t="str">
            <v>DONCEL QUINTERO JOSE NELSON</v>
          </cell>
          <cell r="N1387"/>
          <cell r="O1387">
            <v>80394801</v>
          </cell>
          <cell r="P1387" t="str">
            <v>DONCEL QUINTERO JOSE NELSON</v>
          </cell>
          <cell r="Q1387" t="str">
            <v>Titular - Carrera</v>
          </cell>
          <cell r="R1387" t="str">
            <v>Ocupado</v>
          </cell>
          <cell r="S1387" t="str">
            <v>COLEGIO GARCES NAVAS (IED)</v>
          </cell>
          <cell r="T1387" t="str">
            <v>Instit.</v>
          </cell>
          <cell r="U1387">
            <v>10</v>
          </cell>
        </row>
        <row r="1388">
          <cell r="A1388">
            <v>53092932</v>
          </cell>
          <cell r="B1388">
            <v>2840</v>
          </cell>
          <cell r="C1388" t="str">
            <v>Asistencial</v>
          </cell>
          <cell r="D1388" t="str">
            <v>Auxiliar Administrativo</v>
          </cell>
          <cell r="E1388" t="str">
            <v>407</v>
          </cell>
          <cell r="F1388" t="str">
            <v>27</v>
          </cell>
          <cell r="G1388">
            <v>0</v>
          </cell>
          <cell r="H1388" t="str">
            <v>Sí</v>
          </cell>
          <cell r="I1388" t="str">
            <v>SGP</v>
          </cell>
          <cell r="J1388" t="str">
            <v>Perm.</v>
          </cell>
          <cell r="K1388" t="str">
            <v>Carrera Administrativa</v>
          </cell>
          <cell r="L1388">
            <v>53092932</v>
          </cell>
          <cell r="M1388" t="str">
            <v>FAUSTINO HERNANDEZ MARTHA JANNETH</v>
          </cell>
          <cell r="N1388"/>
          <cell r="O1388">
            <v>53092932</v>
          </cell>
          <cell r="P1388" t="str">
            <v>FAUSTINO HERNANDEZ MARTHA JANNETH</v>
          </cell>
          <cell r="Q1388" t="str">
            <v>Titular - Carrera</v>
          </cell>
          <cell r="R1388" t="str">
            <v>Ocupado</v>
          </cell>
          <cell r="S1388" t="str">
            <v>COLEGIO RODRIGO LARA BONILLA (IED)</v>
          </cell>
          <cell r="T1388" t="str">
            <v>Instit.</v>
          </cell>
          <cell r="U1388">
            <v>19</v>
          </cell>
        </row>
        <row r="1389">
          <cell r="A1389">
            <v>51947328</v>
          </cell>
          <cell r="B1389">
            <v>1945</v>
          </cell>
          <cell r="C1389" t="str">
            <v>Asistencial</v>
          </cell>
          <cell r="D1389" t="str">
            <v>Auxiliar Administrativo</v>
          </cell>
          <cell r="E1389" t="str">
            <v>407</v>
          </cell>
          <cell r="F1389" t="str">
            <v>27</v>
          </cell>
          <cell r="G1389">
            <v>0</v>
          </cell>
          <cell r="H1389" t="str">
            <v>Sí</v>
          </cell>
          <cell r="I1389" t="str">
            <v>SGP</v>
          </cell>
          <cell r="J1389" t="str">
            <v>Perm.</v>
          </cell>
          <cell r="K1389" t="str">
            <v>Carrera Administrativa</v>
          </cell>
          <cell r="L1389">
            <v>51947328</v>
          </cell>
          <cell r="M1389" t="str">
            <v>FRANCO ARIZA DIANA LIDYA</v>
          </cell>
          <cell r="N1389"/>
          <cell r="O1389">
            <v>51947328</v>
          </cell>
          <cell r="P1389" t="str">
            <v>FRANCO ARIZA DIANA LIDYA</v>
          </cell>
          <cell r="Q1389" t="str">
            <v>Titular - Carrera</v>
          </cell>
          <cell r="R1389" t="str">
            <v>Ocupado</v>
          </cell>
          <cell r="S1389" t="str">
            <v>COLEGIO ROBERT F. KENNEDY (IED)</v>
          </cell>
          <cell r="T1389" t="str">
            <v>Instit.</v>
          </cell>
          <cell r="U1389">
            <v>10</v>
          </cell>
        </row>
        <row r="1390">
          <cell r="A1390">
            <v>51947500</v>
          </cell>
          <cell r="B1390">
            <v>1145</v>
          </cell>
          <cell r="C1390" t="str">
            <v>Asistencial</v>
          </cell>
          <cell r="D1390" t="str">
            <v>Auxiliar Administrativo</v>
          </cell>
          <cell r="E1390" t="str">
            <v>407</v>
          </cell>
          <cell r="F1390" t="str">
            <v>27</v>
          </cell>
          <cell r="G1390">
            <v>0</v>
          </cell>
          <cell r="H1390" t="str">
            <v>Sí</v>
          </cell>
          <cell r="I1390" t="str">
            <v>SGP</v>
          </cell>
          <cell r="J1390" t="str">
            <v>Perm.</v>
          </cell>
          <cell r="K1390" t="str">
            <v>Carrera Administrativa</v>
          </cell>
          <cell r="L1390">
            <v>51947500</v>
          </cell>
          <cell r="M1390" t="str">
            <v>PUENTES CILIA INES</v>
          </cell>
          <cell r="N1390"/>
          <cell r="O1390">
            <v>51947500</v>
          </cell>
          <cell r="P1390" t="str">
            <v>PUENTES CILIA INES</v>
          </cell>
          <cell r="Q1390" t="str">
            <v>Titular - Carrera</v>
          </cell>
          <cell r="R1390" t="str">
            <v>Ocupado</v>
          </cell>
          <cell r="S1390" t="str">
            <v>COLEGIO FABIO LOZANO SIMONELLI (IED)</v>
          </cell>
          <cell r="T1390" t="str">
            <v>Instit.</v>
          </cell>
          <cell r="U1390">
            <v>5</v>
          </cell>
        </row>
        <row r="1391">
          <cell r="A1391">
            <v>51954593</v>
          </cell>
          <cell r="B1391">
            <v>2191</v>
          </cell>
          <cell r="C1391" t="str">
            <v>Asistencial</v>
          </cell>
          <cell r="D1391" t="str">
            <v>Auxiliar Administrativo</v>
          </cell>
          <cell r="E1391" t="str">
            <v>407</v>
          </cell>
          <cell r="F1391" t="str">
            <v>27</v>
          </cell>
          <cell r="G1391">
            <v>0</v>
          </cell>
          <cell r="H1391" t="str">
            <v>Sí</v>
          </cell>
          <cell r="I1391" t="str">
            <v>SGP</v>
          </cell>
          <cell r="J1391" t="str">
            <v>Perm.</v>
          </cell>
          <cell r="K1391" t="str">
            <v>Carrera Administrativa</v>
          </cell>
          <cell r="L1391">
            <v>51954593</v>
          </cell>
          <cell r="M1391" t="str">
            <v>PEÑUELA CARDENAS STELLA</v>
          </cell>
          <cell r="N1391"/>
          <cell r="O1391">
            <v>51954593</v>
          </cell>
          <cell r="P1391" t="str">
            <v>PEÑUELA CARDENAS STELLA</v>
          </cell>
          <cell r="Q1391" t="str">
            <v>Titular - Carrera</v>
          </cell>
          <cell r="R1391" t="str">
            <v>Ocupado</v>
          </cell>
          <cell r="S1391" t="str">
            <v>COLEGIO DELIA ZAPATA OLIVELLA (IED)</v>
          </cell>
          <cell r="T1391" t="str">
            <v>Instit.</v>
          </cell>
          <cell r="U1391">
            <v>11</v>
          </cell>
        </row>
        <row r="1392">
          <cell r="A1392">
            <v>80353091</v>
          </cell>
          <cell r="B1392">
            <v>2665</v>
          </cell>
          <cell r="C1392" t="str">
            <v>Asistencial</v>
          </cell>
          <cell r="D1392" t="str">
            <v>Auxiliar Administrativo</v>
          </cell>
          <cell r="E1392" t="str">
            <v>407</v>
          </cell>
          <cell r="F1392" t="str">
            <v>27</v>
          </cell>
          <cell r="G1392">
            <v>0</v>
          </cell>
          <cell r="H1392" t="str">
            <v>Sí</v>
          </cell>
          <cell r="I1392" t="str">
            <v>SGP</v>
          </cell>
          <cell r="J1392" t="str">
            <v>Perm.</v>
          </cell>
          <cell r="K1392" t="str">
            <v>Carrera Administrativa</v>
          </cell>
          <cell r="L1392">
            <v>80353091</v>
          </cell>
          <cell r="M1392" t="str">
            <v>PRIETO RODRIGUEZ RUYARDY</v>
          </cell>
          <cell r="N1392"/>
          <cell r="O1392">
            <v>80353091</v>
          </cell>
          <cell r="P1392" t="str">
            <v>PRIETO RODRIGUEZ RUYARDY</v>
          </cell>
          <cell r="Q1392" t="str">
            <v>Titular - Carrera</v>
          </cell>
          <cell r="R1392" t="str">
            <v>Ocupado</v>
          </cell>
          <cell r="S1392" t="str">
            <v>COLEGIO EL LIBERTADOR (IED)</v>
          </cell>
          <cell r="T1392" t="str">
            <v>Instit.</v>
          </cell>
          <cell r="U1392">
            <v>18</v>
          </cell>
        </row>
        <row r="1393">
          <cell r="A1393">
            <v>51955613</v>
          </cell>
          <cell r="B1393">
            <v>2222</v>
          </cell>
          <cell r="C1393" t="str">
            <v>Asistencial</v>
          </cell>
          <cell r="D1393" t="str">
            <v>Auxiliar Administrativo</v>
          </cell>
          <cell r="E1393" t="str">
            <v>407</v>
          </cell>
          <cell r="F1393" t="str">
            <v>27</v>
          </cell>
          <cell r="G1393">
            <v>0</v>
          </cell>
          <cell r="H1393" t="str">
            <v>Sí</v>
          </cell>
          <cell r="I1393" t="str">
            <v>SGP</v>
          </cell>
          <cell r="J1393" t="str">
            <v>Perm.</v>
          </cell>
          <cell r="K1393" t="str">
            <v>Carrera Administrativa</v>
          </cell>
          <cell r="L1393">
            <v>51955613</v>
          </cell>
          <cell r="M1393" t="str">
            <v>ROJAS MORALES MARTHA ELENA</v>
          </cell>
          <cell r="N1393"/>
          <cell r="O1393">
            <v>51955613</v>
          </cell>
          <cell r="P1393" t="str">
            <v>ROJAS MORALES MARTHA ELENA</v>
          </cell>
          <cell r="Q1393" t="str">
            <v>Titular - Carrera</v>
          </cell>
          <cell r="R1393" t="str">
            <v>Ocupado</v>
          </cell>
          <cell r="S1393" t="str">
            <v>COLEGIO VEINTIUN ANGELES (IED)</v>
          </cell>
          <cell r="T1393" t="str">
            <v>Instit.</v>
          </cell>
          <cell r="U1393">
            <v>11</v>
          </cell>
        </row>
        <row r="1394">
          <cell r="A1394">
            <v>80362437</v>
          </cell>
          <cell r="B1394">
            <v>2709</v>
          </cell>
          <cell r="C1394" t="str">
            <v>Asistencial</v>
          </cell>
          <cell r="D1394" t="str">
            <v>Auxiliar Administrativo</v>
          </cell>
          <cell r="E1394" t="str">
            <v>407</v>
          </cell>
          <cell r="F1394" t="str">
            <v>27</v>
          </cell>
          <cell r="G1394">
            <v>0</v>
          </cell>
          <cell r="H1394" t="str">
            <v>Sí</v>
          </cell>
          <cell r="I1394" t="str">
            <v>SGP</v>
          </cell>
          <cell r="J1394" t="str">
            <v>Perm.</v>
          </cell>
          <cell r="K1394" t="str">
            <v>Carrera Administrativa</v>
          </cell>
          <cell r="L1394">
            <v>80362437</v>
          </cell>
          <cell r="M1394" t="str">
            <v>NIÑO SANTAMARIA JOSE FIRLEY</v>
          </cell>
          <cell r="N1394"/>
          <cell r="O1394">
            <v>80362437</v>
          </cell>
          <cell r="P1394" t="str">
            <v>NIÑO SANTAMARIA JOSE FIRLEY</v>
          </cell>
          <cell r="Q1394" t="str">
            <v>Titular - Carrera</v>
          </cell>
          <cell r="R1394" t="str">
            <v>Ocupado</v>
          </cell>
          <cell r="S1394" t="str">
            <v>COLEGIO PALERMO SUR (IED)</v>
          </cell>
          <cell r="T1394" t="str">
            <v>Instit.</v>
          </cell>
          <cell r="U1394">
            <v>18</v>
          </cell>
        </row>
        <row r="1395">
          <cell r="A1395">
            <v>51877941</v>
          </cell>
          <cell r="B1395">
            <v>1186</v>
          </cell>
          <cell r="C1395" t="str">
            <v>Asistencial</v>
          </cell>
          <cell r="D1395" t="str">
            <v>Auxiliar Administrativo</v>
          </cell>
          <cell r="E1395" t="str">
            <v>407</v>
          </cell>
          <cell r="F1395" t="str">
            <v>27</v>
          </cell>
          <cell r="G1395">
            <v>0</v>
          </cell>
          <cell r="H1395" t="str">
            <v>Sí</v>
          </cell>
          <cell r="I1395" t="str">
            <v>SGP</v>
          </cell>
          <cell r="J1395" t="str">
            <v>Perm.</v>
          </cell>
          <cell r="K1395" t="str">
            <v>Carrera Administrativa</v>
          </cell>
          <cell r="L1395">
            <v>51877941</v>
          </cell>
          <cell r="M1395" t="str">
            <v>VARGAS PARRADO ELBA JEANNETT</v>
          </cell>
          <cell r="N1395"/>
          <cell r="O1395">
            <v>51877941</v>
          </cell>
          <cell r="P1395" t="str">
            <v>VARGAS PARRADO ELBA JEANNETT</v>
          </cell>
          <cell r="Q1395" t="str">
            <v>Titular - Carrera</v>
          </cell>
          <cell r="R1395" t="str">
            <v>Ocupado</v>
          </cell>
          <cell r="S1395" t="str">
            <v>COLEGIO INSTITUTO TECNICO INDUSTRIAL PILOTO (IED)</v>
          </cell>
          <cell r="T1395" t="str">
            <v>Instit.</v>
          </cell>
          <cell r="U1395">
            <v>6</v>
          </cell>
        </row>
        <row r="1396">
          <cell r="A1396">
            <v>80369744</v>
          </cell>
          <cell r="B1396">
            <v>1887</v>
          </cell>
          <cell r="C1396" t="str">
            <v>Asistencial</v>
          </cell>
          <cell r="D1396" t="str">
            <v>Auxiliar Administrativo</v>
          </cell>
          <cell r="E1396" t="str">
            <v>407</v>
          </cell>
          <cell r="F1396" t="str">
            <v>27</v>
          </cell>
          <cell r="G1396">
            <v>0</v>
          </cell>
          <cell r="H1396" t="str">
            <v>Sí</v>
          </cell>
          <cell r="I1396" t="str">
            <v>SGP</v>
          </cell>
          <cell r="J1396" t="str">
            <v>Perm.</v>
          </cell>
          <cell r="K1396" t="str">
            <v>Carrera Administrativa</v>
          </cell>
          <cell r="L1396">
            <v>80369744</v>
          </cell>
          <cell r="M1396" t="str">
            <v>RODRIGUEZ TOVAR EDWARD JOSE</v>
          </cell>
          <cell r="N1396"/>
          <cell r="O1396">
            <v>80369744</v>
          </cell>
          <cell r="P1396" t="str">
            <v>RODRIGUEZ TOVAR EDWARD JOSE</v>
          </cell>
          <cell r="Q1396" t="str">
            <v>Titular - Carrera</v>
          </cell>
          <cell r="R1396" t="str">
            <v>Ocupado</v>
          </cell>
          <cell r="S1396" t="str">
            <v>COLEGIO INTEGRADO DE FONTIBON IBEP (IED)</v>
          </cell>
          <cell r="T1396" t="str">
            <v>Instit.</v>
          </cell>
          <cell r="U1396">
            <v>9</v>
          </cell>
        </row>
        <row r="1397">
          <cell r="A1397">
            <v>51852140</v>
          </cell>
          <cell r="B1397">
            <v>946</v>
          </cell>
          <cell r="C1397" t="str">
            <v>Asistencial</v>
          </cell>
          <cell r="D1397" t="str">
            <v>Auxiliar Administrativo</v>
          </cell>
          <cell r="E1397" t="str">
            <v>407</v>
          </cell>
          <cell r="F1397" t="str">
            <v>27</v>
          </cell>
          <cell r="G1397">
            <v>0</v>
          </cell>
          <cell r="H1397" t="str">
            <v>Sí</v>
          </cell>
          <cell r="I1397" t="str">
            <v>SGP</v>
          </cell>
          <cell r="J1397" t="str">
            <v>Perm.</v>
          </cell>
          <cell r="K1397" t="str">
            <v>Carrera Administrativa</v>
          </cell>
          <cell r="L1397">
            <v>51852140</v>
          </cell>
          <cell r="M1397" t="str">
            <v>PEREA APONZA MARTHA CECILIA</v>
          </cell>
          <cell r="N1397"/>
          <cell r="O1397">
            <v>51852140</v>
          </cell>
          <cell r="P1397" t="str">
            <v>PEREA APONZA MARTHA CECILIA</v>
          </cell>
          <cell r="Q1397" t="str">
            <v>Titular - Carrera</v>
          </cell>
          <cell r="R1397" t="str">
            <v>Ocupado</v>
          </cell>
          <cell r="S1397" t="str">
            <v>COLEGIO RAFAEL NUÑEZ (IED)</v>
          </cell>
          <cell r="T1397" t="str">
            <v>Instit.</v>
          </cell>
          <cell r="U1397">
            <v>4</v>
          </cell>
        </row>
        <row r="1398">
          <cell r="A1398">
            <v>5662820</v>
          </cell>
          <cell r="B1398">
            <v>859</v>
          </cell>
          <cell r="C1398" t="str">
            <v>Asistencial</v>
          </cell>
          <cell r="D1398" t="str">
            <v>Auxiliar Administrativo</v>
          </cell>
          <cell r="E1398" t="str">
            <v>407</v>
          </cell>
          <cell r="F1398" t="str">
            <v>27</v>
          </cell>
          <cell r="G1398">
            <v>0</v>
          </cell>
          <cell r="H1398" t="str">
            <v>Sí</v>
          </cell>
          <cell r="I1398" t="str">
            <v>SGP</v>
          </cell>
          <cell r="J1398" t="str">
            <v>Perm.</v>
          </cell>
          <cell r="K1398" t="str">
            <v>Carrera Administrativa</v>
          </cell>
          <cell r="L1398">
            <v>5662820</v>
          </cell>
          <cell r="M1398" t="str">
            <v>ARDILA ARDILA JOSE ORLANDO</v>
          </cell>
          <cell r="N1398"/>
          <cell r="O1398">
            <v>5662820</v>
          </cell>
          <cell r="P1398" t="str">
            <v>ARDILA ARDILA JOSE ORLANDO</v>
          </cell>
          <cell r="Q1398" t="str">
            <v>Titular - Carrera</v>
          </cell>
          <cell r="R1398" t="str">
            <v>Ocupado</v>
          </cell>
          <cell r="S1398" t="str">
            <v>COLEGIO JOSE MARIA CARBONELL (IED)</v>
          </cell>
          <cell r="T1398" t="str">
            <v>Instit.</v>
          </cell>
          <cell r="U1398">
            <v>4</v>
          </cell>
        </row>
        <row r="1399">
          <cell r="A1399">
            <v>51965172</v>
          </cell>
          <cell r="B1399">
            <v>2860</v>
          </cell>
          <cell r="C1399" t="str">
            <v>Asistencial</v>
          </cell>
          <cell r="D1399" t="str">
            <v>Auxiliar Administrativo</v>
          </cell>
          <cell r="E1399" t="str">
            <v>407</v>
          </cell>
          <cell r="F1399" t="str">
            <v>27</v>
          </cell>
          <cell r="G1399">
            <v>0</v>
          </cell>
          <cell r="H1399" t="str">
            <v>Sí</v>
          </cell>
          <cell r="I1399" t="str">
            <v>SGP</v>
          </cell>
          <cell r="J1399" t="str">
            <v>Perm.</v>
          </cell>
          <cell r="K1399" t="str">
            <v>Carrera Administrativa</v>
          </cell>
          <cell r="L1399">
            <v>51965172</v>
          </cell>
          <cell r="M1399" t="str">
            <v>HERNANDEZ ALDANA MARCELA</v>
          </cell>
          <cell r="N1399"/>
          <cell r="O1399">
            <v>51965172</v>
          </cell>
          <cell r="P1399" t="str">
            <v>HERNANDEZ ALDANA MARCELA</v>
          </cell>
          <cell r="Q1399" t="str">
            <v>Titular - Carrera</v>
          </cell>
          <cell r="R1399" t="str">
            <v>Ocupado</v>
          </cell>
          <cell r="S1399" t="str">
            <v>COLEGIO ARBORIZADORA ALTA (IED)</v>
          </cell>
          <cell r="T1399" t="str">
            <v>Instit.</v>
          </cell>
          <cell r="U1399">
            <v>19</v>
          </cell>
        </row>
        <row r="1400">
          <cell r="A1400">
            <v>51995622</v>
          </cell>
          <cell r="B1400">
            <v>1201</v>
          </cell>
          <cell r="C1400" t="str">
            <v>Asistencial</v>
          </cell>
          <cell r="D1400" t="str">
            <v>Auxiliar Administrativo</v>
          </cell>
          <cell r="E1400" t="str">
            <v>407</v>
          </cell>
          <cell r="F1400" t="str">
            <v>27</v>
          </cell>
          <cell r="G1400">
            <v>0</v>
          </cell>
          <cell r="H1400" t="str">
            <v>Sí</v>
          </cell>
          <cell r="I1400" t="str">
            <v>SGP</v>
          </cell>
          <cell r="J1400" t="str">
            <v>Perm.</v>
          </cell>
          <cell r="K1400" t="str">
            <v>Carrera Administrativa</v>
          </cell>
          <cell r="L1400">
            <v>51995622</v>
          </cell>
          <cell r="M1400" t="str">
            <v>MENDIETA FORERO LETICIA</v>
          </cell>
          <cell r="N1400"/>
          <cell r="O1400">
            <v>51995622</v>
          </cell>
          <cell r="P1400" t="str">
            <v>MENDIETA FORERO LETICIA</v>
          </cell>
          <cell r="Q1400" t="str">
            <v>Titular - Carrera</v>
          </cell>
          <cell r="R1400" t="str">
            <v>Ocupado</v>
          </cell>
          <cell r="S1400" t="str">
            <v>COLEGIO MARCO FIDEL SUAREZ (IED)</v>
          </cell>
          <cell r="T1400" t="str">
            <v>Instit.</v>
          </cell>
          <cell r="U1400">
            <v>6</v>
          </cell>
        </row>
        <row r="1401">
          <cell r="A1401">
            <v>80394751</v>
          </cell>
          <cell r="B1401">
            <v>2299</v>
          </cell>
          <cell r="C1401" t="str">
            <v>Asistencial</v>
          </cell>
          <cell r="D1401" t="str">
            <v>Auxiliar Administrativo</v>
          </cell>
          <cell r="E1401" t="str">
            <v>407</v>
          </cell>
          <cell r="F1401" t="str">
            <v>27</v>
          </cell>
          <cell r="G1401">
            <v>0</v>
          </cell>
          <cell r="H1401" t="str">
            <v>Sí</v>
          </cell>
          <cell r="I1401" t="str">
            <v>SGP</v>
          </cell>
          <cell r="J1401" t="str">
            <v>Perm.</v>
          </cell>
          <cell r="K1401" t="str">
            <v>Carrera Administrativa</v>
          </cell>
          <cell r="L1401">
            <v>80394751</v>
          </cell>
          <cell r="M1401" t="str">
            <v>MARIN GONZALEZ EDGAR</v>
          </cell>
          <cell r="N1401"/>
          <cell r="O1401">
            <v>80394751</v>
          </cell>
          <cell r="P1401" t="str">
            <v>MARIN GONZALEZ EDGAR</v>
          </cell>
          <cell r="Q1401" t="str">
            <v>Titular - Carrera</v>
          </cell>
          <cell r="R1401" t="str">
            <v>Ocupado</v>
          </cell>
          <cell r="S1401" t="str">
            <v>COLEGIO GERARDO PAREDES (IED)</v>
          </cell>
          <cell r="T1401" t="str">
            <v>Instit.</v>
          </cell>
          <cell r="U1401">
            <v>11</v>
          </cell>
        </row>
        <row r="1402">
          <cell r="A1402">
            <v>1013594222</v>
          </cell>
          <cell r="B1402">
            <v>3074</v>
          </cell>
          <cell r="C1402" t="str">
            <v>Asistencial</v>
          </cell>
          <cell r="D1402" t="str">
            <v>Auxiliar Administrativo</v>
          </cell>
          <cell r="E1402" t="str">
            <v>407</v>
          </cell>
          <cell r="F1402" t="str">
            <v>27</v>
          </cell>
          <cell r="G1402">
            <v>0</v>
          </cell>
          <cell r="H1402" t="str">
            <v>Sí</v>
          </cell>
          <cell r="I1402" t="str">
            <v>SGP</v>
          </cell>
          <cell r="J1402" t="str">
            <v>Perm.</v>
          </cell>
          <cell r="K1402" t="str">
            <v>Carrera Administrativa</v>
          </cell>
          <cell r="L1402">
            <v>1013594222</v>
          </cell>
          <cell r="M1402" t="str">
            <v>GALINDO CARDENAS SHIRLEY CATHERINE</v>
          </cell>
          <cell r="N1402" t="str">
            <v>P. Prueba - Otra Entidad</v>
          </cell>
          <cell r="O1402">
            <v>52288651</v>
          </cell>
          <cell r="P1402" t="str">
            <v>PARGA CASTILLO CAMILA RITA LILIBETH</v>
          </cell>
          <cell r="Q1402" t="str">
            <v>Encargo Vac Tem</v>
          </cell>
          <cell r="R1402" t="str">
            <v>Ocupado</v>
          </cell>
          <cell r="S1402" t="str">
            <v>OFICINA DE SERVICIO AL CIUDADANO</v>
          </cell>
          <cell r="T1402" t="str">
            <v>Central</v>
          </cell>
          <cell r="U1402" t="str">
            <v>N.A.</v>
          </cell>
        </row>
        <row r="1403">
          <cell r="A1403">
            <v>52040120</v>
          </cell>
          <cell r="B1403">
            <v>1618</v>
          </cell>
          <cell r="C1403" t="str">
            <v>Asistencial</v>
          </cell>
          <cell r="D1403" t="str">
            <v>Auxiliar Administrativo</v>
          </cell>
          <cell r="E1403" t="str">
            <v>407</v>
          </cell>
          <cell r="F1403" t="str">
            <v>27</v>
          </cell>
          <cell r="G1403">
            <v>0</v>
          </cell>
          <cell r="H1403" t="str">
            <v>Sí</v>
          </cell>
          <cell r="I1403" t="str">
            <v>SGP</v>
          </cell>
          <cell r="J1403" t="str">
            <v>Perm.</v>
          </cell>
          <cell r="K1403" t="str">
            <v>Carrera Administrativa</v>
          </cell>
          <cell r="L1403">
            <v>52040120</v>
          </cell>
          <cell r="M1403" t="str">
            <v>GUTIERREZ OTALORA SULMA PILAR</v>
          </cell>
          <cell r="N1403"/>
          <cell r="O1403">
            <v>52040120</v>
          </cell>
          <cell r="P1403" t="str">
            <v>GUTIERREZ OTALORA SULMA PILAR</v>
          </cell>
          <cell r="Q1403" t="str">
            <v>Titular - Carrera</v>
          </cell>
          <cell r="R1403" t="str">
            <v>Ocupado</v>
          </cell>
          <cell r="S1403" t="str">
            <v>COLEGIO MARSELLA (IED)</v>
          </cell>
          <cell r="T1403" t="str">
            <v>Instit.</v>
          </cell>
          <cell r="U1403">
            <v>8</v>
          </cell>
        </row>
        <row r="1404">
          <cell r="A1404">
            <v>80258242</v>
          </cell>
          <cell r="B1404">
            <v>2198</v>
          </cell>
          <cell r="C1404" t="str">
            <v>Asistencial</v>
          </cell>
          <cell r="D1404" t="str">
            <v>Auxiliar Administrativo</v>
          </cell>
          <cell r="E1404" t="str">
            <v>407</v>
          </cell>
          <cell r="F1404" t="str">
            <v>27</v>
          </cell>
          <cell r="G1404">
            <v>0</v>
          </cell>
          <cell r="H1404" t="str">
            <v>Sí</v>
          </cell>
          <cell r="I1404" t="str">
            <v>SGP</v>
          </cell>
          <cell r="J1404" t="str">
            <v>Perm.</v>
          </cell>
          <cell r="K1404" t="str">
            <v>Carrera Administrativa</v>
          </cell>
          <cell r="L1404">
            <v>80258242</v>
          </cell>
          <cell r="M1404" t="str">
            <v>MIRANDA GARCIA JEISSON GUILLERMO</v>
          </cell>
          <cell r="N1404"/>
          <cell r="O1404">
            <v>80258242</v>
          </cell>
          <cell r="P1404" t="str">
            <v>MIRANDA GARCIA JEISSON GUILLERMO</v>
          </cell>
          <cell r="Q1404" t="str">
            <v>Titular - Carrera</v>
          </cell>
          <cell r="R1404" t="str">
            <v>Ocupado</v>
          </cell>
          <cell r="S1404" t="str">
            <v>COLEGIO DE LA BICI (IED)</v>
          </cell>
          <cell r="T1404" t="str">
            <v>Instit.</v>
          </cell>
          <cell r="U1404">
            <v>7</v>
          </cell>
        </row>
        <row r="1405">
          <cell r="A1405">
            <v>79057823</v>
          </cell>
          <cell r="B1405">
            <v>2023</v>
          </cell>
          <cell r="C1405" t="str">
            <v>Asistencial</v>
          </cell>
          <cell r="D1405" t="str">
            <v>Auxiliar Administrativo</v>
          </cell>
          <cell r="E1405" t="str">
            <v>407</v>
          </cell>
          <cell r="F1405" t="str">
            <v>27</v>
          </cell>
          <cell r="G1405">
            <v>0</v>
          </cell>
          <cell r="H1405" t="str">
            <v>Sí</v>
          </cell>
          <cell r="I1405" t="str">
            <v>SGP</v>
          </cell>
          <cell r="J1405" t="str">
            <v>Perm.</v>
          </cell>
          <cell r="K1405" t="str">
            <v>Carrera Administrativa</v>
          </cell>
          <cell r="L1405">
            <v>79057823</v>
          </cell>
          <cell r="M1405" t="str">
            <v>SANCHEZ TORRES JULIO</v>
          </cell>
          <cell r="N1405"/>
          <cell r="O1405">
            <v>79057823</v>
          </cell>
          <cell r="P1405" t="str">
            <v>SANCHEZ TORRES JULIO</v>
          </cell>
          <cell r="Q1405" t="str">
            <v>Titular - Carrera</v>
          </cell>
          <cell r="R1405" t="str">
            <v>Ocupado</v>
          </cell>
          <cell r="S1405" t="str">
            <v>COLEGIO REPUBLICA DE CHINA (IED)</v>
          </cell>
          <cell r="T1405" t="str">
            <v>Instit.</v>
          </cell>
          <cell r="U1405">
            <v>10</v>
          </cell>
        </row>
        <row r="1406">
          <cell r="A1406">
            <v>52523837</v>
          </cell>
          <cell r="B1406">
            <v>213</v>
          </cell>
          <cell r="C1406" t="str">
            <v>Asistencial</v>
          </cell>
          <cell r="D1406" t="str">
            <v>Auxiliar Administrativo</v>
          </cell>
          <cell r="E1406" t="str">
            <v>407</v>
          </cell>
          <cell r="F1406" t="str">
            <v>27</v>
          </cell>
          <cell r="G1406">
            <v>0</v>
          </cell>
          <cell r="H1406" t="str">
            <v>Sí</v>
          </cell>
          <cell r="I1406" t="str">
            <v>Rec. Prop.</v>
          </cell>
          <cell r="J1406" t="str">
            <v>Perm.</v>
          </cell>
          <cell r="K1406" t="str">
            <v>Carrera Administrativa</v>
          </cell>
          <cell r="L1406">
            <v>52523837</v>
          </cell>
          <cell r="M1406" t="str">
            <v>MURCIA RIOS RUTH JANNETH</v>
          </cell>
          <cell r="N1406"/>
          <cell r="O1406">
            <v>52523837</v>
          </cell>
          <cell r="P1406" t="str">
            <v>MURCIA RIOS RUTH JANNETH</v>
          </cell>
          <cell r="Q1406" t="str">
            <v>Titular - Carrera</v>
          </cell>
          <cell r="R1406" t="str">
            <v>Ocupado</v>
          </cell>
          <cell r="S1406" t="str">
            <v>OFICINA DE PERSONAL</v>
          </cell>
          <cell r="T1406" t="str">
            <v>Central</v>
          </cell>
          <cell r="U1406" t="str">
            <v>N.A.</v>
          </cell>
        </row>
        <row r="1407">
          <cell r="A1407">
            <v>46675689</v>
          </cell>
          <cell r="B1407">
            <v>2355</v>
          </cell>
          <cell r="C1407" t="str">
            <v>Asistencial</v>
          </cell>
          <cell r="D1407" t="str">
            <v>Auxiliar Administrativo</v>
          </cell>
          <cell r="E1407" t="str">
            <v>407</v>
          </cell>
          <cell r="F1407" t="str">
            <v>27</v>
          </cell>
          <cell r="G1407">
            <v>0</v>
          </cell>
          <cell r="H1407" t="str">
            <v>Sí</v>
          </cell>
          <cell r="I1407" t="str">
            <v>SGP</v>
          </cell>
          <cell r="J1407" t="str">
            <v>Perm.</v>
          </cell>
          <cell r="K1407" t="str">
            <v>Carrera Administrativa</v>
          </cell>
          <cell r="L1407">
            <v>46675689</v>
          </cell>
          <cell r="M1407" t="str">
            <v>GARCIA PERALTA CARMEN ISDORY</v>
          </cell>
          <cell r="N1407"/>
          <cell r="O1407">
            <v>46675689</v>
          </cell>
          <cell r="P1407" t="str">
            <v>GARCIA PERALTA CARMEN ISDORY</v>
          </cell>
          <cell r="Q1407" t="str">
            <v>Titular - Carrera</v>
          </cell>
          <cell r="R1407" t="str">
            <v>Ocupado</v>
          </cell>
          <cell r="S1407" t="str">
            <v>COLEGIO REPUBLICA DE PANAMA (IED)</v>
          </cell>
          <cell r="T1407" t="str">
            <v>Instit.</v>
          </cell>
          <cell r="U1407">
            <v>12</v>
          </cell>
        </row>
        <row r="1408">
          <cell r="A1408">
            <v>51992138</v>
          </cell>
          <cell r="B1408">
            <v>1636</v>
          </cell>
          <cell r="C1408" t="str">
            <v>Asistencial</v>
          </cell>
          <cell r="D1408" t="str">
            <v>Auxiliar Administrativo</v>
          </cell>
          <cell r="E1408" t="str">
            <v>407</v>
          </cell>
          <cell r="F1408" t="str">
            <v>27</v>
          </cell>
          <cell r="G1408">
            <v>0</v>
          </cell>
          <cell r="H1408" t="str">
            <v>Sí</v>
          </cell>
          <cell r="I1408" t="str">
            <v>SGP</v>
          </cell>
          <cell r="J1408" t="str">
            <v>Perm.</v>
          </cell>
          <cell r="K1408" t="str">
            <v>Carrera Administrativa</v>
          </cell>
          <cell r="L1408">
            <v>51992138</v>
          </cell>
          <cell r="M1408" t="str">
            <v>NEIRA GOYENECHE BLANCA CECILIA</v>
          </cell>
          <cell r="N1408"/>
          <cell r="O1408">
            <v>51992138</v>
          </cell>
          <cell r="P1408" t="str">
            <v>NEIRA GOYENECHE BLANCA CECILIA</v>
          </cell>
          <cell r="Q1408" t="str">
            <v>Titular - Carrera</v>
          </cell>
          <cell r="R1408" t="str">
            <v>Ocupado</v>
          </cell>
          <cell r="S1408" t="str">
            <v>COLEGIO O.E.A. (IED)</v>
          </cell>
          <cell r="T1408" t="str">
            <v>Instit.</v>
          </cell>
          <cell r="U1408">
            <v>8</v>
          </cell>
        </row>
        <row r="1409">
          <cell r="A1409">
            <v>79777940</v>
          </cell>
          <cell r="B1409">
            <v>3059</v>
          </cell>
          <cell r="C1409" t="str">
            <v>Asistencial</v>
          </cell>
          <cell r="D1409" t="str">
            <v>Auxiliar Administrativo</v>
          </cell>
          <cell r="E1409" t="str">
            <v>407</v>
          </cell>
          <cell r="F1409" t="str">
            <v>27</v>
          </cell>
          <cell r="G1409">
            <v>0</v>
          </cell>
          <cell r="H1409" t="str">
            <v>Sí</v>
          </cell>
          <cell r="I1409" t="str">
            <v>SGP</v>
          </cell>
          <cell r="J1409" t="str">
            <v>Perm.</v>
          </cell>
          <cell r="K1409" t="str">
            <v>Carrera Administrativa</v>
          </cell>
          <cell r="L1409">
            <v>79777940</v>
          </cell>
          <cell r="M1409" t="str">
            <v>ZARATE ESPINOSA RODOLFO ANDRES</v>
          </cell>
          <cell r="N1409"/>
          <cell r="O1409">
            <v>79777940</v>
          </cell>
          <cell r="P1409" t="str">
            <v>ZARATE ESPINOSA RODOLFO ANDRES</v>
          </cell>
          <cell r="Q1409" t="str">
            <v>Titular - Carrera</v>
          </cell>
          <cell r="R1409" t="str">
            <v>Ocupado</v>
          </cell>
          <cell r="S1409" t="str">
            <v>COLEGIO ACACIA II (IED)</v>
          </cell>
          <cell r="T1409" t="str">
            <v>Instit.</v>
          </cell>
          <cell r="U1409">
            <v>19</v>
          </cell>
        </row>
        <row r="1410">
          <cell r="A1410">
            <v>80234436</v>
          </cell>
          <cell r="B1410">
            <v>843</v>
          </cell>
          <cell r="C1410" t="str">
            <v>Asistencial</v>
          </cell>
          <cell r="D1410" t="str">
            <v>Auxiliar Administrativo</v>
          </cell>
          <cell r="E1410" t="str">
            <v>407</v>
          </cell>
          <cell r="F1410" t="str">
            <v>27</v>
          </cell>
          <cell r="G1410">
            <v>0</v>
          </cell>
          <cell r="H1410" t="str">
            <v>Sí</v>
          </cell>
          <cell r="I1410" t="str">
            <v>SGP</v>
          </cell>
          <cell r="J1410" t="str">
            <v>Perm.</v>
          </cell>
          <cell r="K1410" t="str">
            <v>Carrera Administrativa</v>
          </cell>
          <cell r="L1410">
            <v>80234436</v>
          </cell>
          <cell r="M1410" t="str">
            <v>CORTES DIAZ HERNAN ALFONSO</v>
          </cell>
          <cell r="N1410"/>
          <cell r="O1410">
            <v>80234436</v>
          </cell>
          <cell r="P1410" t="str">
            <v>CORTES DIAZ HERNAN ALFONSO</v>
          </cell>
          <cell r="Q1410" t="str">
            <v>Titular - Carrera</v>
          </cell>
          <cell r="R1410" t="str">
            <v>Ocupado</v>
          </cell>
          <cell r="S1410" t="str">
            <v>COLEGIO MONTEBELLO (IED)</v>
          </cell>
          <cell r="T1410" t="str">
            <v>Instit.</v>
          </cell>
          <cell r="U1410">
            <v>4</v>
          </cell>
        </row>
        <row r="1411">
          <cell r="A1411">
            <v>79330836</v>
          </cell>
          <cell r="B1411">
            <v>701</v>
          </cell>
          <cell r="C1411" t="str">
            <v>Asistencial</v>
          </cell>
          <cell r="D1411" t="str">
            <v>Auxiliar Administrativo</v>
          </cell>
          <cell r="E1411" t="str">
            <v>407</v>
          </cell>
          <cell r="F1411" t="str">
            <v>27</v>
          </cell>
          <cell r="G1411">
            <v>0</v>
          </cell>
          <cell r="H1411" t="str">
            <v>Sí</v>
          </cell>
          <cell r="I1411" t="str">
            <v>SGP</v>
          </cell>
          <cell r="J1411" t="str">
            <v>Perm.</v>
          </cell>
          <cell r="K1411" t="str">
            <v>Carrera Administrativa</v>
          </cell>
          <cell r="L1411">
            <v>79330836</v>
          </cell>
          <cell r="M1411" t="str">
            <v>MENDOZA ERAZO CARLOS JULIO</v>
          </cell>
          <cell r="N1411"/>
          <cell r="O1411">
            <v>79330836</v>
          </cell>
          <cell r="P1411" t="str">
            <v>MENDOZA ERAZO CARLOS JULIO</v>
          </cell>
          <cell r="Q1411" t="str">
            <v>Titular - Carrera</v>
          </cell>
          <cell r="R1411" t="str">
            <v>Ocupado</v>
          </cell>
          <cell r="S1411" t="str">
            <v>COLEGIO DIVINO MAESTRO (IED)</v>
          </cell>
          <cell r="T1411" t="str">
            <v>Instit.</v>
          </cell>
          <cell r="U1411">
            <v>1</v>
          </cell>
        </row>
        <row r="1412">
          <cell r="A1412">
            <v>93437778</v>
          </cell>
          <cell r="B1412">
            <v>1647</v>
          </cell>
          <cell r="C1412" t="str">
            <v>Asistencial</v>
          </cell>
          <cell r="D1412" t="str">
            <v>Auxiliar Administrativo</v>
          </cell>
          <cell r="E1412" t="str">
            <v>407</v>
          </cell>
          <cell r="F1412" t="str">
            <v>27</v>
          </cell>
          <cell r="G1412">
            <v>0</v>
          </cell>
          <cell r="H1412" t="str">
            <v>Sí</v>
          </cell>
          <cell r="I1412" t="str">
            <v>SGP</v>
          </cell>
          <cell r="J1412" t="str">
            <v>Perm.</v>
          </cell>
          <cell r="K1412" t="str">
            <v>Carrera Administrativa</v>
          </cell>
          <cell r="L1412">
            <v>93437778</v>
          </cell>
          <cell r="M1412" t="str">
            <v>CAMELO TABARES MAURICIO</v>
          </cell>
          <cell r="N1412"/>
          <cell r="O1412">
            <v>93437778</v>
          </cell>
          <cell r="P1412" t="str">
            <v>CAMELO TABARES MAURICIO</v>
          </cell>
          <cell r="Q1412" t="str">
            <v>Titular - Carrera</v>
          </cell>
          <cell r="R1412" t="str">
            <v>Ocupado</v>
          </cell>
          <cell r="S1412" t="str">
            <v>COLEGIO ALQUERIA DE LA FRAGUA (IED)</v>
          </cell>
          <cell r="T1412" t="str">
            <v>Instit.</v>
          </cell>
          <cell r="U1412">
            <v>8</v>
          </cell>
        </row>
        <row r="1413">
          <cell r="A1413">
            <v>52303175</v>
          </cell>
          <cell r="B1413">
            <v>2821</v>
          </cell>
          <cell r="C1413" t="str">
            <v>Asistencial</v>
          </cell>
          <cell r="D1413" t="str">
            <v>Auxiliar Administrativo</v>
          </cell>
          <cell r="E1413" t="str">
            <v>407</v>
          </cell>
          <cell r="F1413" t="str">
            <v>27</v>
          </cell>
          <cell r="G1413">
            <v>0</v>
          </cell>
          <cell r="H1413" t="str">
            <v>Sí</v>
          </cell>
          <cell r="I1413" t="str">
            <v>SGP</v>
          </cell>
          <cell r="J1413" t="str">
            <v>Perm.</v>
          </cell>
          <cell r="K1413" t="str">
            <v>Carrera Administrativa</v>
          </cell>
          <cell r="L1413">
            <v>52303175</v>
          </cell>
          <cell r="M1413" t="str">
            <v>VIASUS BARRETO ANGELICA</v>
          </cell>
          <cell r="N1413"/>
          <cell r="O1413">
            <v>52303175</v>
          </cell>
          <cell r="P1413" t="str">
            <v>VIASUS BARRETO ANGELICA</v>
          </cell>
          <cell r="Q1413" t="str">
            <v>Titular - Carrera</v>
          </cell>
          <cell r="R1413" t="str">
            <v>Ocupado</v>
          </cell>
          <cell r="S1413" t="str">
            <v>COLEGIO NICOLAS GOMEZ DAVILA (IED)</v>
          </cell>
          <cell r="T1413" t="str">
            <v>Instit.</v>
          </cell>
          <cell r="U1413">
            <v>19</v>
          </cell>
        </row>
        <row r="1414">
          <cell r="A1414">
            <v>52535524</v>
          </cell>
          <cell r="B1414">
            <v>1229</v>
          </cell>
          <cell r="C1414" t="str">
            <v>Asistencial</v>
          </cell>
          <cell r="D1414" t="str">
            <v>Auxiliar Administrativo</v>
          </cell>
          <cell r="E1414" t="str">
            <v>407</v>
          </cell>
          <cell r="F1414" t="str">
            <v>27</v>
          </cell>
          <cell r="G1414">
            <v>0</v>
          </cell>
          <cell r="H1414" t="str">
            <v>Sí</v>
          </cell>
          <cell r="I1414" t="str">
            <v>SGP</v>
          </cell>
          <cell r="J1414" t="str">
            <v>Perm.</v>
          </cell>
          <cell r="K1414" t="str">
            <v>Carrera Administrativa</v>
          </cell>
          <cell r="L1414">
            <v>52535524</v>
          </cell>
          <cell r="M1414" t="str">
            <v>CUERVO CEPEDA MAGDA IBETH</v>
          </cell>
          <cell r="N1414"/>
          <cell r="O1414">
            <v>52535524</v>
          </cell>
          <cell r="P1414" t="str">
            <v>CUERVO CEPEDA MAGDA IBETH</v>
          </cell>
          <cell r="Q1414" t="str">
            <v>Titular - Carrera</v>
          </cell>
          <cell r="R1414" t="str">
            <v>Ocupado</v>
          </cell>
          <cell r="S1414" t="str">
            <v>COLEGIO BERNARDO JARAMILLO (IED)</v>
          </cell>
          <cell r="T1414" t="str">
            <v>Instit.</v>
          </cell>
          <cell r="U1414">
            <v>6</v>
          </cell>
        </row>
        <row r="1415">
          <cell r="A1415">
            <v>52067970</v>
          </cell>
          <cell r="B1415">
            <v>767</v>
          </cell>
          <cell r="C1415" t="str">
            <v>Asistencial</v>
          </cell>
          <cell r="D1415" t="str">
            <v>Auxiliar Administrativo</v>
          </cell>
          <cell r="E1415" t="str">
            <v>407</v>
          </cell>
          <cell r="F1415" t="str">
            <v>27</v>
          </cell>
          <cell r="G1415">
            <v>0</v>
          </cell>
          <cell r="H1415" t="str">
            <v>Sí</v>
          </cell>
          <cell r="I1415" t="str">
            <v>SGP</v>
          </cell>
          <cell r="J1415" t="str">
            <v>Perm.</v>
          </cell>
          <cell r="K1415" t="str">
            <v>Carrera Administrativa</v>
          </cell>
          <cell r="L1415">
            <v>52067970</v>
          </cell>
          <cell r="M1415" t="str">
            <v>LOZANO CUESTA LUDY JANETTE</v>
          </cell>
          <cell r="N1415"/>
          <cell r="O1415">
            <v>52067970</v>
          </cell>
          <cell r="P1415" t="str">
            <v>LOZANO CUESTA LUDY JANETTE</v>
          </cell>
          <cell r="Q1415" t="str">
            <v>Titular - Carrera</v>
          </cell>
          <cell r="R1415" t="str">
            <v>Ocupado</v>
          </cell>
          <cell r="S1415" t="str">
            <v>COLEGIO EXTERNADO NACIONAL CAMILO TORRES (IED)</v>
          </cell>
          <cell r="T1415" t="str">
            <v>Instit.</v>
          </cell>
          <cell r="U1415">
            <v>3</v>
          </cell>
        </row>
        <row r="1416">
          <cell r="A1416">
            <v>52067972</v>
          </cell>
          <cell r="B1416">
            <v>1313</v>
          </cell>
          <cell r="C1416" t="str">
            <v>Asistencial</v>
          </cell>
          <cell r="D1416" t="str">
            <v>Auxiliar Administrativo</v>
          </cell>
          <cell r="E1416" t="str">
            <v>407</v>
          </cell>
          <cell r="F1416" t="str">
            <v>27</v>
          </cell>
          <cell r="G1416">
            <v>0</v>
          </cell>
          <cell r="H1416" t="str">
            <v>Sí</v>
          </cell>
          <cell r="I1416" t="str">
            <v>SGP</v>
          </cell>
          <cell r="J1416" t="str">
            <v>Perm.</v>
          </cell>
          <cell r="K1416" t="str">
            <v>Carrera Administrativa</v>
          </cell>
          <cell r="L1416">
            <v>52067972</v>
          </cell>
          <cell r="M1416" t="str">
            <v>GARZON ROJAS YENNY</v>
          </cell>
          <cell r="N1416"/>
          <cell r="O1416">
            <v>52067972</v>
          </cell>
          <cell r="P1416" t="str">
            <v>GARZON ROJAS YENNY</v>
          </cell>
          <cell r="Q1416" t="str">
            <v>Titular - Carrera</v>
          </cell>
          <cell r="R1416" t="str">
            <v>Ocupado</v>
          </cell>
          <cell r="S1416" t="str">
            <v>COLEGIO BRASILIA - BOSA (IED)</v>
          </cell>
          <cell r="T1416" t="str">
            <v>Instit.</v>
          </cell>
          <cell r="U1416">
            <v>7</v>
          </cell>
        </row>
        <row r="1417">
          <cell r="A1417">
            <v>0</v>
          </cell>
          <cell r="B1417">
            <v>2908</v>
          </cell>
          <cell r="C1417" t="str">
            <v>Asistencial</v>
          </cell>
          <cell r="D1417" t="str">
            <v>Auxiliar Administrativo</v>
          </cell>
          <cell r="E1417" t="str">
            <v>407</v>
          </cell>
          <cell r="F1417" t="str">
            <v>27</v>
          </cell>
          <cell r="G1417">
            <v>0</v>
          </cell>
          <cell r="H1417" t="str">
            <v>Sí</v>
          </cell>
          <cell r="I1417" t="str">
            <v>SGP</v>
          </cell>
          <cell r="J1417" t="str">
            <v>Perm.</v>
          </cell>
          <cell r="K1417" t="str">
            <v>Carrera Administrativa</v>
          </cell>
          <cell r="L1417"/>
          <cell r="M1417"/>
          <cell r="N1417"/>
          <cell r="O1417">
            <v>52125267</v>
          </cell>
          <cell r="P1417" t="str">
            <v>SALAMANCA TORRES DILMA GIOVANNA</v>
          </cell>
          <cell r="Q1417" t="str">
            <v>Encargo Vac Def</v>
          </cell>
          <cell r="R1417" t="str">
            <v>Ocupado</v>
          </cell>
          <cell r="S1417" t="str">
            <v>COLEGIO CEDID CIUDAD BOLIVAR (IED)</v>
          </cell>
          <cell r="T1417" t="str">
            <v>Instit.</v>
          </cell>
          <cell r="U1417">
            <v>19</v>
          </cell>
        </row>
        <row r="1418">
          <cell r="A1418">
            <v>1030626338</v>
          </cell>
          <cell r="B1418">
            <v>1757</v>
          </cell>
          <cell r="C1418" t="str">
            <v>Asistencial</v>
          </cell>
          <cell r="D1418" t="str">
            <v>Auxiliar Administrativo</v>
          </cell>
          <cell r="E1418" t="str">
            <v>407</v>
          </cell>
          <cell r="F1418" t="str">
            <v>27</v>
          </cell>
          <cell r="G1418">
            <v>0</v>
          </cell>
          <cell r="H1418" t="str">
            <v>Sí</v>
          </cell>
          <cell r="I1418" t="str">
            <v>SGP</v>
          </cell>
          <cell r="J1418" t="str">
            <v>Perm.</v>
          </cell>
          <cell r="K1418" t="str">
            <v>Carrera Administrativa</v>
          </cell>
          <cell r="L1418">
            <v>1030626338</v>
          </cell>
          <cell r="M1418" t="str">
            <v>MONTEALEGRE CHAVES EDWIN ALEXANDER</v>
          </cell>
          <cell r="N1418"/>
          <cell r="O1418">
            <v>1030626338</v>
          </cell>
          <cell r="P1418" t="str">
            <v>MONTEALEGRE CHAVES EDWIN ALEXANDER</v>
          </cell>
          <cell r="Q1418" t="str">
            <v>Titular - Carrera</v>
          </cell>
          <cell r="R1418" t="str">
            <v>Ocupado</v>
          </cell>
          <cell r="S1418" t="str">
            <v>COLEGIO EDUARDO UMAÑA LUNA (IED)</v>
          </cell>
          <cell r="T1418" t="str">
            <v>Instit.</v>
          </cell>
          <cell r="U1418">
            <v>8</v>
          </cell>
        </row>
        <row r="1419">
          <cell r="A1419">
            <v>80253099</v>
          </cell>
          <cell r="B1419">
            <v>981</v>
          </cell>
          <cell r="C1419" t="str">
            <v>Asistencial</v>
          </cell>
          <cell r="D1419" t="str">
            <v>Auxiliar Administrativo</v>
          </cell>
          <cell r="E1419" t="str">
            <v>407</v>
          </cell>
          <cell r="F1419" t="str">
            <v>27</v>
          </cell>
          <cell r="G1419">
            <v>0</v>
          </cell>
          <cell r="H1419" t="str">
            <v>Sí</v>
          </cell>
          <cell r="I1419" t="str">
            <v>SGP</v>
          </cell>
          <cell r="J1419" t="str">
            <v>Perm.</v>
          </cell>
          <cell r="K1419" t="str">
            <v>Carrera Administrativa</v>
          </cell>
          <cell r="L1419">
            <v>80253099</v>
          </cell>
          <cell r="M1419" t="str">
            <v>ROMERO LIBERATO ALEJANDRO</v>
          </cell>
          <cell r="N1419"/>
          <cell r="O1419">
            <v>80253099</v>
          </cell>
          <cell r="P1419" t="str">
            <v>ROMERO LIBERATO ALEJANDRO</v>
          </cell>
          <cell r="Q1419" t="str">
            <v>Titular - Carrera</v>
          </cell>
          <cell r="R1419" t="str">
            <v>Ocupado</v>
          </cell>
          <cell r="S1419" t="str">
            <v>COLEGIO ORLANDO FALS BORDA (IED)</v>
          </cell>
          <cell r="T1419" t="str">
            <v>Instit.</v>
          </cell>
          <cell r="U1419">
            <v>5</v>
          </cell>
        </row>
        <row r="1420">
          <cell r="A1420">
            <v>51998005</v>
          </cell>
          <cell r="B1420">
            <v>2492</v>
          </cell>
          <cell r="C1420" t="str">
            <v>Asistencial</v>
          </cell>
          <cell r="D1420" t="str">
            <v>Auxiliar Administrativo</v>
          </cell>
          <cell r="E1420" t="str">
            <v>407</v>
          </cell>
          <cell r="F1420" t="str">
            <v>27</v>
          </cell>
          <cell r="G1420">
            <v>0</v>
          </cell>
          <cell r="H1420" t="str">
            <v>Sí</v>
          </cell>
          <cell r="I1420" t="str">
            <v>SGP</v>
          </cell>
          <cell r="J1420" t="str">
            <v>Perm.</v>
          </cell>
          <cell r="K1420" t="str">
            <v>Carrera Administrativa</v>
          </cell>
          <cell r="L1420">
            <v>51998005</v>
          </cell>
          <cell r="M1420" t="str">
            <v>RUBIANO BORDA ALEXANDRA</v>
          </cell>
          <cell r="N1420"/>
          <cell r="O1420">
            <v>51998005</v>
          </cell>
          <cell r="P1420" t="str">
            <v>RUBIANO BORDA ALEXANDRA</v>
          </cell>
          <cell r="Q1420" t="str">
            <v>Titular - Carrera</v>
          </cell>
          <cell r="R1420" t="str">
            <v>Ocupado</v>
          </cell>
          <cell r="S1420" t="str">
            <v>COLEGIO TECNICO JAIME PARDO LEAL (IED)</v>
          </cell>
          <cell r="T1420" t="str">
            <v>Instit.</v>
          </cell>
          <cell r="U1420">
            <v>15</v>
          </cell>
        </row>
        <row r="1421">
          <cell r="A1421">
            <v>80249068</v>
          </cell>
          <cell r="B1421">
            <v>1090</v>
          </cell>
          <cell r="C1421" t="str">
            <v>Asistencial</v>
          </cell>
          <cell r="D1421" t="str">
            <v>Auxiliar Administrativo</v>
          </cell>
          <cell r="E1421" t="str">
            <v>407</v>
          </cell>
          <cell r="F1421" t="str">
            <v>27</v>
          </cell>
          <cell r="G1421">
            <v>0</v>
          </cell>
          <cell r="H1421" t="str">
            <v>Sí</v>
          </cell>
          <cell r="I1421" t="str">
            <v>SGP</v>
          </cell>
          <cell r="J1421" t="str">
            <v>Perm.</v>
          </cell>
          <cell r="K1421" t="str">
            <v>Carrera Administrativa</v>
          </cell>
          <cell r="L1421">
            <v>80249068</v>
          </cell>
          <cell r="M1421" t="str">
            <v>CASTELLANOS CIFUENTES DAVY ALBERTO</v>
          </cell>
          <cell r="N1421"/>
          <cell r="O1421">
            <v>80249068</v>
          </cell>
          <cell r="P1421" t="str">
            <v>CASTELLANOS CIFUENTES DAVY ALBERTO</v>
          </cell>
          <cell r="Q1421" t="str">
            <v>Titular - Carrera</v>
          </cell>
          <cell r="R1421" t="str">
            <v>Ocupado</v>
          </cell>
          <cell r="S1421" t="str">
            <v>COLEGIO USMINIA (IED)</v>
          </cell>
          <cell r="T1421" t="str">
            <v>Instit.</v>
          </cell>
          <cell r="U1421">
            <v>5</v>
          </cell>
        </row>
        <row r="1422">
          <cell r="A1422">
            <v>52013752</v>
          </cell>
          <cell r="B1422">
            <v>1893</v>
          </cell>
          <cell r="C1422" t="str">
            <v>Asistencial</v>
          </cell>
          <cell r="D1422" t="str">
            <v>Auxiliar Administrativo</v>
          </cell>
          <cell r="E1422" t="str">
            <v>407</v>
          </cell>
          <cell r="F1422" t="str">
            <v>27</v>
          </cell>
          <cell r="G1422">
            <v>0</v>
          </cell>
          <cell r="H1422" t="str">
            <v>Sí</v>
          </cell>
          <cell r="I1422" t="str">
            <v>SGP</v>
          </cell>
          <cell r="J1422" t="str">
            <v>Perm.</v>
          </cell>
          <cell r="K1422" t="str">
            <v>Carrera Administrativa</v>
          </cell>
          <cell r="L1422">
            <v>52013752</v>
          </cell>
          <cell r="M1422" t="str">
            <v>QUINTERO SUAREZ OLGA LUCIA</v>
          </cell>
          <cell r="N1422"/>
          <cell r="O1422">
            <v>52013752</v>
          </cell>
          <cell r="P1422" t="str">
            <v>QUINTERO SUAREZ OLGA LUCIA</v>
          </cell>
          <cell r="Q1422" t="str">
            <v>Titular - Carrera</v>
          </cell>
          <cell r="R1422" t="str">
            <v>Ocupado</v>
          </cell>
          <cell r="S1422" t="str">
            <v>COLEGIO ATAHUALPA (IED)</v>
          </cell>
          <cell r="T1422" t="str">
            <v>Instit.</v>
          </cell>
          <cell r="U1422">
            <v>9</v>
          </cell>
        </row>
        <row r="1423">
          <cell r="A1423">
            <v>52014561</v>
          </cell>
          <cell r="B1423">
            <v>1605</v>
          </cell>
          <cell r="C1423" t="str">
            <v>Asistencial</v>
          </cell>
          <cell r="D1423" t="str">
            <v>Auxiliar Administrativo</v>
          </cell>
          <cell r="E1423" t="str">
            <v>407</v>
          </cell>
          <cell r="F1423" t="str">
            <v>27</v>
          </cell>
          <cell r="G1423">
            <v>0</v>
          </cell>
          <cell r="H1423" t="str">
            <v>Sí</v>
          </cell>
          <cell r="I1423" t="str">
            <v>SGP</v>
          </cell>
          <cell r="J1423" t="str">
            <v>Perm.</v>
          </cell>
          <cell r="K1423" t="str">
            <v>Carrera Administrativa</v>
          </cell>
          <cell r="L1423">
            <v>52014561</v>
          </cell>
          <cell r="M1423" t="str">
            <v>CHACON CELIS MARTHA YOLANDA</v>
          </cell>
          <cell r="N1423"/>
          <cell r="O1423">
            <v>52014561</v>
          </cell>
          <cell r="P1423" t="str">
            <v>CHACON CELIS MARTHA YOLANDA</v>
          </cell>
          <cell r="Q1423" t="str">
            <v>Titular - Carrera</v>
          </cell>
          <cell r="R1423" t="str">
            <v>Ocupado</v>
          </cell>
          <cell r="S1423" t="str">
            <v>COLEGIO SAN JOSE (IED)</v>
          </cell>
          <cell r="T1423" t="str">
            <v>Instit.</v>
          </cell>
          <cell r="U1423">
            <v>8</v>
          </cell>
        </row>
        <row r="1424">
          <cell r="A1424">
            <v>80208961</v>
          </cell>
          <cell r="B1424">
            <v>1563</v>
          </cell>
          <cell r="C1424" t="str">
            <v>Asistencial</v>
          </cell>
          <cell r="D1424" t="str">
            <v>Auxiliar Administrativo</v>
          </cell>
          <cell r="E1424" t="str">
            <v>407</v>
          </cell>
          <cell r="F1424" t="str">
            <v>27</v>
          </cell>
          <cell r="G1424">
            <v>0</v>
          </cell>
          <cell r="H1424" t="str">
            <v>Sí</v>
          </cell>
          <cell r="I1424" t="str">
            <v>SGP</v>
          </cell>
          <cell r="J1424" t="str">
            <v>Perm.</v>
          </cell>
          <cell r="K1424" t="str">
            <v>Carrera Administrativa</v>
          </cell>
          <cell r="L1424">
            <v>80208961</v>
          </cell>
          <cell r="M1424" t="str">
            <v>BERMUDEZ GARZON FREDY ANDREY</v>
          </cell>
          <cell r="N1424"/>
          <cell r="O1424">
            <v>80208961</v>
          </cell>
          <cell r="P1424" t="str">
            <v>BERMUDEZ GARZON FREDY ANDREY</v>
          </cell>
          <cell r="Q1424" t="str">
            <v>Titular - Carrera</v>
          </cell>
          <cell r="R1424" t="str">
            <v>Ocupado</v>
          </cell>
          <cell r="S1424" t="str">
            <v>COLEGIO TOM ADAMS (IED)</v>
          </cell>
          <cell r="T1424" t="str">
            <v>Instit.</v>
          </cell>
          <cell r="U1424">
            <v>8</v>
          </cell>
        </row>
        <row r="1425">
          <cell r="A1425">
            <v>52018663</v>
          </cell>
          <cell r="B1425">
            <v>1912</v>
          </cell>
          <cell r="C1425" t="str">
            <v>Asistencial</v>
          </cell>
          <cell r="D1425" t="str">
            <v>Auxiliar Administrativo</v>
          </cell>
          <cell r="E1425" t="str">
            <v>407</v>
          </cell>
          <cell r="F1425" t="str">
            <v>27</v>
          </cell>
          <cell r="G1425">
            <v>0</v>
          </cell>
          <cell r="H1425" t="str">
            <v>Sí</v>
          </cell>
          <cell r="I1425" t="str">
            <v>SGP</v>
          </cell>
          <cell r="J1425" t="str">
            <v>Perm.</v>
          </cell>
          <cell r="K1425" t="str">
            <v>Carrera Administrativa</v>
          </cell>
          <cell r="L1425">
            <v>52018663</v>
          </cell>
          <cell r="M1425" t="str">
            <v>VERA PENA ZULMA ROCIO</v>
          </cell>
          <cell r="N1425"/>
          <cell r="O1425">
            <v>52018663</v>
          </cell>
          <cell r="P1425" t="str">
            <v>VERA PENA ZULMA ROCIO</v>
          </cell>
          <cell r="Q1425" t="str">
            <v>Titular - Carrera</v>
          </cell>
          <cell r="R1425" t="str">
            <v>Ocupado</v>
          </cell>
          <cell r="S1425" t="str">
            <v>COLEGIO GENERAL SANTANDER (IED)</v>
          </cell>
          <cell r="T1425" t="str">
            <v>Instit.</v>
          </cell>
          <cell r="U1425">
            <v>1</v>
          </cell>
        </row>
        <row r="1426">
          <cell r="A1426">
            <v>52034365</v>
          </cell>
          <cell r="B1426">
            <v>2238</v>
          </cell>
          <cell r="C1426" t="str">
            <v>Asistencial</v>
          </cell>
          <cell r="D1426" t="str">
            <v>Auxiliar Administrativo</v>
          </cell>
          <cell r="E1426" t="str">
            <v>407</v>
          </cell>
          <cell r="F1426" t="str">
            <v>27</v>
          </cell>
          <cell r="G1426">
            <v>0</v>
          </cell>
          <cell r="H1426" t="str">
            <v>Sí</v>
          </cell>
          <cell r="I1426" t="str">
            <v>SGP</v>
          </cell>
          <cell r="J1426" t="str">
            <v>Perm.</v>
          </cell>
          <cell r="K1426" t="str">
            <v>Carrera Administrativa</v>
          </cell>
          <cell r="L1426">
            <v>52034365</v>
          </cell>
          <cell r="M1426" t="str">
            <v>HERNANDEZ PEDRAZA LORENCITA</v>
          </cell>
          <cell r="N1426"/>
          <cell r="O1426">
            <v>52034365</v>
          </cell>
          <cell r="P1426" t="str">
            <v>HERNANDEZ PEDRAZA LORENCITA</v>
          </cell>
          <cell r="Q1426" t="str">
            <v>Titular - Carrera</v>
          </cell>
          <cell r="R1426" t="str">
            <v>Ocupado</v>
          </cell>
          <cell r="S1426" t="str">
            <v>COLEGIO EL SALITRE - SUBA (IED)</v>
          </cell>
          <cell r="T1426" t="str">
            <v>Instit.</v>
          </cell>
          <cell r="U1426">
            <v>11</v>
          </cell>
        </row>
        <row r="1427">
          <cell r="A1427">
            <v>52026330</v>
          </cell>
          <cell r="B1427">
            <v>2172</v>
          </cell>
          <cell r="C1427" t="str">
            <v>Asistencial</v>
          </cell>
          <cell r="D1427" t="str">
            <v>Auxiliar Administrativo</v>
          </cell>
          <cell r="E1427" t="str">
            <v>407</v>
          </cell>
          <cell r="F1427" t="str">
            <v>27</v>
          </cell>
          <cell r="G1427">
            <v>0</v>
          </cell>
          <cell r="H1427" t="str">
            <v>Sí</v>
          </cell>
          <cell r="I1427" t="str">
            <v>SGP</v>
          </cell>
          <cell r="J1427" t="str">
            <v>Perm.</v>
          </cell>
          <cell r="K1427" t="str">
            <v>Carrera Administrativa</v>
          </cell>
          <cell r="L1427">
            <v>52026330</v>
          </cell>
          <cell r="M1427" t="str">
            <v>GUTIERREZ BUSTOS SANDRA LUCIA</v>
          </cell>
          <cell r="N1427"/>
          <cell r="O1427">
            <v>52026330</v>
          </cell>
          <cell r="P1427" t="str">
            <v>GUTIERREZ BUSTOS SANDRA LUCIA</v>
          </cell>
          <cell r="Q1427" t="str">
            <v>Titular - Carrera</v>
          </cell>
          <cell r="R1427" t="str">
            <v>Ocupado</v>
          </cell>
          <cell r="S1427" t="str">
            <v>COLEGIO RAMON DE ZUBIRIA (IED)</v>
          </cell>
          <cell r="T1427" t="str">
            <v>Instit.</v>
          </cell>
          <cell r="U1427">
            <v>11</v>
          </cell>
        </row>
        <row r="1428">
          <cell r="A1428">
            <v>51912564</v>
          </cell>
          <cell r="B1428">
            <v>2747</v>
          </cell>
          <cell r="C1428" t="str">
            <v>Asistencial</v>
          </cell>
          <cell r="D1428" t="str">
            <v>Auxiliar Administrativo</v>
          </cell>
          <cell r="E1428" t="str">
            <v>407</v>
          </cell>
          <cell r="F1428" t="str">
            <v>27</v>
          </cell>
          <cell r="G1428">
            <v>0</v>
          </cell>
          <cell r="H1428" t="str">
            <v>Sí</v>
          </cell>
          <cell r="I1428" t="str">
            <v>SGP</v>
          </cell>
          <cell r="J1428" t="str">
            <v>Perm.</v>
          </cell>
          <cell r="K1428" t="str">
            <v>Carrera Administrativa</v>
          </cell>
          <cell r="L1428">
            <v>51912564</v>
          </cell>
          <cell r="M1428" t="str">
            <v>MALDONADO GONZALEZ MIREYA</v>
          </cell>
          <cell r="N1428"/>
          <cell r="O1428">
            <v>51912564</v>
          </cell>
          <cell r="P1428" t="str">
            <v>MALDONADO GONZALEZ MIREYA</v>
          </cell>
          <cell r="Q1428" t="str">
            <v>Titular - Carrera</v>
          </cell>
          <cell r="R1428" t="str">
            <v>Ocupado</v>
          </cell>
          <cell r="S1428" t="str">
            <v>COLEGIO DIANA TURBAY (IED)</v>
          </cell>
          <cell r="T1428" t="str">
            <v>Instit.</v>
          </cell>
          <cell r="U1428">
            <v>18</v>
          </cell>
        </row>
        <row r="1429">
          <cell r="A1429">
            <v>52029641</v>
          </cell>
          <cell r="B1429">
            <v>2071</v>
          </cell>
          <cell r="C1429" t="str">
            <v>Asistencial</v>
          </cell>
          <cell r="D1429" t="str">
            <v>Auxiliar Administrativo</v>
          </cell>
          <cell r="E1429" t="str">
            <v>407</v>
          </cell>
          <cell r="F1429" t="str">
            <v>27</v>
          </cell>
          <cell r="G1429">
            <v>0</v>
          </cell>
          <cell r="H1429" t="str">
            <v>Sí</v>
          </cell>
          <cell r="I1429" t="str">
            <v>SGP</v>
          </cell>
          <cell r="J1429" t="str">
            <v>Perm.</v>
          </cell>
          <cell r="K1429" t="str">
            <v>Carrera Administrativa</v>
          </cell>
          <cell r="L1429">
            <v>52029641</v>
          </cell>
          <cell r="M1429" t="str">
            <v>AGUILERA CALDERON MARIA NANCY</v>
          </cell>
          <cell r="N1429"/>
          <cell r="O1429">
            <v>52029641</v>
          </cell>
          <cell r="P1429" t="str">
            <v>AGUILERA CALDERON MARIA NANCY</v>
          </cell>
          <cell r="Q1429" t="str">
            <v>Titular - Carrera</v>
          </cell>
          <cell r="R1429" t="str">
            <v>Ocupado</v>
          </cell>
          <cell r="S1429" t="str">
            <v>COLEGIO CHARRY (IED)</v>
          </cell>
          <cell r="T1429" t="str">
            <v>Instit.</v>
          </cell>
          <cell r="U1429">
            <v>10</v>
          </cell>
        </row>
        <row r="1430">
          <cell r="A1430">
            <v>80237787</v>
          </cell>
          <cell r="B1430">
            <v>1009</v>
          </cell>
          <cell r="C1430" t="str">
            <v>Asistencial</v>
          </cell>
          <cell r="D1430" t="str">
            <v>Auxiliar Administrativo</v>
          </cell>
          <cell r="E1430" t="str">
            <v>407</v>
          </cell>
          <cell r="F1430" t="str">
            <v>27</v>
          </cell>
          <cell r="G1430">
            <v>0</v>
          </cell>
          <cell r="H1430" t="str">
            <v>Sí</v>
          </cell>
          <cell r="I1430" t="str">
            <v>SGP</v>
          </cell>
          <cell r="J1430" t="str">
            <v>Perm.</v>
          </cell>
          <cell r="K1430" t="str">
            <v>Carrera Administrativa</v>
          </cell>
          <cell r="L1430">
            <v>80237787</v>
          </cell>
          <cell r="M1430" t="str">
            <v>LOPEZ CELY FREDDY JERSSON</v>
          </cell>
          <cell r="N1430"/>
          <cell r="O1430">
            <v>80237787</v>
          </cell>
          <cell r="P1430" t="str">
            <v>LOPEZ CELY FREDDY JERSSON</v>
          </cell>
          <cell r="Q1430" t="str">
            <v>Titular - Carrera</v>
          </cell>
          <cell r="R1430" t="str">
            <v>Ocupado</v>
          </cell>
          <cell r="S1430" t="str">
            <v>COLEGIO NUEVO SAN ANDRES DE LOS ALTOS (IED)</v>
          </cell>
          <cell r="T1430" t="str">
            <v>Instit.</v>
          </cell>
          <cell r="U1430">
            <v>5</v>
          </cell>
        </row>
        <row r="1431">
          <cell r="A1431">
            <v>41687701</v>
          </cell>
          <cell r="B1431">
            <v>1755</v>
          </cell>
          <cell r="C1431" t="str">
            <v>Asistencial</v>
          </cell>
          <cell r="D1431" t="str">
            <v>Auxiliar Administrativo</v>
          </cell>
          <cell r="E1431" t="str">
            <v>407</v>
          </cell>
          <cell r="F1431" t="str">
            <v>27</v>
          </cell>
          <cell r="G1431">
            <v>0</v>
          </cell>
          <cell r="H1431" t="str">
            <v>Sí</v>
          </cell>
          <cell r="I1431" t="str">
            <v>SGP</v>
          </cell>
          <cell r="J1431" t="str">
            <v>Perm.</v>
          </cell>
          <cell r="K1431" t="str">
            <v>Carrera Administrativa</v>
          </cell>
          <cell r="L1431">
            <v>41687701</v>
          </cell>
          <cell r="M1431" t="str">
            <v>VASQUEZ ALMANZA NOHRA HERMINIA</v>
          </cell>
          <cell r="N1431"/>
          <cell r="O1431">
            <v>41687701</v>
          </cell>
          <cell r="P1431" t="str">
            <v>VASQUEZ ALMANZA NOHRA HERMINIA</v>
          </cell>
          <cell r="Q1431" t="str">
            <v>Titular - Carrera</v>
          </cell>
          <cell r="R1431" t="str">
            <v>Ocupado</v>
          </cell>
          <cell r="S1431" t="str">
            <v>COLEGIO EDUARDO UMAÑA LUNA (IED)</v>
          </cell>
          <cell r="T1431" t="str">
            <v>Instit.</v>
          </cell>
          <cell r="U1431">
            <v>8</v>
          </cell>
        </row>
        <row r="1432">
          <cell r="A1432">
            <v>51962862</v>
          </cell>
          <cell r="B1432">
            <v>2664</v>
          </cell>
          <cell r="C1432" t="str">
            <v>Asistencial</v>
          </cell>
          <cell r="D1432" t="str">
            <v>Auxiliar Administrativo</v>
          </cell>
          <cell r="E1432" t="str">
            <v>407</v>
          </cell>
          <cell r="F1432" t="str">
            <v>27</v>
          </cell>
          <cell r="G1432">
            <v>0</v>
          </cell>
          <cell r="H1432" t="str">
            <v>Sí</v>
          </cell>
          <cell r="I1432" t="str">
            <v>SGP</v>
          </cell>
          <cell r="J1432" t="str">
            <v>Perm.</v>
          </cell>
          <cell r="K1432" t="str">
            <v>Carrera Administrativa</v>
          </cell>
          <cell r="L1432">
            <v>51962862</v>
          </cell>
          <cell r="M1432" t="str">
            <v>CORDOBA VALOYES MAVILIA</v>
          </cell>
          <cell r="N1432"/>
          <cell r="O1432">
            <v>51962862</v>
          </cell>
          <cell r="P1432" t="str">
            <v>CORDOBA VALOYES MAVILIA</v>
          </cell>
          <cell r="Q1432" t="str">
            <v>Titular - Carrera</v>
          </cell>
          <cell r="R1432" t="str">
            <v>Ocupado</v>
          </cell>
          <cell r="S1432" t="str">
            <v>COLEGIO EL LIBERTADOR (IED)</v>
          </cell>
          <cell r="T1432" t="str">
            <v>Instit.</v>
          </cell>
          <cell r="U1432">
            <v>18</v>
          </cell>
        </row>
        <row r="1433">
          <cell r="A1433">
            <v>52014763</v>
          </cell>
          <cell r="B1433">
            <v>1637</v>
          </cell>
          <cell r="C1433" t="str">
            <v>Asistencial</v>
          </cell>
          <cell r="D1433" t="str">
            <v>Auxiliar Administrativo</v>
          </cell>
          <cell r="E1433" t="str">
            <v>407</v>
          </cell>
          <cell r="F1433" t="str">
            <v>27</v>
          </cell>
          <cell r="G1433">
            <v>0</v>
          </cell>
          <cell r="H1433" t="str">
            <v>Sí</v>
          </cell>
          <cell r="I1433" t="str">
            <v>SGP</v>
          </cell>
          <cell r="J1433" t="str">
            <v>Perm.</v>
          </cell>
          <cell r="K1433" t="str">
            <v>Carrera Administrativa</v>
          </cell>
          <cell r="L1433">
            <v>52014763</v>
          </cell>
          <cell r="M1433" t="str">
            <v>GOMEZ GOMEZ LETICIA</v>
          </cell>
          <cell r="N1433"/>
          <cell r="O1433">
            <v>52014763</v>
          </cell>
          <cell r="P1433" t="str">
            <v>GOMEZ GOMEZ LETICIA</v>
          </cell>
          <cell r="Q1433" t="str">
            <v>Titular - Carrera</v>
          </cell>
          <cell r="R1433" t="str">
            <v>Ocupado</v>
          </cell>
          <cell r="S1433" t="str">
            <v>COLEGIO O.E.A. (IED)</v>
          </cell>
          <cell r="T1433" t="str">
            <v>Instit.</v>
          </cell>
          <cell r="U1433">
            <v>8</v>
          </cell>
        </row>
        <row r="1434">
          <cell r="A1434">
            <v>51841945</v>
          </cell>
          <cell r="B1434">
            <v>2474</v>
          </cell>
          <cell r="C1434" t="str">
            <v>Asistencial</v>
          </cell>
          <cell r="D1434" t="str">
            <v>Auxiliar Administrativo</v>
          </cell>
          <cell r="E1434" t="str">
            <v>407</v>
          </cell>
          <cell r="F1434" t="str">
            <v>27</v>
          </cell>
          <cell r="G1434">
            <v>0</v>
          </cell>
          <cell r="H1434" t="str">
            <v>Sí</v>
          </cell>
          <cell r="I1434" t="str">
            <v>SGP</v>
          </cell>
          <cell r="J1434" t="str">
            <v>Perm.</v>
          </cell>
          <cell r="K1434" t="str">
            <v>Carrera Administrativa</v>
          </cell>
          <cell r="L1434">
            <v>51841945</v>
          </cell>
          <cell r="M1434" t="str">
            <v>RIAÑO ORJUELA DIOMAR</v>
          </cell>
          <cell r="N1434"/>
          <cell r="O1434">
            <v>51841945</v>
          </cell>
          <cell r="P1434" t="str">
            <v>RIAÑO ORJUELA DIOMAR</v>
          </cell>
          <cell r="Q1434" t="str">
            <v>Titular - Carrera</v>
          </cell>
          <cell r="R1434" t="str">
            <v>Ocupado</v>
          </cell>
          <cell r="S1434" t="str">
            <v>COLEGIO GERARDO MOLINA RAMIREZ (IED)</v>
          </cell>
          <cell r="T1434" t="str">
            <v>Instit.</v>
          </cell>
          <cell r="U1434">
            <v>11</v>
          </cell>
        </row>
        <row r="1435">
          <cell r="A1435">
            <v>79899645</v>
          </cell>
          <cell r="B1435">
            <v>2436</v>
          </cell>
          <cell r="C1435" t="str">
            <v>Asistencial</v>
          </cell>
          <cell r="D1435" t="str">
            <v>Auxiliar Administrativo</v>
          </cell>
          <cell r="E1435" t="str">
            <v>407</v>
          </cell>
          <cell r="F1435" t="str">
            <v>27</v>
          </cell>
          <cell r="G1435">
            <v>0</v>
          </cell>
          <cell r="H1435" t="str">
            <v>Sí</v>
          </cell>
          <cell r="I1435" t="str">
            <v>SGP</v>
          </cell>
          <cell r="J1435" t="str">
            <v>Perm.</v>
          </cell>
          <cell r="K1435" t="str">
            <v>Carrera Administrativa</v>
          </cell>
          <cell r="L1435">
            <v>79899645</v>
          </cell>
          <cell r="M1435" t="str">
            <v>SUAREZ SOTO ORLANDO</v>
          </cell>
          <cell r="N1435"/>
          <cell r="O1435">
            <v>79899645</v>
          </cell>
          <cell r="P1435" t="str">
            <v>SUAREZ SOTO ORLANDO</v>
          </cell>
          <cell r="Q1435" t="str">
            <v>Titular - Carrera</v>
          </cell>
          <cell r="R1435" t="str">
            <v>Ocupado</v>
          </cell>
          <cell r="S1435" t="str">
            <v>OFICINA DE PERSONAL</v>
          </cell>
          <cell r="T1435" t="str">
            <v>Central</v>
          </cell>
          <cell r="U1435" t="str">
            <v>N.A.</v>
          </cell>
        </row>
        <row r="1436">
          <cell r="A1436">
            <v>51935087</v>
          </cell>
          <cell r="B1436">
            <v>2342</v>
          </cell>
          <cell r="C1436" t="str">
            <v>Asistencial</v>
          </cell>
          <cell r="D1436" t="str">
            <v>Auxiliar Administrativo</v>
          </cell>
          <cell r="E1436" t="str">
            <v>407</v>
          </cell>
          <cell r="F1436" t="str">
            <v>27</v>
          </cell>
          <cell r="G1436">
            <v>0</v>
          </cell>
          <cell r="H1436" t="str">
            <v>Sí</v>
          </cell>
          <cell r="I1436" t="str">
            <v>SGP</v>
          </cell>
          <cell r="J1436" t="str">
            <v>Perm.</v>
          </cell>
          <cell r="K1436" t="str">
            <v>Carrera Administrativa</v>
          </cell>
          <cell r="L1436">
            <v>51935087</v>
          </cell>
          <cell r="M1436" t="str">
            <v>ROJAS VILLAMIL MARIA AMPARO</v>
          </cell>
          <cell r="N1436"/>
          <cell r="O1436">
            <v>51935087</v>
          </cell>
          <cell r="P1436" t="str">
            <v>ROJAS VILLAMIL MARIA AMPARO</v>
          </cell>
          <cell r="Q1436" t="str">
            <v>Titular - Carrera</v>
          </cell>
          <cell r="R1436" t="str">
            <v>Ocupado</v>
          </cell>
          <cell r="S1436" t="str">
            <v>COLEGIO HELADIA MEJIA (IED)</v>
          </cell>
          <cell r="T1436" t="str">
            <v>Instit.</v>
          </cell>
          <cell r="U1436">
            <v>12</v>
          </cell>
        </row>
        <row r="1437">
          <cell r="A1437">
            <v>51920669</v>
          </cell>
          <cell r="B1437">
            <v>1434</v>
          </cell>
          <cell r="C1437" t="str">
            <v>Asistencial</v>
          </cell>
          <cell r="D1437" t="str">
            <v>Auxiliar Administrativo</v>
          </cell>
          <cell r="E1437" t="str">
            <v>407</v>
          </cell>
          <cell r="F1437" t="str">
            <v>27</v>
          </cell>
          <cell r="G1437">
            <v>0</v>
          </cell>
          <cell r="H1437" t="str">
            <v>Sí</v>
          </cell>
          <cell r="I1437" t="str">
            <v>SGP</v>
          </cell>
          <cell r="J1437" t="str">
            <v>Perm.</v>
          </cell>
          <cell r="K1437" t="str">
            <v>Carrera Administrativa</v>
          </cell>
          <cell r="L1437">
            <v>51920669</v>
          </cell>
          <cell r="M1437" t="str">
            <v>HURTADO RODRIGUEZ OLGA LUCIA</v>
          </cell>
          <cell r="N1437"/>
          <cell r="O1437">
            <v>51920669</v>
          </cell>
          <cell r="P1437" t="str">
            <v>HURTADO RODRIGUEZ OLGA LUCIA</v>
          </cell>
          <cell r="Q1437" t="str">
            <v>Titular - Carrera</v>
          </cell>
          <cell r="R1437" t="str">
            <v>Ocupado</v>
          </cell>
          <cell r="S1437" t="str">
            <v>COLEGIO PABLO DE TARSO (IED)</v>
          </cell>
          <cell r="T1437" t="str">
            <v>Instit.</v>
          </cell>
          <cell r="U1437">
            <v>7</v>
          </cell>
        </row>
        <row r="1438">
          <cell r="A1438">
            <v>80765823</v>
          </cell>
          <cell r="B1438">
            <v>2561</v>
          </cell>
          <cell r="C1438" t="str">
            <v>Asistencial</v>
          </cell>
          <cell r="D1438" t="str">
            <v>Auxiliar Administrativo</v>
          </cell>
          <cell r="E1438" t="str">
            <v>407</v>
          </cell>
          <cell r="F1438" t="str">
            <v>27</v>
          </cell>
          <cell r="G1438">
            <v>0</v>
          </cell>
          <cell r="H1438" t="str">
            <v>Sí</v>
          </cell>
          <cell r="I1438" t="str">
            <v>SGP</v>
          </cell>
          <cell r="J1438" t="str">
            <v>Perm.</v>
          </cell>
          <cell r="K1438" t="str">
            <v>Carrera Administrativa</v>
          </cell>
          <cell r="L1438">
            <v>80765823</v>
          </cell>
          <cell r="M1438" t="str">
            <v>VERGEL GARCIA ALVARO JOHAN</v>
          </cell>
          <cell r="N1438"/>
          <cell r="O1438">
            <v>80765823</v>
          </cell>
          <cell r="P1438" t="str">
            <v>VERGEL GARCIA ALVARO JOHAN</v>
          </cell>
          <cell r="Q1438" t="str">
            <v>Titular - Carrera</v>
          </cell>
          <cell r="R1438" t="str">
            <v>Ocupado</v>
          </cell>
          <cell r="S1438" t="str">
            <v>COLEGIO LUIS VARGAS TEJADA (IED)</v>
          </cell>
          <cell r="T1438" t="str">
            <v>Instit.</v>
          </cell>
          <cell r="U1438">
            <v>16</v>
          </cell>
        </row>
        <row r="1439">
          <cell r="A1439">
            <v>51962883</v>
          </cell>
          <cell r="B1439">
            <v>2414</v>
          </cell>
          <cell r="C1439" t="str">
            <v>Asistencial</v>
          </cell>
          <cell r="D1439" t="str">
            <v>Auxiliar Administrativo</v>
          </cell>
          <cell r="E1439" t="str">
            <v>407</v>
          </cell>
          <cell r="F1439" t="str">
            <v>27</v>
          </cell>
          <cell r="G1439">
            <v>0</v>
          </cell>
          <cell r="H1439" t="str">
            <v>Sí</v>
          </cell>
          <cell r="I1439" t="str">
            <v>SGP</v>
          </cell>
          <cell r="J1439" t="str">
            <v>Perm.</v>
          </cell>
          <cell r="K1439" t="str">
            <v>Carrera Administrativa</v>
          </cell>
          <cell r="L1439">
            <v>51962883</v>
          </cell>
          <cell r="M1439" t="str">
            <v>PINEROS LONDONO MARBEL</v>
          </cell>
          <cell r="N1439"/>
          <cell r="O1439">
            <v>51962883</v>
          </cell>
          <cell r="P1439" t="str">
            <v>PINEROS LONDONO MARBEL</v>
          </cell>
          <cell r="Q1439" t="str">
            <v>Titular - Carrera</v>
          </cell>
          <cell r="R1439" t="str">
            <v>Ocupado</v>
          </cell>
          <cell r="S1439" t="str">
            <v>COLEGIO EDUARDO SANTOS (IED)</v>
          </cell>
          <cell r="T1439" t="str">
            <v>Instit.</v>
          </cell>
          <cell r="U1439">
            <v>14</v>
          </cell>
        </row>
        <row r="1440">
          <cell r="A1440">
            <v>51902566</v>
          </cell>
          <cell r="B1440">
            <v>1094</v>
          </cell>
          <cell r="C1440" t="str">
            <v>Asistencial</v>
          </cell>
          <cell r="D1440" t="str">
            <v>Auxiliar Administrativo</v>
          </cell>
          <cell r="E1440" t="str">
            <v>407</v>
          </cell>
          <cell r="F1440" t="str">
            <v>27</v>
          </cell>
          <cell r="G1440">
            <v>0</v>
          </cell>
          <cell r="H1440" t="str">
            <v>Sí</v>
          </cell>
          <cell r="I1440" t="str">
            <v>SGP</v>
          </cell>
          <cell r="J1440" t="str">
            <v>Perm.</v>
          </cell>
          <cell r="K1440" t="str">
            <v>Carrera Administrativa</v>
          </cell>
          <cell r="L1440">
            <v>51902566</v>
          </cell>
          <cell r="M1440" t="str">
            <v>GARCIA RAMIREZ ROCIO</v>
          </cell>
          <cell r="N1440"/>
          <cell r="O1440">
            <v>51902566</v>
          </cell>
          <cell r="P1440" t="str">
            <v>GARCIA RAMIREZ ROCIO</v>
          </cell>
          <cell r="Q1440" t="str">
            <v>Titular - Carrera</v>
          </cell>
          <cell r="R1440" t="str">
            <v>Ocupado</v>
          </cell>
          <cell r="S1440" t="str">
            <v>COLEGIO EL CORTIJO - VIANEY (IED)</v>
          </cell>
          <cell r="T1440" t="str">
            <v>Instit.</v>
          </cell>
          <cell r="U1440">
            <v>5</v>
          </cell>
        </row>
        <row r="1441">
          <cell r="A1441">
            <v>51918196</v>
          </cell>
          <cell r="B1441">
            <v>760</v>
          </cell>
          <cell r="C1441" t="str">
            <v>Asistencial</v>
          </cell>
          <cell r="D1441" t="str">
            <v>Auxiliar Administrativo</v>
          </cell>
          <cell r="E1441" t="str">
            <v>407</v>
          </cell>
          <cell r="F1441" t="str">
            <v>27</v>
          </cell>
          <cell r="G1441">
            <v>0</v>
          </cell>
          <cell r="H1441" t="str">
            <v>Sí</v>
          </cell>
          <cell r="I1441" t="str">
            <v>SGP</v>
          </cell>
          <cell r="J1441" t="str">
            <v>Perm.</v>
          </cell>
          <cell r="K1441" t="str">
            <v>Carrera Administrativa</v>
          </cell>
          <cell r="L1441">
            <v>51918196</v>
          </cell>
          <cell r="M1441" t="str">
            <v>MESA CACERES NOEMI</v>
          </cell>
          <cell r="N1441"/>
          <cell r="O1441">
            <v>51918196</v>
          </cell>
          <cell r="P1441" t="str">
            <v>MESA CACERES NOEMI</v>
          </cell>
          <cell r="Q1441" t="str">
            <v>Titular - Carrera</v>
          </cell>
          <cell r="R1441" t="str">
            <v>Ocupado</v>
          </cell>
          <cell r="S1441" t="str">
            <v>COLEGIO POLICARPA SALAVARRIETA (IED)</v>
          </cell>
          <cell r="T1441" t="str">
            <v>Instit.</v>
          </cell>
          <cell r="U1441">
            <v>3</v>
          </cell>
        </row>
        <row r="1442">
          <cell r="A1442">
            <v>51889759</v>
          </cell>
          <cell r="B1442">
            <v>1583</v>
          </cell>
          <cell r="C1442" t="str">
            <v>Asistencial</v>
          </cell>
          <cell r="D1442" t="str">
            <v>Auxiliar Administrativo</v>
          </cell>
          <cell r="E1442" t="str">
            <v>407</v>
          </cell>
          <cell r="F1442" t="str">
            <v>27</v>
          </cell>
          <cell r="G1442">
            <v>0</v>
          </cell>
          <cell r="H1442" t="str">
            <v>Sí</v>
          </cell>
          <cell r="I1442" t="str">
            <v>SGP</v>
          </cell>
          <cell r="J1442" t="str">
            <v>Perm.</v>
          </cell>
          <cell r="K1442" t="str">
            <v>Carrera Administrativa</v>
          </cell>
          <cell r="L1442">
            <v>51889759</v>
          </cell>
          <cell r="M1442" t="str">
            <v>DUARTE COCONUBO SONIA</v>
          </cell>
          <cell r="N1442"/>
          <cell r="O1442">
            <v>51889759</v>
          </cell>
          <cell r="P1442" t="str">
            <v>DUARTE COCONUBO SONIA</v>
          </cell>
          <cell r="Q1442" t="str">
            <v>Titular - Carrera</v>
          </cell>
          <cell r="R1442" t="str">
            <v>Ocupado</v>
          </cell>
          <cell r="S1442" t="str">
            <v>COLEGIO CLASS (IED)</v>
          </cell>
          <cell r="T1442" t="str">
            <v>Instit.</v>
          </cell>
          <cell r="U1442">
            <v>8</v>
          </cell>
        </row>
        <row r="1443">
          <cell r="A1443">
            <v>80440770</v>
          </cell>
          <cell r="B1443">
            <v>1333</v>
          </cell>
          <cell r="C1443" t="str">
            <v>Asistencial</v>
          </cell>
          <cell r="D1443" t="str">
            <v>Auxiliar Administrativo</v>
          </cell>
          <cell r="E1443" t="str">
            <v>407</v>
          </cell>
          <cell r="F1443" t="str">
            <v>27</v>
          </cell>
          <cell r="G1443">
            <v>0</v>
          </cell>
          <cell r="H1443" t="str">
            <v>Sí</v>
          </cell>
          <cell r="I1443" t="str">
            <v>SGP</v>
          </cell>
          <cell r="J1443" t="str">
            <v>Perm.</v>
          </cell>
          <cell r="K1443" t="str">
            <v>Carrera Administrativa</v>
          </cell>
          <cell r="L1443">
            <v>80440770</v>
          </cell>
          <cell r="M1443" t="str">
            <v>ALBARRACIN GAMBOA JORGE RAMIRO</v>
          </cell>
          <cell r="N1443"/>
          <cell r="O1443">
            <v>80440770</v>
          </cell>
          <cell r="P1443" t="str">
            <v>ALBARRACIN GAMBOA JORGE RAMIRO</v>
          </cell>
          <cell r="Q1443" t="str">
            <v>Titular - Carrera</v>
          </cell>
          <cell r="R1443" t="str">
            <v>Ocupado</v>
          </cell>
          <cell r="S1443" t="str">
            <v>COLEGIO LLANO ORIENTAL (IED)</v>
          </cell>
          <cell r="T1443" t="str">
            <v>Instit.</v>
          </cell>
          <cell r="U1443">
            <v>7</v>
          </cell>
        </row>
        <row r="1444">
          <cell r="A1444">
            <v>51889444</v>
          </cell>
          <cell r="B1444">
            <v>2847</v>
          </cell>
          <cell r="C1444" t="str">
            <v>Asistencial</v>
          </cell>
          <cell r="D1444" t="str">
            <v>Auxiliar Administrativo</v>
          </cell>
          <cell r="E1444" t="str">
            <v>407</v>
          </cell>
          <cell r="F1444" t="str">
            <v>27</v>
          </cell>
          <cell r="G1444">
            <v>0</v>
          </cell>
          <cell r="H1444" t="str">
            <v>Sí</v>
          </cell>
          <cell r="I1444" t="str">
            <v>SGP</v>
          </cell>
          <cell r="J1444" t="str">
            <v>Perm.</v>
          </cell>
          <cell r="K1444" t="str">
            <v>Carrera Administrativa</v>
          </cell>
          <cell r="L1444">
            <v>51889444</v>
          </cell>
          <cell r="M1444" t="str">
            <v>RUIZ MATA STELLA</v>
          </cell>
          <cell r="N1444"/>
          <cell r="O1444">
            <v>51889444</v>
          </cell>
          <cell r="P1444" t="str">
            <v>RUIZ MATA STELLA</v>
          </cell>
          <cell r="Q1444" t="str">
            <v>Titular - Carrera</v>
          </cell>
          <cell r="R1444" t="str">
            <v>Ocupado</v>
          </cell>
          <cell r="S1444" t="str">
            <v>COLEGIO GUILLERMO CANO ISAZA (IED)</v>
          </cell>
          <cell r="T1444" t="str">
            <v>Instit.</v>
          </cell>
          <cell r="U1444">
            <v>19</v>
          </cell>
        </row>
        <row r="1445">
          <cell r="A1445">
            <v>42103648</v>
          </cell>
          <cell r="B1445">
            <v>806</v>
          </cell>
          <cell r="C1445" t="str">
            <v>Asistencial</v>
          </cell>
          <cell r="D1445" t="str">
            <v>Auxiliar Administrativo</v>
          </cell>
          <cell r="E1445" t="str">
            <v>407</v>
          </cell>
          <cell r="F1445" t="str">
            <v>27</v>
          </cell>
          <cell r="G1445">
            <v>0</v>
          </cell>
          <cell r="H1445" t="str">
            <v>Sí</v>
          </cell>
          <cell r="I1445" t="str">
            <v>SGP</v>
          </cell>
          <cell r="J1445" t="str">
            <v>Perm.</v>
          </cell>
          <cell r="K1445" t="str">
            <v>Carrera Administrativa</v>
          </cell>
          <cell r="L1445">
            <v>42103648</v>
          </cell>
          <cell r="M1445" t="str">
            <v>PERDOMO IDARRAGA ANA MARIA</v>
          </cell>
          <cell r="N1445"/>
          <cell r="O1445">
            <v>42103648</v>
          </cell>
          <cell r="P1445" t="str">
            <v>PERDOMO IDARRAGA ANA MARIA</v>
          </cell>
          <cell r="Q1445" t="str">
            <v>Titular - Carrera</v>
          </cell>
          <cell r="R1445" t="str">
            <v>Ocupado</v>
          </cell>
          <cell r="S1445" t="str">
            <v>COLEGIO LA BELLEZA LOS LIBERTADORES (IED)</v>
          </cell>
          <cell r="T1445" t="str">
            <v>Instit.</v>
          </cell>
          <cell r="U1445">
            <v>4</v>
          </cell>
        </row>
        <row r="1446">
          <cell r="A1446">
            <v>51882876</v>
          </cell>
          <cell r="B1446">
            <v>1376</v>
          </cell>
          <cell r="C1446" t="str">
            <v>Asistencial</v>
          </cell>
          <cell r="D1446" t="str">
            <v>Auxiliar Administrativo</v>
          </cell>
          <cell r="E1446" t="str">
            <v>407</v>
          </cell>
          <cell r="F1446" t="str">
            <v>27</v>
          </cell>
          <cell r="G1446">
            <v>0</v>
          </cell>
          <cell r="H1446" t="str">
            <v>Sí</v>
          </cell>
          <cell r="I1446" t="str">
            <v>SGP</v>
          </cell>
          <cell r="J1446" t="str">
            <v>Perm.</v>
          </cell>
          <cell r="K1446" t="str">
            <v>Carrera Administrativa</v>
          </cell>
          <cell r="L1446">
            <v>51882876</v>
          </cell>
          <cell r="M1446" t="str">
            <v>CORREA BULLA SANDRA AIDEE</v>
          </cell>
          <cell r="N1446"/>
          <cell r="O1446">
            <v>51882876</v>
          </cell>
          <cell r="P1446" t="str">
            <v>CORREA BULLA SANDRA AIDEE</v>
          </cell>
          <cell r="Q1446" t="str">
            <v>Titular - Carrera</v>
          </cell>
          <cell r="R1446" t="str">
            <v>Ocupado</v>
          </cell>
          <cell r="S1446" t="str">
            <v>COLEGIO ALFONSO LOPEZ MICHELSEN (IED)</v>
          </cell>
          <cell r="T1446" t="str">
            <v>Instit.</v>
          </cell>
          <cell r="U1446">
            <v>7</v>
          </cell>
        </row>
        <row r="1447">
          <cell r="A1447">
            <v>80801994</v>
          </cell>
          <cell r="B1447">
            <v>2032</v>
          </cell>
          <cell r="C1447" t="str">
            <v>Asistencial</v>
          </cell>
          <cell r="D1447" t="str">
            <v>Auxiliar Administrativo</v>
          </cell>
          <cell r="E1447" t="str">
            <v>407</v>
          </cell>
          <cell r="F1447" t="str">
            <v>27</v>
          </cell>
          <cell r="G1447">
            <v>0</v>
          </cell>
          <cell r="H1447" t="str">
            <v>Sí</v>
          </cell>
          <cell r="I1447" t="str">
            <v>SGP</v>
          </cell>
          <cell r="J1447" t="str">
            <v>Perm.</v>
          </cell>
          <cell r="K1447" t="str">
            <v>Carrera Administrativa</v>
          </cell>
          <cell r="L1447">
            <v>80801994</v>
          </cell>
          <cell r="M1447" t="str">
            <v>PINILLA CASTELLANOS ANDRES DAVID</v>
          </cell>
          <cell r="N1447"/>
          <cell r="O1447">
            <v>80801994</v>
          </cell>
          <cell r="P1447" t="str">
            <v>PINILLA CASTELLANOS ANDRES DAVID</v>
          </cell>
          <cell r="Q1447" t="str">
            <v>Titular - Carrera</v>
          </cell>
          <cell r="R1447" t="str">
            <v>Ocupado</v>
          </cell>
          <cell r="S1447" t="str">
            <v>COLEGIO MAGDALENA ORTEGA DE NARIÑO (IED)</v>
          </cell>
          <cell r="T1447" t="str">
            <v>Instit.</v>
          </cell>
          <cell r="U1447">
            <v>10</v>
          </cell>
        </row>
        <row r="1448">
          <cell r="A1448">
            <v>51901966</v>
          </cell>
          <cell r="B1448">
            <v>979</v>
          </cell>
          <cell r="C1448" t="str">
            <v>Asistencial</v>
          </cell>
          <cell r="D1448" t="str">
            <v>Auxiliar Administrativo</v>
          </cell>
          <cell r="E1448" t="str">
            <v>407</v>
          </cell>
          <cell r="F1448" t="str">
            <v>27</v>
          </cell>
          <cell r="G1448">
            <v>0</v>
          </cell>
          <cell r="H1448" t="str">
            <v>Sí</v>
          </cell>
          <cell r="I1448" t="str">
            <v>SGP</v>
          </cell>
          <cell r="J1448" t="str">
            <v>Perm.</v>
          </cell>
          <cell r="K1448" t="str">
            <v>Carrera Administrativa</v>
          </cell>
          <cell r="L1448">
            <v>51901966</v>
          </cell>
          <cell r="M1448" t="str">
            <v>GARCES RINCON ALBA LUCIA</v>
          </cell>
          <cell r="N1448"/>
          <cell r="O1448">
            <v>51901966</v>
          </cell>
          <cell r="P1448" t="str">
            <v>GARCES RINCON ALBA LUCIA</v>
          </cell>
          <cell r="Q1448" t="str">
            <v>Titular - Carrera</v>
          </cell>
          <cell r="R1448" t="str">
            <v>Ocupado</v>
          </cell>
          <cell r="S1448" t="str">
            <v>COLEGIO ORLANDO FALS BORDA (IED)</v>
          </cell>
          <cell r="T1448" t="str">
            <v>Instit.</v>
          </cell>
          <cell r="U1448">
            <v>5</v>
          </cell>
        </row>
        <row r="1449">
          <cell r="A1449">
            <v>80466340</v>
          </cell>
          <cell r="B1449">
            <v>742</v>
          </cell>
          <cell r="C1449" t="str">
            <v>Asistencial</v>
          </cell>
          <cell r="D1449" t="str">
            <v>Auxiliar Administrativo</v>
          </cell>
          <cell r="E1449" t="str">
            <v>407</v>
          </cell>
          <cell r="F1449" t="str">
            <v>27</v>
          </cell>
          <cell r="G1449">
            <v>0</v>
          </cell>
          <cell r="H1449" t="str">
            <v>Sí</v>
          </cell>
          <cell r="I1449" t="str">
            <v>SGP</v>
          </cell>
          <cell r="J1449" t="str">
            <v>Perm.</v>
          </cell>
          <cell r="K1449" t="str">
            <v>Carrera Administrativa</v>
          </cell>
          <cell r="L1449">
            <v>80466340</v>
          </cell>
          <cell r="M1449" t="str">
            <v>CASTIBLANCO MORA ROSENDO</v>
          </cell>
          <cell r="N1449"/>
          <cell r="O1449">
            <v>80466340</v>
          </cell>
          <cell r="P1449" t="str">
            <v>CASTIBLANCO MORA ROSENDO</v>
          </cell>
          <cell r="Q1449" t="str">
            <v>Titular - Carrera</v>
          </cell>
          <cell r="R1449" t="str">
            <v>Ocupado</v>
          </cell>
          <cell r="S1449" t="str">
            <v>COLEGIO CAMPESTRE MONTE VERDE (IED)</v>
          </cell>
          <cell r="T1449" t="str">
            <v>Instit.</v>
          </cell>
          <cell r="U1449">
            <v>2</v>
          </cell>
        </row>
        <row r="1450">
          <cell r="A1450">
            <v>87570415</v>
          </cell>
          <cell r="B1450">
            <v>1043</v>
          </cell>
          <cell r="C1450" t="str">
            <v>Asistencial</v>
          </cell>
          <cell r="D1450" t="str">
            <v>Auxiliar Administrativo</v>
          </cell>
          <cell r="E1450" t="str">
            <v>407</v>
          </cell>
          <cell r="F1450" t="str">
            <v>27</v>
          </cell>
          <cell r="G1450">
            <v>0</v>
          </cell>
          <cell r="H1450" t="str">
            <v>Sí</v>
          </cell>
          <cell r="I1450" t="str">
            <v>SGP</v>
          </cell>
          <cell r="J1450" t="str">
            <v>Perm.</v>
          </cell>
          <cell r="K1450" t="str">
            <v>Carrera Administrativa</v>
          </cell>
          <cell r="L1450">
            <v>87570415</v>
          </cell>
          <cell r="M1450" t="str">
            <v>GONZALEZ SALAZAR ROBERTO JESUS</v>
          </cell>
          <cell r="N1450"/>
          <cell r="O1450">
            <v>87570415</v>
          </cell>
          <cell r="P1450" t="str">
            <v>GONZALEZ SALAZAR ROBERTO JESUS</v>
          </cell>
          <cell r="Q1450" t="str">
            <v>Titular - Carrera</v>
          </cell>
          <cell r="R1450" t="str">
            <v>Ocupado</v>
          </cell>
          <cell r="S1450" t="str">
            <v>COLEGIO EL VIRREY JOSE SOLIS (IED)</v>
          </cell>
          <cell r="T1450" t="str">
            <v>Instit.</v>
          </cell>
          <cell r="U1450">
            <v>5</v>
          </cell>
        </row>
        <row r="1451">
          <cell r="A1451">
            <v>80513342</v>
          </cell>
          <cell r="B1451">
            <v>1869</v>
          </cell>
          <cell r="C1451" t="str">
            <v>Asistencial</v>
          </cell>
          <cell r="D1451" t="str">
            <v>Auxiliar Administrativo</v>
          </cell>
          <cell r="E1451" t="str">
            <v>407</v>
          </cell>
          <cell r="F1451" t="str">
            <v>27</v>
          </cell>
          <cell r="G1451">
            <v>0</v>
          </cell>
          <cell r="H1451" t="str">
            <v>Sí</v>
          </cell>
          <cell r="I1451" t="str">
            <v>SGP</v>
          </cell>
          <cell r="J1451" t="str">
            <v>Perm.</v>
          </cell>
          <cell r="K1451" t="str">
            <v>Carrera Administrativa</v>
          </cell>
          <cell r="L1451">
            <v>80513342</v>
          </cell>
          <cell r="M1451" t="str">
            <v>MORALES RIVERA CESAR AUGUSTO</v>
          </cell>
          <cell r="N1451"/>
          <cell r="O1451">
            <v>80513342</v>
          </cell>
          <cell r="P1451" t="str">
            <v>MORALES RIVERA CESAR AUGUSTO</v>
          </cell>
          <cell r="Q1451" t="str">
            <v>Titular - Carrera</v>
          </cell>
          <cell r="R1451" t="str">
            <v>Ocupado</v>
          </cell>
          <cell r="S1451" t="str">
            <v>COLEGIO JORGE ELIECER GAITAN (IED)</v>
          </cell>
          <cell r="T1451" t="str">
            <v>Instit.</v>
          </cell>
          <cell r="U1451">
            <v>12</v>
          </cell>
        </row>
        <row r="1452">
          <cell r="A1452">
            <v>51894824</v>
          </cell>
          <cell r="B1452">
            <v>1629</v>
          </cell>
          <cell r="C1452" t="str">
            <v>Asistencial</v>
          </cell>
          <cell r="D1452" t="str">
            <v>Auxiliar Administrativo</v>
          </cell>
          <cell r="E1452" t="str">
            <v>407</v>
          </cell>
          <cell r="F1452" t="str">
            <v>27</v>
          </cell>
          <cell r="G1452">
            <v>0</v>
          </cell>
          <cell r="H1452" t="str">
            <v>Sí</v>
          </cell>
          <cell r="I1452" t="str">
            <v>SGP</v>
          </cell>
          <cell r="J1452" t="str">
            <v>Perm.</v>
          </cell>
          <cell r="K1452" t="str">
            <v>Carrera Administrativa</v>
          </cell>
          <cell r="L1452">
            <v>51894824</v>
          </cell>
          <cell r="M1452" t="str">
            <v>PERDOMO LINARES SANDRA MARIANA</v>
          </cell>
          <cell r="N1452"/>
          <cell r="O1452">
            <v>51894824</v>
          </cell>
          <cell r="P1452" t="str">
            <v>PERDOMO LINARES SANDRA MARIANA</v>
          </cell>
          <cell r="Q1452" t="str">
            <v>Titular - Carrera</v>
          </cell>
          <cell r="R1452" t="str">
            <v>Ocupado</v>
          </cell>
          <cell r="S1452" t="str">
            <v>COLEGIO LAS AMERICAS (IED)</v>
          </cell>
          <cell r="T1452" t="str">
            <v>Instit.</v>
          </cell>
          <cell r="U1452">
            <v>8</v>
          </cell>
        </row>
        <row r="1453">
          <cell r="A1453">
            <v>51913111</v>
          </cell>
          <cell r="B1453">
            <v>1466</v>
          </cell>
          <cell r="C1453" t="str">
            <v>Asistencial</v>
          </cell>
          <cell r="D1453" t="str">
            <v>Auxiliar Administrativo</v>
          </cell>
          <cell r="E1453" t="str">
            <v>407</v>
          </cell>
          <cell r="F1453" t="str">
            <v>27</v>
          </cell>
          <cell r="G1453">
            <v>0</v>
          </cell>
          <cell r="H1453" t="str">
            <v>Sí</v>
          </cell>
          <cell r="I1453" t="str">
            <v>SGP</v>
          </cell>
          <cell r="J1453" t="str">
            <v>Perm.</v>
          </cell>
          <cell r="K1453" t="str">
            <v>Carrera Administrativa</v>
          </cell>
          <cell r="L1453">
            <v>51913111</v>
          </cell>
          <cell r="M1453" t="str">
            <v>ROJAS BUITRAGO BLANCA ELSA</v>
          </cell>
          <cell r="N1453"/>
          <cell r="O1453">
            <v>51913111</v>
          </cell>
          <cell r="P1453" t="str">
            <v>ROJAS BUITRAGO BLANCA ELSA</v>
          </cell>
          <cell r="Q1453" t="str">
            <v>Titular - Carrera</v>
          </cell>
          <cell r="R1453" t="str">
            <v>Ocupado</v>
          </cell>
          <cell r="S1453" t="str">
            <v>COLEGIO PORFIRIO BARBA JACOB (IED)</v>
          </cell>
          <cell r="T1453" t="str">
            <v>Instit.</v>
          </cell>
          <cell r="U1453">
            <v>7</v>
          </cell>
        </row>
        <row r="1454">
          <cell r="A1454">
            <v>51908972</v>
          </cell>
          <cell r="B1454">
            <v>1418</v>
          </cell>
          <cell r="C1454" t="str">
            <v>Asistencial</v>
          </cell>
          <cell r="D1454" t="str">
            <v>Auxiliar Administrativo</v>
          </cell>
          <cell r="E1454" t="str">
            <v>407</v>
          </cell>
          <cell r="F1454" t="str">
            <v>27</v>
          </cell>
          <cell r="G1454">
            <v>0</v>
          </cell>
          <cell r="H1454" t="str">
            <v>Sí</v>
          </cell>
          <cell r="I1454" t="str">
            <v>SGP</v>
          </cell>
          <cell r="J1454" t="str">
            <v>Perm.</v>
          </cell>
          <cell r="K1454" t="str">
            <v>Carrera Administrativa</v>
          </cell>
          <cell r="L1454">
            <v>51908972</v>
          </cell>
          <cell r="M1454" t="str">
            <v>BELLO PEÑALOZA LAURA JEANET</v>
          </cell>
          <cell r="N1454"/>
          <cell r="O1454">
            <v>51908972</v>
          </cell>
          <cell r="P1454" t="str">
            <v>BELLO PEÑALOZA LAURA JEANET</v>
          </cell>
          <cell r="Q1454" t="str">
            <v>Titular - Carrera</v>
          </cell>
          <cell r="R1454" t="str">
            <v>Ocupado</v>
          </cell>
          <cell r="S1454" t="str">
            <v>OFICINA DE PERSONAL</v>
          </cell>
          <cell r="T1454" t="str">
            <v>Central</v>
          </cell>
          <cell r="U1454" t="str">
            <v>N.A.</v>
          </cell>
        </row>
        <row r="1455">
          <cell r="A1455">
            <v>51896454</v>
          </cell>
          <cell r="B1455">
            <v>2136</v>
          </cell>
          <cell r="C1455" t="str">
            <v>Asistencial</v>
          </cell>
          <cell r="D1455" t="str">
            <v>Auxiliar Administrativo</v>
          </cell>
          <cell r="E1455" t="str">
            <v>407</v>
          </cell>
          <cell r="F1455" t="str">
            <v>27</v>
          </cell>
          <cell r="G1455">
            <v>0</v>
          </cell>
          <cell r="H1455" t="str">
            <v>Sí</v>
          </cell>
          <cell r="I1455" t="str">
            <v>SGP</v>
          </cell>
          <cell r="J1455" t="str">
            <v>Perm.</v>
          </cell>
          <cell r="K1455" t="str">
            <v>Carrera Administrativa</v>
          </cell>
          <cell r="L1455">
            <v>51896454</v>
          </cell>
          <cell r="M1455" t="str">
            <v>BLANDON GOMEZ SILVIA</v>
          </cell>
          <cell r="N1455"/>
          <cell r="O1455">
            <v>51896454</v>
          </cell>
          <cell r="P1455" t="str">
            <v>BLANDON GOMEZ SILVIA</v>
          </cell>
          <cell r="Q1455" t="str">
            <v>Titular - Carrera</v>
          </cell>
          <cell r="R1455" t="str">
            <v>Ocupado</v>
          </cell>
          <cell r="S1455" t="str">
            <v>COLEGIO INSTITUTO TECNICO DISTRITAL JULIO FLOREZ (IED)</v>
          </cell>
          <cell r="T1455" t="str">
            <v>Instit.</v>
          </cell>
          <cell r="U1455">
            <v>11</v>
          </cell>
        </row>
        <row r="1456">
          <cell r="A1456">
            <v>51904187</v>
          </cell>
          <cell r="B1456">
            <v>1465</v>
          </cell>
          <cell r="C1456" t="str">
            <v>Asistencial</v>
          </cell>
          <cell r="D1456" t="str">
            <v>Auxiliar Administrativo</v>
          </cell>
          <cell r="E1456" t="str">
            <v>407</v>
          </cell>
          <cell r="F1456" t="str">
            <v>27</v>
          </cell>
          <cell r="G1456">
            <v>0</v>
          </cell>
          <cell r="H1456" t="str">
            <v>Sí</v>
          </cell>
          <cell r="I1456" t="str">
            <v>SGP</v>
          </cell>
          <cell r="J1456" t="str">
            <v>Perm.</v>
          </cell>
          <cell r="K1456" t="str">
            <v>Carrera Administrativa</v>
          </cell>
          <cell r="L1456">
            <v>51904187</v>
          </cell>
          <cell r="M1456" t="str">
            <v>DUARTE AREVALO JULIA EDITH</v>
          </cell>
          <cell r="N1456"/>
          <cell r="O1456">
            <v>51904187</v>
          </cell>
          <cell r="P1456" t="str">
            <v>DUARTE AREVALO JULIA EDITH</v>
          </cell>
          <cell r="Q1456" t="str">
            <v>Titular - Carrera</v>
          </cell>
          <cell r="R1456" t="str">
            <v>Ocupado</v>
          </cell>
          <cell r="S1456" t="str">
            <v>COLEGIO PORFIRIO BARBA JACOB (IED)</v>
          </cell>
          <cell r="T1456" t="str">
            <v>Instit.</v>
          </cell>
          <cell r="U1456">
            <v>7</v>
          </cell>
        </row>
        <row r="1457">
          <cell r="A1457">
            <v>51890940</v>
          </cell>
          <cell r="B1457">
            <v>1702</v>
          </cell>
          <cell r="C1457" t="str">
            <v>Asistencial</v>
          </cell>
          <cell r="D1457" t="str">
            <v>Auxiliar Administrativo</v>
          </cell>
          <cell r="E1457" t="str">
            <v>407</v>
          </cell>
          <cell r="F1457" t="str">
            <v>27</v>
          </cell>
          <cell r="G1457">
            <v>0</v>
          </cell>
          <cell r="H1457" t="str">
            <v>Sí</v>
          </cell>
          <cell r="I1457" t="str">
            <v>SGP</v>
          </cell>
          <cell r="J1457" t="str">
            <v>Perm.</v>
          </cell>
          <cell r="K1457" t="str">
            <v>Carrera Administrativa</v>
          </cell>
          <cell r="L1457">
            <v>51890940</v>
          </cell>
          <cell r="M1457" t="str">
            <v>INFANTE BONILLA MARTHA HELENA</v>
          </cell>
          <cell r="N1457"/>
          <cell r="O1457">
            <v>51890940</v>
          </cell>
          <cell r="P1457" t="str">
            <v>INFANTE BONILLA MARTHA HELENA</v>
          </cell>
          <cell r="Q1457" t="str">
            <v>Titular - Carrera</v>
          </cell>
          <cell r="R1457" t="str">
            <v>Ocupado</v>
          </cell>
          <cell r="S1457" t="str">
            <v>COLEGIO MANUEL CEPEDA VARGAS (IED)</v>
          </cell>
          <cell r="T1457" t="str">
            <v>Instit.</v>
          </cell>
          <cell r="U1457">
            <v>8</v>
          </cell>
        </row>
        <row r="1458">
          <cell r="A1458">
            <v>92509521</v>
          </cell>
          <cell r="B1458">
            <v>2848</v>
          </cell>
          <cell r="C1458" t="str">
            <v>Asistencial</v>
          </cell>
          <cell r="D1458" t="str">
            <v>Auxiliar Administrativo</v>
          </cell>
          <cell r="E1458" t="str">
            <v>407</v>
          </cell>
          <cell r="F1458" t="str">
            <v>27</v>
          </cell>
          <cell r="G1458">
            <v>0</v>
          </cell>
          <cell r="H1458" t="str">
            <v>Sí</v>
          </cell>
          <cell r="I1458" t="str">
            <v>SGP</v>
          </cell>
          <cell r="J1458" t="str">
            <v>Perm.</v>
          </cell>
          <cell r="K1458" t="str">
            <v>Carrera Administrativa</v>
          </cell>
          <cell r="L1458">
            <v>92509521</v>
          </cell>
          <cell r="M1458" t="str">
            <v>RICARDO RICARDO ANGEL JOSE</v>
          </cell>
          <cell r="N1458"/>
          <cell r="O1458">
            <v>92509521</v>
          </cell>
          <cell r="P1458" t="str">
            <v>RICARDO RICARDO ANGEL JOSE</v>
          </cell>
          <cell r="Q1458" t="str">
            <v>Titular - Carrera</v>
          </cell>
          <cell r="R1458" t="str">
            <v>Ocupado</v>
          </cell>
          <cell r="S1458" t="str">
            <v>COLEGIO GUILLERMO CANO ISAZA (IED)</v>
          </cell>
          <cell r="T1458" t="str">
            <v>Instit.</v>
          </cell>
          <cell r="U1458">
            <v>19</v>
          </cell>
        </row>
        <row r="1459">
          <cell r="A1459">
            <v>51932290</v>
          </cell>
          <cell r="B1459">
            <v>874</v>
          </cell>
          <cell r="C1459" t="str">
            <v>Asistencial</v>
          </cell>
          <cell r="D1459" t="str">
            <v>Auxiliar Administrativo</v>
          </cell>
          <cell r="E1459" t="str">
            <v>407</v>
          </cell>
          <cell r="F1459" t="str">
            <v>27</v>
          </cell>
          <cell r="G1459">
            <v>0</v>
          </cell>
          <cell r="H1459" t="str">
            <v>Sí</v>
          </cell>
          <cell r="I1459" t="str">
            <v>SGP</v>
          </cell>
          <cell r="J1459" t="str">
            <v>Perm.</v>
          </cell>
          <cell r="K1459" t="str">
            <v>Carrera Administrativa</v>
          </cell>
          <cell r="L1459">
            <v>51932290</v>
          </cell>
          <cell r="M1459" t="str">
            <v>CORONADO HERNANDEZ LUZ MERY</v>
          </cell>
          <cell r="N1459"/>
          <cell r="O1459">
            <v>51932290</v>
          </cell>
          <cell r="P1459" t="str">
            <v>CORONADO HERNANDEZ LUZ MERY</v>
          </cell>
          <cell r="Q1459" t="str">
            <v>Titular - Carrera</v>
          </cell>
          <cell r="R1459" t="str">
            <v>Ocupado</v>
          </cell>
          <cell r="S1459" t="str">
            <v>COLEGIO FRANCISCO JAVIER MATIZ (IED)</v>
          </cell>
          <cell r="T1459" t="str">
            <v>Instit.</v>
          </cell>
          <cell r="U1459">
            <v>4</v>
          </cell>
        </row>
        <row r="1460">
          <cell r="A1460">
            <v>51878219</v>
          </cell>
          <cell r="B1460">
            <v>1696</v>
          </cell>
          <cell r="C1460" t="str">
            <v>Asistencial</v>
          </cell>
          <cell r="D1460" t="str">
            <v>Auxiliar Administrativo</v>
          </cell>
          <cell r="E1460" t="str">
            <v>407</v>
          </cell>
          <cell r="F1460" t="str">
            <v>27</v>
          </cell>
          <cell r="G1460">
            <v>0</v>
          </cell>
          <cell r="H1460" t="str">
            <v>Sí</v>
          </cell>
          <cell r="I1460" t="str">
            <v>SGP</v>
          </cell>
          <cell r="J1460" t="str">
            <v>Perm.</v>
          </cell>
          <cell r="K1460" t="str">
            <v>Carrera Administrativa</v>
          </cell>
          <cell r="L1460">
            <v>51878219</v>
          </cell>
          <cell r="M1460" t="str">
            <v>RODRIGUEZ GARZON MARITZA</v>
          </cell>
          <cell r="N1460"/>
          <cell r="O1460">
            <v>51878219</v>
          </cell>
          <cell r="P1460" t="str">
            <v>RODRIGUEZ GARZON MARITZA</v>
          </cell>
          <cell r="Q1460" t="str">
            <v>Titular - Carrera</v>
          </cell>
          <cell r="R1460" t="str">
            <v>Ocupado</v>
          </cell>
          <cell r="S1460" t="str">
            <v>COLEGIO CARLOS ARTURO TORRES (IED)</v>
          </cell>
          <cell r="T1460" t="str">
            <v>Instit.</v>
          </cell>
          <cell r="U1460">
            <v>8</v>
          </cell>
        </row>
        <row r="1461">
          <cell r="A1461">
            <v>51878429</v>
          </cell>
          <cell r="B1461">
            <v>2846</v>
          </cell>
          <cell r="C1461" t="str">
            <v>Asistencial</v>
          </cell>
          <cell r="D1461" t="str">
            <v>Auxiliar Administrativo</v>
          </cell>
          <cell r="E1461" t="str">
            <v>407</v>
          </cell>
          <cell r="F1461" t="str">
            <v>27</v>
          </cell>
          <cell r="G1461">
            <v>0</v>
          </cell>
          <cell r="H1461" t="str">
            <v>Sí</v>
          </cell>
          <cell r="I1461" t="str">
            <v>SGP</v>
          </cell>
          <cell r="J1461" t="str">
            <v>Perm.</v>
          </cell>
          <cell r="K1461" t="str">
            <v>Carrera Administrativa</v>
          </cell>
          <cell r="L1461">
            <v>51878429</v>
          </cell>
          <cell r="M1461" t="str">
            <v>BENITEZ RIOS AURORA LUCERO</v>
          </cell>
          <cell r="N1461"/>
          <cell r="O1461">
            <v>51878429</v>
          </cell>
          <cell r="P1461" t="str">
            <v>BENITEZ RIOS AURORA LUCERO</v>
          </cell>
          <cell r="Q1461" t="str">
            <v>Titular - Carrera</v>
          </cell>
          <cell r="R1461" t="str">
            <v>Ocupado</v>
          </cell>
          <cell r="S1461" t="str">
            <v>COLEGIO GUILLERMO CANO ISAZA (IED)</v>
          </cell>
          <cell r="T1461" t="str">
            <v>Instit.</v>
          </cell>
          <cell r="U1461">
            <v>19</v>
          </cell>
        </row>
        <row r="1462">
          <cell r="A1462">
            <v>80395118</v>
          </cell>
          <cell r="B1462">
            <v>2331</v>
          </cell>
          <cell r="C1462" t="str">
            <v>Asistencial</v>
          </cell>
          <cell r="D1462" t="str">
            <v>Auxiliar Administrativo</v>
          </cell>
          <cell r="E1462" t="str">
            <v>407</v>
          </cell>
          <cell r="F1462" t="str">
            <v>27</v>
          </cell>
          <cell r="G1462">
            <v>0</v>
          </cell>
          <cell r="H1462" t="str">
            <v>Sí</v>
          </cell>
          <cell r="I1462" t="str">
            <v>SGP</v>
          </cell>
          <cell r="J1462" t="str">
            <v>Perm.</v>
          </cell>
          <cell r="K1462" t="str">
            <v>Carrera Administrativa</v>
          </cell>
          <cell r="L1462">
            <v>80395118</v>
          </cell>
          <cell r="M1462" t="str">
            <v>MONTENEGRO CIFUENTES CARLOS JULIO</v>
          </cell>
          <cell r="N1462"/>
          <cell r="O1462">
            <v>80395118</v>
          </cell>
          <cell r="P1462" t="str">
            <v>MONTENEGRO CIFUENTES CARLOS JULIO</v>
          </cell>
          <cell r="Q1462" t="str">
            <v>Titular - Carrera</v>
          </cell>
          <cell r="R1462" t="str">
            <v>Ocupado</v>
          </cell>
          <cell r="S1462" t="str">
            <v>COLEGIO FEMENINO LORENCITA VILLEGAS DE SANTOS (IED)</v>
          </cell>
          <cell r="T1462" t="str">
            <v>Instit.</v>
          </cell>
          <cell r="U1462">
            <v>12</v>
          </cell>
        </row>
        <row r="1463">
          <cell r="A1463">
            <v>51879870</v>
          </cell>
          <cell r="B1463">
            <v>1974</v>
          </cell>
          <cell r="C1463" t="str">
            <v>Asistencial</v>
          </cell>
          <cell r="D1463" t="str">
            <v>Auxiliar Administrativo</v>
          </cell>
          <cell r="E1463" t="str">
            <v>407</v>
          </cell>
          <cell r="F1463" t="str">
            <v>27</v>
          </cell>
          <cell r="G1463">
            <v>0</v>
          </cell>
          <cell r="H1463" t="str">
            <v>Sí</v>
          </cell>
          <cell r="I1463" t="str">
            <v>SGP</v>
          </cell>
          <cell r="J1463" t="str">
            <v>Perm.</v>
          </cell>
          <cell r="K1463" t="str">
            <v>Carrera Administrativa</v>
          </cell>
          <cell r="L1463">
            <v>51879870</v>
          </cell>
          <cell r="M1463" t="str">
            <v>JIMENEZ MONSALVE NILCY</v>
          </cell>
          <cell r="N1463"/>
          <cell r="O1463">
            <v>51879870</v>
          </cell>
          <cell r="P1463" t="str">
            <v>JIMENEZ MONSALVE NILCY</v>
          </cell>
          <cell r="Q1463" t="str">
            <v>Titular - Carrera</v>
          </cell>
          <cell r="R1463" t="str">
            <v>Ocupado</v>
          </cell>
          <cell r="S1463" t="str">
            <v>COLEGIO INSTITUTO TECNICO INDUSTRIAL FRANCISCO JOSE DE CALDAS (IED)</v>
          </cell>
          <cell r="T1463" t="str">
            <v>Instit.</v>
          </cell>
          <cell r="U1463">
            <v>10</v>
          </cell>
        </row>
        <row r="1464">
          <cell r="A1464">
            <v>79483257</v>
          </cell>
          <cell r="B1464">
            <v>817</v>
          </cell>
          <cell r="C1464" t="str">
            <v>Asistencial</v>
          </cell>
          <cell r="D1464" t="str">
            <v>Auxiliar Administrativo</v>
          </cell>
          <cell r="E1464" t="str">
            <v>407</v>
          </cell>
          <cell r="F1464" t="str">
            <v>27</v>
          </cell>
          <cell r="G1464">
            <v>0</v>
          </cell>
          <cell r="H1464" t="str">
            <v>Sí</v>
          </cell>
          <cell r="I1464" t="str">
            <v>SGP</v>
          </cell>
          <cell r="J1464" t="str">
            <v>Perm.</v>
          </cell>
          <cell r="K1464" t="str">
            <v>Carrera Administrativa</v>
          </cell>
          <cell r="L1464">
            <v>79483257</v>
          </cell>
          <cell r="M1464" t="str">
            <v>PEREA CASALLAS MAURICIO HERNAN</v>
          </cell>
          <cell r="N1464"/>
          <cell r="O1464">
            <v>79483257</v>
          </cell>
          <cell r="P1464" t="str">
            <v>PEREA CASALLAS MAURICIO HERNAN</v>
          </cell>
          <cell r="Q1464" t="str">
            <v>Titular - Carrera</v>
          </cell>
          <cell r="R1464" t="str">
            <v>Ocupado</v>
          </cell>
          <cell r="S1464" t="str">
            <v>COLEGIO SAN JOSÉ SUR ORIENTAL (IED)</v>
          </cell>
          <cell r="T1464" t="str">
            <v>Instit.</v>
          </cell>
          <cell r="U1464">
            <v>4</v>
          </cell>
        </row>
        <row r="1465">
          <cell r="A1465">
            <v>80395184</v>
          </cell>
          <cell r="B1465">
            <v>1127</v>
          </cell>
          <cell r="C1465" t="str">
            <v>Asistencial</v>
          </cell>
          <cell r="D1465" t="str">
            <v>Auxiliar Administrativo</v>
          </cell>
          <cell r="E1465" t="str">
            <v>407</v>
          </cell>
          <cell r="F1465" t="str">
            <v>27</v>
          </cell>
          <cell r="G1465">
            <v>0</v>
          </cell>
          <cell r="H1465" t="str">
            <v>Sí</v>
          </cell>
          <cell r="I1465" t="str">
            <v>SGP</v>
          </cell>
          <cell r="J1465" t="str">
            <v>Perm.</v>
          </cell>
          <cell r="K1465" t="str">
            <v>Carrera Administrativa</v>
          </cell>
          <cell r="L1465">
            <v>80395184</v>
          </cell>
          <cell r="M1465" t="str">
            <v>NAVARRETE GUTIERREZ EMILSON</v>
          </cell>
          <cell r="N1465"/>
          <cell r="O1465">
            <v>80395184</v>
          </cell>
          <cell r="P1465" t="str">
            <v>NAVARRETE GUTIERREZ EMILSON</v>
          </cell>
          <cell r="Q1465" t="str">
            <v>Titular - Carrera</v>
          </cell>
          <cell r="R1465" t="str">
            <v>Ocupado</v>
          </cell>
          <cell r="S1465" t="str">
            <v>COLEGIO TENERIFE - GRANADA SUR (IED)</v>
          </cell>
          <cell r="T1465" t="str">
            <v>Instit.</v>
          </cell>
          <cell r="U1465">
            <v>5</v>
          </cell>
        </row>
        <row r="1466">
          <cell r="A1466">
            <v>15989005</v>
          </cell>
          <cell r="B1466">
            <v>977</v>
          </cell>
          <cell r="C1466" t="str">
            <v>Asistencial</v>
          </cell>
          <cell r="D1466" t="str">
            <v>Auxiliar Administrativo</v>
          </cell>
          <cell r="E1466" t="str">
            <v>407</v>
          </cell>
          <cell r="F1466" t="str">
            <v>27</v>
          </cell>
          <cell r="G1466">
            <v>0</v>
          </cell>
          <cell r="H1466" t="str">
            <v>Sí</v>
          </cell>
          <cell r="I1466" t="str">
            <v>SGP</v>
          </cell>
          <cell r="J1466" t="str">
            <v>Perm.</v>
          </cell>
          <cell r="K1466" t="str">
            <v>Carrera Administrativa</v>
          </cell>
          <cell r="L1466">
            <v>15989005</v>
          </cell>
          <cell r="M1466" t="str">
            <v>PEREZ GIRALDO JOSE ASDRUBAL</v>
          </cell>
          <cell r="N1466"/>
          <cell r="O1466">
            <v>15989005</v>
          </cell>
          <cell r="P1466" t="str">
            <v>PEREZ GIRALDO JOSE ASDRUBAL</v>
          </cell>
          <cell r="Q1466" t="str">
            <v>Titular - Carrera</v>
          </cell>
          <cell r="R1466" t="str">
            <v>Ocupado</v>
          </cell>
          <cell r="S1466" t="str">
            <v>COLEGIO LOS PERIODISTAS (IED)</v>
          </cell>
          <cell r="T1466" t="str">
            <v>Instit.</v>
          </cell>
          <cell r="U1466">
            <v>8</v>
          </cell>
        </row>
        <row r="1467">
          <cell r="A1467">
            <v>39557812</v>
          </cell>
          <cell r="B1467">
            <v>2432</v>
          </cell>
          <cell r="C1467" t="str">
            <v>Asistencial</v>
          </cell>
          <cell r="D1467" t="str">
            <v>Auxiliar Administrativo</v>
          </cell>
          <cell r="E1467" t="str">
            <v>407</v>
          </cell>
          <cell r="F1467" t="str">
            <v>27</v>
          </cell>
          <cell r="G1467">
            <v>0</v>
          </cell>
          <cell r="H1467" t="str">
            <v>Sí</v>
          </cell>
          <cell r="I1467" t="str">
            <v>SGP</v>
          </cell>
          <cell r="J1467" t="str">
            <v>Perm.</v>
          </cell>
          <cell r="K1467" t="str">
            <v>Carrera Administrativa</v>
          </cell>
          <cell r="L1467">
            <v>39557812</v>
          </cell>
          <cell r="M1467" t="str">
            <v>GONGORA SEPULVEDA OLGA LUCIA</v>
          </cell>
          <cell r="N1467"/>
          <cell r="O1467">
            <v>39557812</v>
          </cell>
          <cell r="P1467" t="str">
            <v>GONGORA SEPULVEDA OLGA LUCIA</v>
          </cell>
          <cell r="Q1467" t="str">
            <v>Titular - Carrera</v>
          </cell>
          <cell r="R1467" t="str">
            <v>Ocupado</v>
          </cell>
          <cell r="S1467" t="str">
            <v>COLEGIO TECNICO MENORAH (IED)</v>
          </cell>
          <cell r="T1467" t="str">
            <v>Instit.</v>
          </cell>
          <cell r="U1467">
            <v>14</v>
          </cell>
        </row>
        <row r="1468">
          <cell r="A1468">
            <v>51881976</v>
          </cell>
          <cell r="B1468">
            <v>2670</v>
          </cell>
          <cell r="C1468" t="str">
            <v>Asistencial</v>
          </cell>
          <cell r="D1468" t="str">
            <v>Auxiliar Administrativo</v>
          </cell>
          <cell r="E1468" t="str">
            <v>407</v>
          </cell>
          <cell r="F1468" t="str">
            <v>27</v>
          </cell>
          <cell r="G1468">
            <v>0</v>
          </cell>
          <cell r="H1468" t="str">
            <v>Sí</v>
          </cell>
          <cell r="I1468" t="str">
            <v>SGP</v>
          </cell>
          <cell r="J1468" t="str">
            <v>Perm.</v>
          </cell>
          <cell r="K1468" t="str">
            <v>Carrera Administrativa</v>
          </cell>
          <cell r="L1468">
            <v>51881976</v>
          </cell>
          <cell r="M1468" t="str">
            <v>VANEGAS NAVARRETE NUBIA STELLA</v>
          </cell>
          <cell r="N1468"/>
          <cell r="O1468">
            <v>51881976</v>
          </cell>
          <cell r="P1468" t="str">
            <v>VANEGAS NAVARRETE NUBIA STELLA</v>
          </cell>
          <cell r="Q1468" t="str">
            <v>Titular - Carrera</v>
          </cell>
          <cell r="R1468" t="str">
            <v>Ocupado</v>
          </cell>
          <cell r="S1468" t="str">
            <v>COLEGIO CLEMENCIA HOLGUIN DE URDANETA (IED)</v>
          </cell>
          <cell r="T1468" t="str">
            <v>Instit.</v>
          </cell>
          <cell r="U1468">
            <v>18</v>
          </cell>
        </row>
        <row r="1469">
          <cell r="A1469">
            <v>80413174</v>
          </cell>
          <cell r="B1469">
            <v>702</v>
          </cell>
          <cell r="C1469" t="str">
            <v>Asistencial</v>
          </cell>
          <cell r="D1469" t="str">
            <v>Auxiliar Administrativo</v>
          </cell>
          <cell r="E1469" t="str">
            <v>407</v>
          </cell>
          <cell r="F1469" t="str">
            <v>27</v>
          </cell>
          <cell r="G1469">
            <v>0</v>
          </cell>
          <cell r="H1469" t="str">
            <v>Sí</v>
          </cell>
          <cell r="I1469" t="str">
            <v>SGP</v>
          </cell>
          <cell r="J1469" t="str">
            <v>Perm.</v>
          </cell>
          <cell r="K1469" t="str">
            <v>Carrera Administrativa</v>
          </cell>
          <cell r="L1469">
            <v>80413174</v>
          </cell>
          <cell r="M1469" t="str">
            <v>DIAZ FORERO ARTURO</v>
          </cell>
          <cell r="N1469"/>
          <cell r="O1469">
            <v>80413174</v>
          </cell>
          <cell r="P1469" t="str">
            <v>DIAZ FORERO ARTURO</v>
          </cell>
          <cell r="Q1469" t="str">
            <v>Titular - Carrera</v>
          </cell>
          <cell r="R1469" t="str">
            <v>Ocupado</v>
          </cell>
          <cell r="S1469" t="str">
            <v>COLEGIO DIVINO MAESTRO (IED)</v>
          </cell>
          <cell r="T1469" t="str">
            <v>Instit.</v>
          </cell>
          <cell r="U1469">
            <v>1</v>
          </cell>
        </row>
        <row r="1470">
          <cell r="A1470">
            <v>51921097</v>
          </cell>
          <cell r="B1470">
            <v>1442</v>
          </cell>
          <cell r="C1470" t="str">
            <v>Asistencial</v>
          </cell>
          <cell r="D1470" t="str">
            <v>Auxiliar Administrativo</v>
          </cell>
          <cell r="E1470" t="str">
            <v>407</v>
          </cell>
          <cell r="F1470" t="str">
            <v>27</v>
          </cell>
          <cell r="G1470">
            <v>0</v>
          </cell>
          <cell r="H1470" t="str">
            <v>Sí</v>
          </cell>
          <cell r="I1470" t="str">
            <v>SGP</v>
          </cell>
          <cell r="J1470" t="str">
            <v>Perm.</v>
          </cell>
          <cell r="K1470" t="str">
            <v>Carrera Administrativa</v>
          </cell>
          <cell r="L1470">
            <v>51921097</v>
          </cell>
          <cell r="M1470" t="str">
            <v>LOPEZ ROMERO LUZ ESTELLA</v>
          </cell>
          <cell r="N1470"/>
          <cell r="O1470">
            <v>51921097</v>
          </cell>
          <cell r="P1470" t="str">
            <v>LOPEZ ROMERO LUZ ESTELLA</v>
          </cell>
          <cell r="Q1470" t="str">
            <v>Titular - Carrera</v>
          </cell>
          <cell r="R1470" t="str">
            <v>Ocupado</v>
          </cell>
          <cell r="S1470" t="str">
            <v>COLEGIO FRANCISCO DE PAULA SANTANDER (IED)</v>
          </cell>
          <cell r="T1470" t="str">
            <v>Instit.</v>
          </cell>
          <cell r="U1470">
            <v>7</v>
          </cell>
        </row>
        <row r="1471">
          <cell r="A1471">
            <v>51922670</v>
          </cell>
          <cell r="B1471">
            <v>1584</v>
          </cell>
          <cell r="C1471" t="str">
            <v>Asistencial</v>
          </cell>
          <cell r="D1471" t="str">
            <v>Auxiliar Administrativo</v>
          </cell>
          <cell r="E1471" t="str">
            <v>407</v>
          </cell>
          <cell r="F1471" t="str">
            <v>27</v>
          </cell>
          <cell r="G1471">
            <v>0</v>
          </cell>
          <cell r="H1471" t="str">
            <v>Sí</v>
          </cell>
          <cell r="I1471" t="str">
            <v>SGP</v>
          </cell>
          <cell r="J1471" t="str">
            <v>Perm.</v>
          </cell>
          <cell r="K1471" t="str">
            <v>Carrera Administrativa</v>
          </cell>
          <cell r="L1471">
            <v>51922670</v>
          </cell>
          <cell r="M1471" t="str">
            <v>PARRA RINCON EDITH MARCELA</v>
          </cell>
          <cell r="N1471"/>
          <cell r="O1471">
            <v>51922670</v>
          </cell>
          <cell r="P1471" t="str">
            <v>PARRA RINCON EDITH MARCELA</v>
          </cell>
          <cell r="Q1471" t="str">
            <v>Titular - Carrera</v>
          </cell>
          <cell r="R1471" t="str">
            <v>Ocupado</v>
          </cell>
          <cell r="S1471" t="str">
            <v>COLEGIO CLASS (IED)</v>
          </cell>
          <cell r="T1471" t="str">
            <v>Instit.</v>
          </cell>
          <cell r="U1471">
            <v>8</v>
          </cell>
        </row>
        <row r="1472">
          <cell r="A1472">
            <v>51880983</v>
          </cell>
          <cell r="B1472">
            <v>1527</v>
          </cell>
          <cell r="C1472" t="str">
            <v>Asistencial</v>
          </cell>
          <cell r="D1472" t="str">
            <v>Auxiliar Administrativo</v>
          </cell>
          <cell r="E1472" t="str">
            <v>407</v>
          </cell>
          <cell r="F1472" t="str">
            <v>27</v>
          </cell>
          <cell r="G1472">
            <v>0</v>
          </cell>
          <cell r="H1472" t="str">
            <v>Sí</v>
          </cell>
          <cell r="I1472" t="str">
            <v>SGP</v>
          </cell>
          <cell r="J1472" t="str">
            <v>Perm.</v>
          </cell>
          <cell r="K1472" t="str">
            <v>Carrera Administrativa</v>
          </cell>
          <cell r="L1472">
            <v>51880983</v>
          </cell>
          <cell r="M1472" t="str">
            <v>NIÑO ROJAS ANA YOLANDA</v>
          </cell>
          <cell r="N1472"/>
          <cell r="O1472">
            <v>51880983</v>
          </cell>
          <cell r="P1472" t="str">
            <v>NIÑO ROJAS ANA YOLANDA</v>
          </cell>
          <cell r="Q1472" t="str">
            <v>Titular - Carrera</v>
          </cell>
          <cell r="R1472" t="str">
            <v>Ocupado</v>
          </cell>
          <cell r="S1472" t="str">
            <v>COLEGIO CARLOS ARANGO VELEZ (IED)</v>
          </cell>
          <cell r="T1472" t="str">
            <v>Instit.</v>
          </cell>
          <cell r="U1472">
            <v>8</v>
          </cell>
        </row>
        <row r="1473">
          <cell r="A1473">
            <v>52036496</v>
          </cell>
          <cell r="B1473">
            <v>883</v>
          </cell>
          <cell r="C1473" t="str">
            <v>Asistencial</v>
          </cell>
          <cell r="D1473" t="str">
            <v>Auxiliar Administrativo</v>
          </cell>
          <cell r="E1473" t="str">
            <v>407</v>
          </cell>
          <cell r="F1473" t="str">
            <v>27</v>
          </cell>
          <cell r="G1473">
            <v>0</v>
          </cell>
          <cell r="H1473" t="str">
            <v>Sí</v>
          </cell>
          <cell r="I1473" t="str">
            <v>SGP</v>
          </cell>
          <cell r="J1473" t="str">
            <v>Perm.</v>
          </cell>
          <cell r="K1473" t="str">
            <v>Carrera Administrativa</v>
          </cell>
          <cell r="L1473">
            <v>52036496</v>
          </cell>
          <cell r="M1473" t="str">
            <v>BAUTISTA CORREAL RUTH</v>
          </cell>
          <cell r="N1473"/>
          <cell r="O1473">
            <v>52036496</v>
          </cell>
          <cell r="P1473" t="str">
            <v>BAUTISTA CORREAL RUTH</v>
          </cell>
          <cell r="Q1473" t="str">
            <v>Titular - Carrera</v>
          </cell>
          <cell r="R1473" t="str">
            <v>Ocupado</v>
          </cell>
          <cell r="S1473" t="str">
            <v>COLEGIO EL PORVENIR (IED)</v>
          </cell>
          <cell r="T1473" t="str">
            <v>Instit.</v>
          </cell>
          <cell r="U1473">
            <v>7</v>
          </cell>
        </row>
        <row r="1474">
          <cell r="A1474">
            <v>80398770</v>
          </cell>
          <cell r="B1474">
            <v>2357</v>
          </cell>
          <cell r="C1474" t="str">
            <v>Asistencial</v>
          </cell>
          <cell r="D1474" t="str">
            <v>Auxiliar Administrativo</v>
          </cell>
          <cell r="E1474" t="str">
            <v>407</v>
          </cell>
          <cell r="F1474" t="str">
            <v>27</v>
          </cell>
          <cell r="G1474">
            <v>0</v>
          </cell>
          <cell r="H1474" t="str">
            <v>Sí</v>
          </cell>
          <cell r="I1474" t="str">
            <v>SGP</v>
          </cell>
          <cell r="J1474" t="str">
            <v>Perm.</v>
          </cell>
          <cell r="K1474" t="str">
            <v>Carrera Administrativa</v>
          </cell>
          <cell r="L1474">
            <v>80398770</v>
          </cell>
          <cell r="M1474" t="str">
            <v>HERRERA GUERRA WILSON HECTOR</v>
          </cell>
          <cell r="N1474"/>
          <cell r="O1474">
            <v>80398770</v>
          </cell>
          <cell r="P1474" t="str">
            <v>HERRERA GUERRA WILSON HECTOR</v>
          </cell>
          <cell r="Q1474" t="str">
            <v>Titular - Carrera</v>
          </cell>
          <cell r="R1474" t="str">
            <v>Ocupado</v>
          </cell>
          <cell r="S1474" t="str">
            <v>COLEGIO REPUBLICA DE PANAMA (IED)</v>
          </cell>
          <cell r="T1474" t="str">
            <v>Instit.</v>
          </cell>
          <cell r="U1474">
            <v>12</v>
          </cell>
        </row>
        <row r="1475">
          <cell r="A1475">
            <v>80395185</v>
          </cell>
          <cell r="B1475">
            <v>1050</v>
          </cell>
          <cell r="C1475" t="str">
            <v>Asistencial</v>
          </cell>
          <cell r="D1475" t="str">
            <v>Auxiliar Administrativo</v>
          </cell>
          <cell r="E1475" t="str">
            <v>407</v>
          </cell>
          <cell r="F1475" t="str">
            <v>27</v>
          </cell>
          <cell r="G1475">
            <v>0</v>
          </cell>
          <cell r="H1475" t="str">
            <v>Sí</v>
          </cell>
          <cell r="I1475" t="str">
            <v>SGP</v>
          </cell>
          <cell r="J1475" t="str">
            <v>Perm.</v>
          </cell>
          <cell r="K1475" t="str">
            <v>Carrera Administrativa</v>
          </cell>
          <cell r="L1475">
            <v>80395185</v>
          </cell>
          <cell r="M1475" t="str">
            <v>CRUZ ALVAREZ EDGAR SEBASTIAN</v>
          </cell>
          <cell r="N1475"/>
          <cell r="O1475">
            <v>80395185</v>
          </cell>
          <cell r="P1475" t="str">
            <v>CRUZ ALVAREZ EDGAR SEBASTIAN</v>
          </cell>
          <cell r="Q1475" t="str">
            <v>Titular - Carrera</v>
          </cell>
          <cell r="R1475" t="str">
            <v>Ocupado</v>
          </cell>
          <cell r="S1475" t="str">
            <v>COLEGIO MIGUEL DE CERVANTES SAAVEDRA (IED)</v>
          </cell>
          <cell r="T1475" t="str">
            <v>Instit.</v>
          </cell>
          <cell r="U1475">
            <v>5</v>
          </cell>
        </row>
        <row r="1476">
          <cell r="A1476">
            <v>79388411</v>
          </cell>
          <cell r="B1476">
            <v>3069</v>
          </cell>
          <cell r="C1476" t="str">
            <v>Asistencial</v>
          </cell>
          <cell r="D1476" t="str">
            <v>Auxiliar Administrativo</v>
          </cell>
          <cell r="E1476" t="str">
            <v>407</v>
          </cell>
          <cell r="F1476" t="str">
            <v>27</v>
          </cell>
          <cell r="G1476">
            <v>0</v>
          </cell>
          <cell r="H1476" t="str">
            <v>Sí</v>
          </cell>
          <cell r="I1476" t="str">
            <v>SGP</v>
          </cell>
          <cell r="J1476" t="str">
            <v>Perm.</v>
          </cell>
          <cell r="K1476" t="str">
            <v>Carrera Administrativa</v>
          </cell>
          <cell r="L1476">
            <v>79388411</v>
          </cell>
          <cell r="M1476" t="str">
            <v>GUTIERREZ BARRERA VICTOR MANUEL</v>
          </cell>
          <cell r="N1476"/>
          <cell r="O1476">
            <v>79388411</v>
          </cell>
          <cell r="P1476" t="str">
            <v>GUTIERREZ BARRERA VICTOR MANUEL</v>
          </cell>
          <cell r="Q1476" t="str">
            <v>Titular - Carrera</v>
          </cell>
          <cell r="R1476" t="str">
            <v>Ocupado</v>
          </cell>
          <cell r="S1476" t="str">
            <v>COLEGIO INSTITUTO TECNICO INTERNACIONAL (IED)</v>
          </cell>
          <cell r="T1476" t="str">
            <v>Instit.</v>
          </cell>
          <cell r="U1476">
            <v>9</v>
          </cell>
        </row>
        <row r="1477">
          <cell r="A1477">
            <v>28307509</v>
          </cell>
          <cell r="B1477">
            <v>999</v>
          </cell>
          <cell r="C1477" t="str">
            <v>Asistencial</v>
          </cell>
          <cell r="D1477" t="str">
            <v>Auxiliar Administrativo</v>
          </cell>
          <cell r="E1477" t="str">
            <v>407</v>
          </cell>
          <cell r="F1477" t="str">
            <v>27</v>
          </cell>
          <cell r="G1477">
            <v>0</v>
          </cell>
          <cell r="H1477" t="str">
            <v>Sí</v>
          </cell>
          <cell r="I1477" t="str">
            <v>SGP</v>
          </cell>
          <cell r="J1477" t="str">
            <v>Perm.</v>
          </cell>
          <cell r="K1477" t="str">
            <v>Carrera Administrativa</v>
          </cell>
          <cell r="L1477">
            <v>28307509</v>
          </cell>
          <cell r="M1477" t="str">
            <v>QUINTERO NANCY MARINA</v>
          </cell>
          <cell r="N1477"/>
          <cell r="O1477">
            <v>28307509</v>
          </cell>
          <cell r="P1477" t="str">
            <v>QUINTERO NANCY MARINA</v>
          </cell>
          <cell r="Q1477" t="str">
            <v>Titular - Carrera</v>
          </cell>
          <cell r="R1477" t="str">
            <v>Ocupado</v>
          </cell>
          <cell r="S1477" t="str">
            <v>OFICINA ASESORA JURIDICA</v>
          </cell>
          <cell r="T1477" t="str">
            <v>Central</v>
          </cell>
          <cell r="U1477" t="str">
            <v>N.A.</v>
          </cell>
        </row>
        <row r="1478">
          <cell r="A1478">
            <v>79594575</v>
          </cell>
          <cell r="B1478">
            <v>2961</v>
          </cell>
          <cell r="C1478" t="str">
            <v>Asistencial</v>
          </cell>
          <cell r="D1478" t="str">
            <v>Auxiliar Administrativo</v>
          </cell>
          <cell r="E1478" t="str">
            <v>407</v>
          </cell>
          <cell r="F1478" t="str">
            <v>27</v>
          </cell>
          <cell r="G1478">
            <v>0</v>
          </cell>
          <cell r="H1478" t="str">
            <v>Sí</v>
          </cell>
          <cell r="I1478" t="str">
            <v>SGP</v>
          </cell>
          <cell r="J1478" t="str">
            <v>Perm.</v>
          </cell>
          <cell r="K1478" t="str">
            <v>Carrera Administrativa</v>
          </cell>
          <cell r="L1478">
            <v>79594575</v>
          </cell>
          <cell r="M1478" t="str">
            <v>GALEANO MENDOZA GIOVANNI HERNANDO</v>
          </cell>
          <cell r="N1478"/>
          <cell r="O1478">
            <v>79594575</v>
          </cell>
          <cell r="P1478" t="str">
            <v>GALEANO MENDOZA GIOVANNI HERNANDO</v>
          </cell>
          <cell r="Q1478" t="str">
            <v>Titular - Carrera</v>
          </cell>
          <cell r="R1478" t="str">
            <v>Ocupado</v>
          </cell>
          <cell r="S1478" t="str">
            <v>COLEGIO LA CHUCUA (IED)</v>
          </cell>
          <cell r="T1478" t="str">
            <v>Instit.</v>
          </cell>
          <cell r="U1478">
            <v>8</v>
          </cell>
        </row>
        <row r="1479">
          <cell r="A1479">
            <v>51941351</v>
          </cell>
          <cell r="B1479">
            <v>1849</v>
          </cell>
          <cell r="C1479" t="str">
            <v>Asistencial</v>
          </cell>
          <cell r="D1479" t="str">
            <v>Auxiliar Administrativo</v>
          </cell>
          <cell r="E1479" t="str">
            <v>407</v>
          </cell>
          <cell r="F1479" t="str">
            <v>27</v>
          </cell>
          <cell r="G1479">
            <v>0</v>
          </cell>
          <cell r="H1479" t="str">
            <v>Sí</v>
          </cell>
          <cell r="I1479" t="str">
            <v>SGP</v>
          </cell>
          <cell r="J1479" t="str">
            <v>Perm.</v>
          </cell>
          <cell r="K1479" t="str">
            <v>Carrera Administrativa</v>
          </cell>
          <cell r="L1479">
            <v>51941351</v>
          </cell>
          <cell r="M1479" t="str">
            <v>DEL BUSTO MARTINEZ ROSSMARY</v>
          </cell>
          <cell r="N1479" t="str">
            <v>Encargo</v>
          </cell>
          <cell r="O1479">
            <v>52380368</v>
          </cell>
          <cell r="P1479" t="str">
            <v>MURCIA BRAVO LINA PAOLA</v>
          </cell>
          <cell r="Q1479" t="str">
            <v>Provisional - Vac Tem</v>
          </cell>
          <cell r="R1479" t="str">
            <v>Ocupado</v>
          </cell>
          <cell r="S1479" t="str">
            <v>COLEGIO ANTONIO VAN UDEN (IED)</v>
          </cell>
          <cell r="T1479" t="str">
            <v>Instit.</v>
          </cell>
          <cell r="U1479">
            <v>9</v>
          </cell>
        </row>
        <row r="1480">
          <cell r="A1480">
            <v>51786921</v>
          </cell>
          <cell r="B1480">
            <v>1001</v>
          </cell>
          <cell r="C1480" t="str">
            <v>Asistencial</v>
          </cell>
          <cell r="D1480" t="str">
            <v>Auxiliar Administrativo</v>
          </cell>
          <cell r="E1480" t="str">
            <v>407</v>
          </cell>
          <cell r="F1480" t="str">
            <v>27</v>
          </cell>
          <cell r="G1480">
            <v>0</v>
          </cell>
          <cell r="H1480" t="str">
            <v>Sí</v>
          </cell>
          <cell r="I1480" t="str">
            <v>SGP</v>
          </cell>
          <cell r="J1480" t="str">
            <v>Perm.</v>
          </cell>
          <cell r="K1480" t="str">
            <v>Carrera Administrativa</v>
          </cell>
          <cell r="L1480">
            <v>51786921</v>
          </cell>
          <cell r="M1480" t="str">
            <v>RUBIO PARRA NELLY ESPERANZA</v>
          </cell>
          <cell r="N1480" t="str">
            <v>Encargo</v>
          </cell>
          <cell r="O1480"/>
          <cell r="P1480"/>
          <cell r="Q1480"/>
          <cell r="R1480" t="str">
            <v>Vacante Temporal</v>
          </cell>
          <cell r="S1480" t="str">
            <v>COLEGIO LOS COMUNEROS - OSWALDO GUAYAZAMIN (IED)</v>
          </cell>
          <cell r="T1480" t="str">
            <v>Instit.</v>
          </cell>
          <cell r="U1480">
            <v>5</v>
          </cell>
        </row>
        <row r="1481">
          <cell r="A1481">
            <v>79488519</v>
          </cell>
          <cell r="B1481">
            <v>1120</v>
          </cell>
          <cell r="C1481" t="str">
            <v>Asistencial</v>
          </cell>
          <cell r="D1481" t="str">
            <v>Auxiliar Administrativo</v>
          </cell>
          <cell r="E1481" t="str">
            <v>407</v>
          </cell>
          <cell r="F1481" t="str">
            <v>27</v>
          </cell>
          <cell r="G1481">
            <v>0</v>
          </cell>
          <cell r="H1481" t="str">
            <v>Sí</v>
          </cell>
          <cell r="I1481" t="str">
            <v>SGP</v>
          </cell>
          <cell r="J1481" t="str">
            <v>Perm.</v>
          </cell>
          <cell r="K1481" t="str">
            <v>Carrera Administrativa</v>
          </cell>
          <cell r="L1481">
            <v>79488519</v>
          </cell>
          <cell r="M1481" t="str">
            <v>AYALA CUERVO JOSE FLORENTINO</v>
          </cell>
          <cell r="N1481"/>
          <cell r="O1481">
            <v>79488519</v>
          </cell>
          <cell r="P1481" t="str">
            <v>AYALA CUERVO JOSE FLORENTINO</v>
          </cell>
          <cell r="Q1481" t="str">
            <v>Titular - Carrera</v>
          </cell>
          <cell r="R1481" t="str">
            <v>Ocupado</v>
          </cell>
          <cell r="S1481" t="str">
            <v>COLEGIO TIBABUYES UNIVERSAL (IED)</v>
          </cell>
          <cell r="T1481" t="str">
            <v>Instit.</v>
          </cell>
          <cell r="U1481">
            <v>11</v>
          </cell>
        </row>
        <row r="1482">
          <cell r="A1482">
            <v>0</v>
          </cell>
          <cell r="B1482">
            <v>879</v>
          </cell>
          <cell r="C1482" t="str">
            <v>Asistencial</v>
          </cell>
          <cell r="D1482" t="str">
            <v>Auxiliar Administrativo</v>
          </cell>
          <cell r="E1482" t="str">
            <v>407</v>
          </cell>
          <cell r="F1482" t="str">
            <v>27</v>
          </cell>
          <cell r="G1482">
            <v>0</v>
          </cell>
          <cell r="H1482" t="str">
            <v>Sí</v>
          </cell>
          <cell r="I1482" t="str">
            <v>SGP</v>
          </cell>
          <cell r="J1482" t="str">
            <v>Perm.</v>
          </cell>
          <cell r="K1482" t="str">
            <v>Carrera Administrativa</v>
          </cell>
          <cell r="L1482"/>
          <cell r="M1482"/>
          <cell r="N1482"/>
          <cell r="O1482">
            <v>19345409</v>
          </cell>
          <cell r="P1482" t="str">
            <v>ACOSTA TABARES LUIS FRANCISCO</v>
          </cell>
          <cell r="Q1482" t="str">
            <v>Provisional - Vac Def</v>
          </cell>
          <cell r="R1482" t="str">
            <v>Ocupado</v>
          </cell>
          <cell r="S1482" t="str">
            <v>COLEGIO SAN CRISTOBAL SUR (IED)</v>
          </cell>
          <cell r="T1482" t="str">
            <v>Instit.</v>
          </cell>
          <cell r="U1482">
            <v>4</v>
          </cell>
        </row>
        <row r="1483">
          <cell r="A1483">
            <v>52423620</v>
          </cell>
          <cell r="B1483">
            <v>1691</v>
          </cell>
          <cell r="C1483" t="str">
            <v>Asistencial</v>
          </cell>
          <cell r="D1483" t="str">
            <v>Auxiliar Administrativo</v>
          </cell>
          <cell r="E1483" t="str">
            <v>407</v>
          </cell>
          <cell r="F1483" t="str">
            <v>27</v>
          </cell>
          <cell r="G1483">
            <v>0</v>
          </cell>
          <cell r="H1483" t="str">
            <v>Sí</v>
          </cell>
          <cell r="I1483" t="str">
            <v>SGP</v>
          </cell>
          <cell r="J1483" t="str">
            <v>Perm.</v>
          </cell>
          <cell r="K1483" t="str">
            <v>Carrera Administrativa</v>
          </cell>
          <cell r="L1483">
            <v>52423620</v>
          </cell>
          <cell r="M1483" t="str">
            <v>AMORTEGUI RIVEROS NOHORA ISABEL</v>
          </cell>
          <cell r="N1483" t="str">
            <v>P. Prueba - Otra Entidad</v>
          </cell>
          <cell r="O1483"/>
          <cell r="P1483"/>
          <cell r="Q1483"/>
          <cell r="R1483" t="str">
            <v>Vacante Temporal</v>
          </cell>
          <cell r="S1483" t="str">
            <v>COLEGIO JOHN F. KENNEDY (IED)</v>
          </cell>
          <cell r="T1483" t="str">
            <v>Instit.</v>
          </cell>
          <cell r="U1483">
            <v>8</v>
          </cell>
        </row>
        <row r="1484">
          <cell r="A1484">
            <v>11322206</v>
          </cell>
          <cell r="B1484">
            <v>366</v>
          </cell>
          <cell r="C1484" t="str">
            <v>Asistencial</v>
          </cell>
          <cell r="D1484" t="str">
            <v>Auxiliar Administrativo</v>
          </cell>
          <cell r="E1484" t="str">
            <v>407</v>
          </cell>
          <cell r="F1484" t="str">
            <v>27</v>
          </cell>
          <cell r="G1484">
            <v>0</v>
          </cell>
          <cell r="H1484" t="str">
            <v>Sí</v>
          </cell>
          <cell r="I1484" t="str">
            <v>SGP</v>
          </cell>
          <cell r="J1484" t="str">
            <v>Perm.</v>
          </cell>
          <cell r="K1484" t="str">
            <v>Carrera Administrativa</v>
          </cell>
          <cell r="L1484">
            <v>11322206</v>
          </cell>
          <cell r="M1484" t="str">
            <v>VARGAS CONDE NICOLAS</v>
          </cell>
          <cell r="N1484" t="str">
            <v>P. Prueba - SED</v>
          </cell>
          <cell r="O1484"/>
          <cell r="P1484"/>
          <cell r="Q1484"/>
          <cell r="R1484" t="str">
            <v>Vacante Temporal</v>
          </cell>
          <cell r="S1484" t="str">
            <v>COLEGIO INTEGRADO DE FONTIBON IBEP (IED)</v>
          </cell>
          <cell r="T1484" t="str">
            <v>Instit.</v>
          </cell>
          <cell r="U1484">
            <v>9</v>
          </cell>
        </row>
        <row r="1485">
          <cell r="A1485">
            <v>52727991</v>
          </cell>
          <cell r="B1485">
            <v>2337</v>
          </cell>
          <cell r="C1485" t="str">
            <v>Asistencial</v>
          </cell>
          <cell r="D1485" t="str">
            <v>Auxiliar Administrativo</v>
          </cell>
          <cell r="E1485" t="str">
            <v>407</v>
          </cell>
          <cell r="F1485" t="str">
            <v>27</v>
          </cell>
          <cell r="G1485">
            <v>0</v>
          </cell>
          <cell r="H1485" t="str">
            <v>Sí</v>
          </cell>
          <cell r="I1485" t="str">
            <v>SGP</v>
          </cell>
          <cell r="J1485" t="str">
            <v>Perm.</v>
          </cell>
          <cell r="K1485" t="str">
            <v>Carrera Administrativa</v>
          </cell>
          <cell r="L1485">
            <v>52727991</v>
          </cell>
          <cell r="M1485" t="str">
            <v>BALLESTEROS MORENO CATHERINE PAOLA</v>
          </cell>
          <cell r="N1485"/>
          <cell r="O1485">
            <v>52727991</v>
          </cell>
          <cell r="P1485" t="str">
            <v>BALLESTEROS MORENO CATHERINE PAOLA</v>
          </cell>
          <cell r="Q1485" t="str">
            <v>Titular - Carrera</v>
          </cell>
          <cell r="R1485" t="str">
            <v>Ocupado</v>
          </cell>
          <cell r="S1485" t="str">
            <v>COLEGIO FRANCISCO JAVIER MATIZ (IED)</v>
          </cell>
          <cell r="T1485" t="str">
            <v>Instit.</v>
          </cell>
          <cell r="U1485">
            <v>4</v>
          </cell>
        </row>
        <row r="1486">
          <cell r="A1486">
            <v>16114534</v>
          </cell>
          <cell r="B1486">
            <v>1845</v>
          </cell>
          <cell r="C1486" t="str">
            <v>Asistencial</v>
          </cell>
          <cell r="D1486" t="str">
            <v>Auxiliar Administrativo</v>
          </cell>
          <cell r="E1486" t="str">
            <v>407</v>
          </cell>
          <cell r="F1486" t="str">
            <v>27</v>
          </cell>
          <cell r="G1486">
            <v>0</v>
          </cell>
          <cell r="H1486" t="str">
            <v>Sí</v>
          </cell>
          <cell r="I1486" t="str">
            <v>SGP</v>
          </cell>
          <cell r="J1486" t="str">
            <v>Perm.</v>
          </cell>
          <cell r="K1486" t="str">
            <v>Carrera Administrativa</v>
          </cell>
          <cell r="L1486">
            <v>16114534</v>
          </cell>
          <cell r="M1486" t="str">
            <v>TORO BEDOYA JOHN FREDDY</v>
          </cell>
          <cell r="N1486"/>
          <cell r="O1486">
            <v>16114534</v>
          </cell>
          <cell r="P1486" t="str">
            <v>TORO BEDOYA JOHN FREDDY</v>
          </cell>
          <cell r="Q1486" t="str">
            <v>Periodo de Prueba</v>
          </cell>
          <cell r="R1486" t="str">
            <v>Ocupado</v>
          </cell>
          <cell r="S1486" t="str">
            <v>COLEGIO LA FELICIDAD (IED)</v>
          </cell>
          <cell r="T1486" t="str">
            <v>Instit.</v>
          </cell>
          <cell r="U1486">
            <v>9</v>
          </cell>
        </row>
        <row r="1487">
          <cell r="A1487">
            <v>40034052</v>
          </cell>
          <cell r="B1487">
            <v>1888</v>
          </cell>
          <cell r="C1487" t="str">
            <v>Asistencial</v>
          </cell>
          <cell r="D1487" t="str">
            <v>Auxiliar Administrativo</v>
          </cell>
          <cell r="E1487" t="str">
            <v>407</v>
          </cell>
          <cell r="F1487" t="str">
            <v>27</v>
          </cell>
          <cell r="G1487">
            <v>0</v>
          </cell>
          <cell r="H1487" t="str">
            <v>Sí</v>
          </cell>
          <cell r="I1487" t="str">
            <v>SGP</v>
          </cell>
          <cell r="J1487" t="str">
            <v>Perm.</v>
          </cell>
          <cell r="K1487" t="str">
            <v>Carrera Administrativa</v>
          </cell>
          <cell r="L1487">
            <v>40034052</v>
          </cell>
          <cell r="M1487" t="str">
            <v>JOYA REYES DORA ESPERANZA</v>
          </cell>
          <cell r="N1487"/>
          <cell r="O1487">
            <v>40034052</v>
          </cell>
          <cell r="P1487" t="str">
            <v>JOYA REYES DORA ESPERANZA</v>
          </cell>
          <cell r="Q1487" t="str">
            <v>Titular - Carrera</v>
          </cell>
          <cell r="R1487" t="str">
            <v>Ocupado</v>
          </cell>
          <cell r="S1487" t="str">
            <v>OFICINA DE SERVICIO AL CIUDADANO</v>
          </cell>
          <cell r="T1487" t="str">
            <v>Central</v>
          </cell>
          <cell r="U1487" t="str">
            <v>N.A.</v>
          </cell>
        </row>
        <row r="1488">
          <cell r="A1488">
            <v>51748045</v>
          </cell>
          <cell r="B1488">
            <v>1143</v>
          </cell>
          <cell r="C1488" t="str">
            <v>Asistencial</v>
          </cell>
          <cell r="D1488" t="str">
            <v>Auxiliar Administrativo</v>
          </cell>
          <cell r="E1488" t="str">
            <v>407</v>
          </cell>
          <cell r="F1488" t="str">
            <v>27</v>
          </cell>
          <cell r="G1488">
            <v>0</v>
          </cell>
          <cell r="H1488" t="str">
            <v>Sí</v>
          </cell>
          <cell r="I1488" t="str">
            <v>SGP</v>
          </cell>
          <cell r="J1488" t="str">
            <v>Perm.</v>
          </cell>
          <cell r="K1488" t="str">
            <v>Carrera Administrativa</v>
          </cell>
          <cell r="L1488">
            <v>51748045</v>
          </cell>
          <cell r="M1488" t="str">
            <v>GARCIA MARTINEZ ROSA JACQUELINE</v>
          </cell>
          <cell r="N1488" t="str">
            <v>Encargo</v>
          </cell>
          <cell r="O1488"/>
          <cell r="P1488"/>
          <cell r="Q1488"/>
          <cell r="R1488" t="str">
            <v>Vacante Temporal</v>
          </cell>
          <cell r="S1488" t="str">
            <v>COLEGIO</v>
          </cell>
          <cell r="T1488" t="str">
            <v>Instit.</v>
          </cell>
          <cell r="U1488" t="str">
            <v>N.E.</v>
          </cell>
        </row>
        <row r="1489">
          <cell r="A1489">
            <v>39636665</v>
          </cell>
          <cell r="B1489">
            <v>2181</v>
          </cell>
          <cell r="C1489" t="str">
            <v>Asistencial</v>
          </cell>
          <cell r="D1489" t="str">
            <v>Auxiliar Administrativo</v>
          </cell>
          <cell r="E1489" t="str">
            <v>407</v>
          </cell>
          <cell r="F1489" t="str">
            <v>27</v>
          </cell>
          <cell r="G1489">
            <v>0</v>
          </cell>
          <cell r="H1489" t="str">
            <v>Sí</v>
          </cell>
          <cell r="I1489" t="str">
            <v>SGP</v>
          </cell>
          <cell r="J1489" t="str">
            <v>Perm.</v>
          </cell>
          <cell r="K1489" t="str">
            <v>Carrera Administrativa</v>
          </cell>
          <cell r="L1489">
            <v>39636665</v>
          </cell>
          <cell r="M1489" t="str">
            <v>SAIZ ALONSO JANETH</v>
          </cell>
          <cell r="N1489" t="str">
            <v>P. Prueba - SED</v>
          </cell>
          <cell r="O1489">
            <v>1020753366</v>
          </cell>
          <cell r="P1489" t="str">
            <v>RAMIREZ LESMES MARIA MERCEDES</v>
          </cell>
          <cell r="Q1489" t="str">
            <v>Provisional - Vac Tem</v>
          </cell>
          <cell r="R1489" t="str">
            <v>Ocupado</v>
          </cell>
          <cell r="S1489" t="str">
            <v>COLEGIO USAQUEN (IED)</v>
          </cell>
          <cell r="T1489" t="str">
            <v>Instit.</v>
          </cell>
          <cell r="U1489">
            <v>1</v>
          </cell>
        </row>
        <row r="1490">
          <cell r="A1490">
            <v>52237969</v>
          </cell>
          <cell r="B1490">
            <v>987</v>
          </cell>
          <cell r="C1490" t="str">
            <v>Asistencial</v>
          </cell>
          <cell r="D1490" t="str">
            <v>Auxiliar Administrativo</v>
          </cell>
          <cell r="E1490" t="str">
            <v>407</v>
          </cell>
          <cell r="F1490" t="str">
            <v>27</v>
          </cell>
          <cell r="G1490">
            <v>0</v>
          </cell>
          <cell r="H1490" t="str">
            <v>Sí</v>
          </cell>
          <cell r="I1490" t="str">
            <v>SGP</v>
          </cell>
          <cell r="J1490" t="str">
            <v>Perm.</v>
          </cell>
          <cell r="K1490" t="str">
            <v>Carrera Administrativa</v>
          </cell>
          <cell r="L1490">
            <v>52237969</v>
          </cell>
          <cell r="M1490" t="str">
            <v>CAMACHO CASTELLANOS SONIA PATRICIA</v>
          </cell>
          <cell r="N1490"/>
          <cell r="O1490">
            <v>52237969</v>
          </cell>
          <cell r="P1490" t="str">
            <v>CAMACHO CASTELLANOS SONIA PATRICIA</v>
          </cell>
          <cell r="Q1490" t="str">
            <v>Titular - Carrera</v>
          </cell>
          <cell r="R1490" t="str">
            <v>Ocupado</v>
          </cell>
          <cell r="S1490" t="str">
            <v>COLEGIO CEDID SAN PABLO (IED)</v>
          </cell>
          <cell r="T1490" t="str">
            <v>Instit.</v>
          </cell>
          <cell r="U1490">
            <v>7</v>
          </cell>
        </row>
        <row r="1491">
          <cell r="A1491">
            <v>79961913</v>
          </cell>
          <cell r="B1491">
            <v>1443</v>
          </cell>
          <cell r="C1491" t="str">
            <v>Asistencial</v>
          </cell>
          <cell r="D1491" t="str">
            <v>Auxiliar Administrativo</v>
          </cell>
          <cell r="E1491" t="str">
            <v>407</v>
          </cell>
          <cell r="F1491" t="str">
            <v>27</v>
          </cell>
          <cell r="G1491">
            <v>0</v>
          </cell>
          <cell r="H1491" t="str">
            <v>Sí</v>
          </cell>
          <cell r="I1491" t="str">
            <v>SGP</v>
          </cell>
          <cell r="J1491" t="str">
            <v>Perm.</v>
          </cell>
          <cell r="K1491" t="str">
            <v>Carrera Administrativa</v>
          </cell>
          <cell r="L1491">
            <v>79961913</v>
          </cell>
          <cell r="M1491" t="str">
            <v>HERNANDEZ PEÑA OSCAR ALEXANDER</v>
          </cell>
          <cell r="N1491"/>
          <cell r="O1491">
            <v>79961913</v>
          </cell>
          <cell r="P1491" t="str">
            <v>HERNANDEZ PEÑA OSCAR ALEXANDER</v>
          </cell>
          <cell r="Q1491" t="str">
            <v>Titular - Carrera</v>
          </cell>
          <cell r="R1491" t="str">
            <v>Ocupado</v>
          </cell>
          <cell r="S1491" t="str">
            <v>COLEGIO REPUBLICA EE.UU DE AMERICA (IED)</v>
          </cell>
          <cell r="T1491" t="str">
            <v>Instit.</v>
          </cell>
          <cell r="U1491">
            <v>18</v>
          </cell>
        </row>
        <row r="1492">
          <cell r="A1492">
            <v>79949938</v>
          </cell>
          <cell r="B1492">
            <v>2465</v>
          </cell>
          <cell r="C1492" t="str">
            <v>Asistencial</v>
          </cell>
          <cell r="D1492" t="str">
            <v>Auxiliar Administrativo</v>
          </cell>
          <cell r="E1492" t="str">
            <v>407</v>
          </cell>
          <cell r="F1492" t="str">
            <v>27</v>
          </cell>
          <cell r="G1492">
            <v>0</v>
          </cell>
          <cell r="H1492" t="str">
            <v>Sí</v>
          </cell>
          <cell r="I1492" t="str">
            <v>SGP</v>
          </cell>
          <cell r="J1492" t="str">
            <v>Perm.</v>
          </cell>
          <cell r="K1492" t="str">
            <v>Carrera Administrativa</v>
          </cell>
          <cell r="L1492">
            <v>79949938</v>
          </cell>
          <cell r="M1492" t="str">
            <v>LEON ROJAS DARIO ENRIQUE</v>
          </cell>
          <cell r="N1492"/>
          <cell r="O1492">
            <v>79949938</v>
          </cell>
          <cell r="P1492" t="str">
            <v>LEON ROJAS DARIO ENRIQUE</v>
          </cell>
          <cell r="Q1492" t="str">
            <v>Titular - Carrera</v>
          </cell>
          <cell r="R1492" t="str">
            <v>Ocupado</v>
          </cell>
          <cell r="S1492" t="str">
            <v>COLEGIO GABRIEL BETANCOURT MEJIA (IED)</v>
          </cell>
          <cell r="T1492" t="str">
            <v>Instit.</v>
          </cell>
          <cell r="U1492">
            <v>8</v>
          </cell>
        </row>
        <row r="1493">
          <cell r="A1493">
            <v>0</v>
          </cell>
          <cell r="B1493">
            <v>2896</v>
          </cell>
          <cell r="C1493" t="str">
            <v>Asistencial</v>
          </cell>
          <cell r="D1493" t="str">
            <v>Auxiliar Administrativo</v>
          </cell>
          <cell r="E1493" t="str">
            <v>407</v>
          </cell>
          <cell r="F1493" t="str">
            <v>27</v>
          </cell>
          <cell r="G1493">
            <v>0</v>
          </cell>
          <cell r="H1493" t="str">
            <v>Sí</v>
          </cell>
          <cell r="I1493" t="str">
            <v>Rec. Prop.</v>
          </cell>
          <cell r="J1493" t="str">
            <v>Perm.</v>
          </cell>
          <cell r="K1493" t="str">
            <v>Carrera Administrativa</v>
          </cell>
          <cell r="L1493"/>
          <cell r="M1493"/>
          <cell r="N1493"/>
          <cell r="O1493">
            <v>13952826</v>
          </cell>
          <cell r="P1493" t="str">
            <v>OLARTE ARQUIMEDES</v>
          </cell>
          <cell r="Q1493" t="str">
            <v>Encargo Vac Def</v>
          </cell>
          <cell r="R1493" t="str">
            <v>Ocupado</v>
          </cell>
          <cell r="S1493" t="str">
            <v>COLEGIO SAN FRANCISCO (IED)</v>
          </cell>
          <cell r="T1493" t="str">
            <v>Instit.</v>
          </cell>
          <cell r="U1493">
            <v>19</v>
          </cell>
        </row>
        <row r="1494">
          <cell r="A1494">
            <v>52884044</v>
          </cell>
          <cell r="B1494">
            <v>1275</v>
          </cell>
          <cell r="C1494" t="str">
            <v>Asistencial</v>
          </cell>
          <cell r="D1494" t="str">
            <v>Auxiliar Administrativo</v>
          </cell>
          <cell r="E1494" t="str">
            <v>407</v>
          </cell>
          <cell r="F1494" t="str">
            <v>27</v>
          </cell>
          <cell r="G1494">
            <v>0</v>
          </cell>
          <cell r="H1494" t="str">
            <v>Sí</v>
          </cell>
          <cell r="I1494" t="str">
            <v>SGP</v>
          </cell>
          <cell r="J1494" t="str">
            <v>Perm.</v>
          </cell>
          <cell r="K1494" t="str">
            <v>Carrera Administrativa</v>
          </cell>
          <cell r="L1494">
            <v>52884044</v>
          </cell>
          <cell r="M1494" t="str">
            <v>CARREÑO AREVALO SANDRA PATRICIA</v>
          </cell>
          <cell r="N1494"/>
          <cell r="O1494">
            <v>52884044</v>
          </cell>
          <cell r="P1494" t="str">
            <v>CARREÑO AREVALO SANDRA PATRICIA</v>
          </cell>
          <cell r="Q1494" t="str">
            <v>Titular - Carrera</v>
          </cell>
          <cell r="R1494" t="str">
            <v>Ocupado</v>
          </cell>
          <cell r="S1494" t="str">
            <v>COLEGIO SAN PEDRO CLAVER (IED)</v>
          </cell>
          <cell r="T1494" t="str">
            <v>Instit.</v>
          </cell>
          <cell r="U1494">
            <v>7</v>
          </cell>
        </row>
        <row r="1495">
          <cell r="A1495">
            <v>0</v>
          </cell>
          <cell r="B1495">
            <v>2878</v>
          </cell>
          <cell r="C1495" t="str">
            <v>Asistencial</v>
          </cell>
          <cell r="D1495" t="str">
            <v>Auxiliar Administrativo</v>
          </cell>
          <cell r="E1495" t="str">
            <v>407</v>
          </cell>
          <cell r="F1495" t="str">
            <v>27</v>
          </cell>
          <cell r="G1495">
            <v>0</v>
          </cell>
          <cell r="H1495" t="str">
            <v>Sí</v>
          </cell>
          <cell r="I1495" t="str">
            <v>SGP</v>
          </cell>
          <cell r="J1495" t="str">
            <v>Perm.</v>
          </cell>
          <cell r="K1495" t="str">
            <v>Carrera Administrativa</v>
          </cell>
          <cell r="L1495"/>
          <cell r="M1495"/>
          <cell r="N1495"/>
          <cell r="O1495">
            <v>52471190</v>
          </cell>
          <cell r="P1495" t="str">
            <v>CASTIBLANCO COTRINO YOVANA PATRICIA</v>
          </cell>
          <cell r="Q1495" t="str">
            <v>Provisional - Vac Def</v>
          </cell>
          <cell r="R1495" t="str">
            <v>Ocupado</v>
          </cell>
          <cell r="S1495" t="str">
            <v>COLEGIO JOSE MARIA VARGAS VILA (IED)</v>
          </cell>
          <cell r="T1495" t="str">
            <v>Instit.</v>
          </cell>
          <cell r="U1495">
            <v>19</v>
          </cell>
        </row>
        <row r="1496">
          <cell r="A1496">
            <v>52887022</v>
          </cell>
          <cell r="B1496">
            <v>2254</v>
          </cell>
          <cell r="C1496" t="str">
            <v>Asistencial</v>
          </cell>
          <cell r="D1496" t="str">
            <v>Auxiliar Administrativo</v>
          </cell>
          <cell r="E1496" t="str">
            <v>407</v>
          </cell>
          <cell r="F1496" t="str">
            <v>27</v>
          </cell>
          <cell r="G1496">
            <v>0</v>
          </cell>
          <cell r="H1496" t="str">
            <v>Sí</v>
          </cell>
          <cell r="I1496" t="str">
            <v>SGP</v>
          </cell>
          <cell r="J1496" t="str">
            <v>Perm.</v>
          </cell>
          <cell r="K1496" t="str">
            <v>Carrera Administrativa</v>
          </cell>
          <cell r="L1496">
            <v>52887022</v>
          </cell>
          <cell r="M1496" t="str">
            <v>CABALLERO ARENAS DIANA MARCELA</v>
          </cell>
          <cell r="N1496"/>
          <cell r="O1496">
            <v>52887022</v>
          </cell>
          <cell r="P1496" t="str">
            <v>CABALLERO ARENAS DIANA MARCELA</v>
          </cell>
          <cell r="Q1496" t="str">
            <v>Periodo de Prueba</v>
          </cell>
          <cell r="R1496" t="str">
            <v>Ocupado</v>
          </cell>
          <cell r="S1496" t="str">
            <v>COLEGIO NUEVA ZELANDIA (IED)</v>
          </cell>
          <cell r="T1496" t="str">
            <v>Instit.</v>
          </cell>
          <cell r="U1496">
            <v>11</v>
          </cell>
        </row>
        <row r="1497">
          <cell r="A1497">
            <v>51980812</v>
          </cell>
          <cell r="B1497">
            <v>811</v>
          </cell>
          <cell r="C1497" t="str">
            <v>Asistencial</v>
          </cell>
          <cell r="D1497" t="str">
            <v>Auxiliar Administrativo</v>
          </cell>
          <cell r="E1497" t="str">
            <v>407</v>
          </cell>
          <cell r="F1497" t="str">
            <v>27</v>
          </cell>
          <cell r="G1497">
            <v>0</v>
          </cell>
          <cell r="H1497" t="str">
            <v>Sí</v>
          </cell>
          <cell r="I1497" t="str">
            <v>SGP</v>
          </cell>
          <cell r="J1497" t="str">
            <v>Perm.</v>
          </cell>
          <cell r="K1497" t="str">
            <v>Carrera Administrativa</v>
          </cell>
          <cell r="L1497">
            <v>51980812</v>
          </cell>
          <cell r="M1497" t="str">
            <v>MESA MORENO SANDRA</v>
          </cell>
          <cell r="N1497"/>
          <cell r="O1497">
            <v>51980812</v>
          </cell>
          <cell r="P1497" t="str">
            <v>MESA MORENO SANDRA</v>
          </cell>
          <cell r="Q1497" t="str">
            <v>Titular - Carrera</v>
          </cell>
          <cell r="R1497" t="str">
            <v>Ocupado</v>
          </cell>
          <cell r="S1497" t="str">
            <v>COLEGIO VEINTE DE JULIO (IED)</v>
          </cell>
          <cell r="T1497" t="str">
            <v>Instit.</v>
          </cell>
          <cell r="U1497">
            <v>4</v>
          </cell>
        </row>
        <row r="1498">
          <cell r="A1498">
            <v>52520197</v>
          </cell>
          <cell r="B1498">
            <v>1231</v>
          </cell>
          <cell r="C1498" t="str">
            <v>Asistencial</v>
          </cell>
          <cell r="D1498" t="str">
            <v>Auxiliar Administrativo</v>
          </cell>
          <cell r="E1498" t="str">
            <v>407</v>
          </cell>
          <cell r="F1498" t="str">
            <v>27</v>
          </cell>
          <cell r="G1498">
            <v>0</v>
          </cell>
          <cell r="H1498" t="str">
            <v>Sí</v>
          </cell>
          <cell r="I1498" t="str">
            <v>SGP</v>
          </cell>
          <cell r="J1498" t="str">
            <v>Perm.</v>
          </cell>
          <cell r="K1498" t="str">
            <v>Carrera Administrativa</v>
          </cell>
          <cell r="L1498">
            <v>52520197</v>
          </cell>
          <cell r="M1498" t="str">
            <v>ROMERO MORENO ZOLEIDA ASTRID</v>
          </cell>
          <cell r="N1498"/>
          <cell r="O1498">
            <v>52520197</v>
          </cell>
          <cell r="P1498" t="str">
            <v>ROMERO MORENO ZOLEIDA ASTRID</v>
          </cell>
          <cell r="Q1498" t="str">
            <v>Titular - Carrera</v>
          </cell>
          <cell r="R1498" t="str">
            <v>Ocupado</v>
          </cell>
          <cell r="S1498" t="str">
            <v>COLEGIO BERNARDO JARAMILLO (IED)</v>
          </cell>
          <cell r="T1498" t="str">
            <v>Instit.</v>
          </cell>
          <cell r="U1498">
            <v>6</v>
          </cell>
        </row>
        <row r="1499">
          <cell r="A1499">
            <v>1023865881</v>
          </cell>
          <cell r="B1499">
            <v>905</v>
          </cell>
          <cell r="C1499" t="str">
            <v>Asistencial</v>
          </cell>
          <cell r="D1499" t="str">
            <v>Auxiliar Administrativo</v>
          </cell>
          <cell r="E1499" t="str">
            <v>407</v>
          </cell>
          <cell r="F1499" t="str">
            <v>27</v>
          </cell>
          <cell r="G1499">
            <v>0</v>
          </cell>
          <cell r="H1499" t="str">
            <v>Sí</v>
          </cell>
          <cell r="I1499" t="str">
            <v>SGP</v>
          </cell>
          <cell r="J1499" t="str">
            <v>Perm.</v>
          </cell>
          <cell r="K1499" t="str">
            <v>Carrera Administrativa</v>
          </cell>
          <cell r="L1499">
            <v>1023865881</v>
          </cell>
          <cell r="M1499" t="str">
            <v>ALBARRACIN MORENO YEIMMY ANDREA</v>
          </cell>
          <cell r="N1499"/>
          <cell r="O1499">
            <v>1023865881</v>
          </cell>
          <cell r="P1499" t="str">
            <v>ALBARRACIN MORENO YEIMMY ANDREA</v>
          </cell>
          <cell r="Q1499" t="str">
            <v>Titular - Carrera</v>
          </cell>
          <cell r="R1499" t="str">
            <v>Ocupado</v>
          </cell>
          <cell r="S1499" t="str">
            <v>COLEGIO ALEMANIA UNIFICADA (IED)</v>
          </cell>
          <cell r="T1499" t="str">
            <v>Instit.</v>
          </cell>
          <cell r="U1499">
            <v>4</v>
          </cell>
        </row>
        <row r="1500">
          <cell r="A1500">
            <v>0</v>
          </cell>
          <cell r="B1500">
            <v>1102</v>
          </cell>
          <cell r="C1500" t="str">
            <v>Asistencial</v>
          </cell>
          <cell r="D1500" t="str">
            <v>Auxiliar Administrativo</v>
          </cell>
          <cell r="E1500" t="str">
            <v>407</v>
          </cell>
          <cell r="F1500" t="str">
            <v>27</v>
          </cell>
          <cell r="G1500">
            <v>0</v>
          </cell>
          <cell r="H1500" t="str">
            <v>Sí</v>
          </cell>
          <cell r="I1500" t="str">
            <v>SGP</v>
          </cell>
          <cell r="J1500" t="str">
            <v>Perm.</v>
          </cell>
          <cell r="K1500" t="str">
            <v>Carrera Administrativa</v>
          </cell>
          <cell r="L1500"/>
          <cell r="M1500"/>
          <cell r="N1500"/>
          <cell r="O1500">
            <v>52295787</v>
          </cell>
          <cell r="P1500" t="str">
            <v>PINEDA SILVARA SANDRA MILENA</v>
          </cell>
          <cell r="Q1500" t="str">
            <v>Provisional - Vac Def</v>
          </cell>
          <cell r="R1500" t="str">
            <v>Ocupado</v>
          </cell>
          <cell r="S1500" t="str">
            <v>COLEGIO ALMIRANTE PADILLA (IED)</v>
          </cell>
          <cell r="T1500" t="str">
            <v>Instit.</v>
          </cell>
          <cell r="U1500">
            <v>5</v>
          </cell>
        </row>
        <row r="1501">
          <cell r="A1501">
            <v>0</v>
          </cell>
          <cell r="B1501">
            <v>1034</v>
          </cell>
          <cell r="C1501" t="str">
            <v>Asistencial</v>
          </cell>
          <cell r="D1501" t="str">
            <v>Auxiliar Administrativo</v>
          </cell>
          <cell r="E1501" t="str">
            <v>407</v>
          </cell>
          <cell r="F1501" t="str">
            <v>27</v>
          </cell>
          <cell r="G1501">
            <v>0</v>
          </cell>
          <cell r="H1501" t="str">
            <v>Sí</v>
          </cell>
          <cell r="I1501" t="str">
            <v>SGP</v>
          </cell>
          <cell r="J1501" t="str">
            <v>Perm.</v>
          </cell>
          <cell r="K1501" t="str">
            <v>Carrera Administrativa</v>
          </cell>
          <cell r="L1501"/>
          <cell r="M1501"/>
          <cell r="N1501"/>
          <cell r="O1501">
            <v>51700863</v>
          </cell>
          <cell r="P1501" t="str">
            <v>TRASLAVIÑA ESPITIA CONSUELO</v>
          </cell>
          <cell r="Q1501" t="str">
            <v>Provisional - Vac Def</v>
          </cell>
          <cell r="R1501" t="str">
            <v>Ocupado</v>
          </cell>
          <cell r="S1501" t="str">
            <v>COLEGIO OFELIA URIBE DE ACOSTA (IED)</v>
          </cell>
          <cell r="T1501" t="str">
            <v>Instit.</v>
          </cell>
          <cell r="U1501">
            <v>5</v>
          </cell>
        </row>
        <row r="1502">
          <cell r="A1502">
            <v>17388628</v>
          </cell>
          <cell r="B1502">
            <v>1036</v>
          </cell>
          <cell r="C1502" t="str">
            <v>Asistencial</v>
          </cell>
          <cell r="D1502" t="str">
            <v>Auxiliar Administrativo</v>
          </cell>
          <cell r="E1502" t="str">
            <v>407</v>
          </cell>
          <cell r="F1502" t="str">
            <v>27</v>
          </cell>
          <cell r="G1502">
            <v>0</v>
          </cell>
          <cell r="H1502" t="str">
            <v>Sí</v>
          </cell>
          <cell r="I1502" t="str">
            <v>SGP</v>
          </cell>
          <cell r="J1502" t="str">
            <v>Perm.</v>
          </cell>
          <cell r="K1502" t="str">
            <v>Carrera Administrativa</v>
          </cell>
          <cell r="L1502">
            <v>17388628</v>
          </cell>
          <cell r="M1502" t="str">
            <v>GUERRERO JIMENEZ NILSON</v>
          </cell>
          <cell r="N1502"/>
          <cell r="O1502">
            <v>17388628</v>
          </cell>
          <cell r="P1502" t="str">
            <v>GUERRERO JIMENEZ NILSON</v>
          </cell>
          <cell r="Q1502" t="str">
            <v>Titular - Carrera</v>
          </cell>
          <cell r="R1502" t="str">
            <v>Ocupado</v>
          </cell>
          <cell r="S1502" t="str">
            <v>COLEGIO OFELIA URIBE DE ACOSTA (IED)</v>
          </cell>
          <cell r="T1502" t="str">
            <v>Instit.</v>
          </cell>
          <cell r="U1502">
            <v>5</v>
          </cell>
        </row>
        <row r="1503">
          <cell r="A1503">
            <v>77176797</v>
          </cell>
          <cell r="B1503">
            <v>1021</v>
          </cell>
          <cell r="C1503" t="str">
            <v>Asistencial</v>
          </cell>
          <cell r="D1503" t="str">
            <v>Auxiliar Administrativo</v>
          </cell>
          <cell r="E1503" t="str">
            <v>407</v>
          </cell>
          <cell r="F1503" t="str">
            <v>27</v>
          </cell>
          <cell r="G1503">
            <v>0</v>
          </cell>
          <cell r="H1503" t="str">
            <v>Sí</v>
          </cell>
          <cell r="I1503" t="str">
            <v>SGP</v>
          </cell>
          <cell r="J1503" t="str">
            <v>Perm.</v>
          </cell>
          <cell r="K1503" t="str">
            <v>Carrera Administrativa</v>
          </cell>
          <cell r="L1503">
            <v>77176797</v>
          </cell>
          <cell r="M1503" t="str">
            <v>CASTILLA GARCIA GUILLERMO JOSE</v>
          </cell>
          <cell r="N1503"/>
          <cell r="O1503">
            <v>77176797</v>
          </cell>
          <cell r="P1503" t="str">
            <v>CASTILLA GARCIA GUILLERMO JOSE</v>
          </cell>
          <cell r="Q1503" t="str">
            <v>Titular - Carrera</v>
          </cell>
          <cell r="R1503" t="str">
            <v>Ocupado</v>
          </cell>
          <cell r="S1503" t="str">
            <v>COLEGIO USMINIA (IED)</v>
          </cell>
          <cell r="T1503" t="str">
            <v>Instit.</v>
          </cell>
          <cell r="U1503">
            <v>5</v>
          </cell>
        </row>
        <row r="1504">
          <cell r="A1504">
            <v>53117414</v>
          </cell>
          <cell r="B1504">
            <v>3070</v>
          </cell>
          <cell r="C1504" t="str">
            <v>Asistencial</v>
          </cell>
          <cell r="D1504" t="str">
            <v>Auxiliar Administrativo</v>
          </cell>
          <cell r="E1504" t="str">
            <v>407</v>
          </cell>
          <cell r="F1504" t="str">
            <v>27</v>
          </cell>
          <cell r="G1504">
            <v>0</v>
          </cell>
          <cell r="H1504" t="str">
            <v>Sí</v>
          </cell>
          <cell r="I1504" t="str">
            <v>SGP</v>
          </cell>
          <cell r="J1504" t="str">
            <v>Perm.</v>
          </cell>
          <cell r="K1504" t="str">
            <v>Carrera Administrativa</v>
          </cell>
          <cell r="L1504">
            <v>53117414</v>
          </cell>
          <cell r="M1504" t="str">
            <v>ORTEGA GOMEZ YULI EDITH</v>
          </cell>
          <cell r="N1504"/>
          <cell r="O1504">
            <v>53117414</v>
          </cell>
          <cell r="P1504" t="str">
            <v>ORTEGA GOMEZ YULI EDITH</v>
          </cell>
          <cell r="Q1504" t="str">
            <v>Titular - Carrera</v>
          </cell>
          <cell r="R1504" t="str">
            <v>Ocupado</v>
          </cell>
          <cell r="S1504" t="str">
            <v>COLEGIO RURAL QUIBA ALTA (IED)</v>
          </cell>
          <cell r="T1504" t="str">
            <v>Instit.</v>
          </cell>
          <cell r="U1504">
            <v>19</v>
          </cell>
        </row>
        <row r="1505">
          <cell r="A1505">
            <v>80232770</v>
          </cell>
          <cell r="B1505">
            <v>3056</v>
          </cell>
          <cell r="C1505" t="str">
            <v>Asistencial</v>
          </cell>
          <cell r="D1505" t="str">
            <v>Auxiliar Administrativo</v>
          </cell>
          <cell r="E1505" t="str">
            <v>407</v>
          </cell>
          <cell r="F1505" t="str">
            <v>27</v>
          </cell>
          <cell r="G1505">
            <v>0</v>
          </cell>
          <cell r="H1505" t="str">
            <v>Sí</v>
          </cell>
          <cell r="I1505" t="str">
            <v>SGP</v>
          </cell>
          <cell r="J1505" t="str">
            <v>Perm.</v>
          </cell>
          <cell r="K1505" t="str">
            <v>Carrera Administrativa</v>
          </cell>
          <cell r="L1505">
            <v>80232770</v>
          </cell>
          <cell r="M1505" t="str">
            <v>GOMEZ PINTO LUIS GABRIEL</v>
          </cell>
          <cell r="N1505"/>
          <cell r="O1505">
            <v>80232770</v>
          </cell>
          <cell r="P1505" t="str">
            <v>GOMEZ PINTO LUIS GABRIEL</v>
          </cell>
          <cell r="Q1505" t="str">
            <v>Titular - Carrera</v>
          </cell>
          <cell r="R1505" t="str">
            <v>Ocupado</v>
          </cell>
          <cell r="S1505" t="str">
            <v>COLEGIO EL DESTINO (IED)</v>
          </cell>
          <cell r="T1505" t="str">
            <v>Instit.</v>
          </cell>
          <cell r="U1505">
            <v>5</v>
          </cell>
        </row>
        <row r="1506">
          <cell r="A1506">
            <v>0</v>
          </cell>
          <cell r="B1506">
            <v>1088</v>
          </cell>
          <cell r="C1506" t="str">
            <v>Asistencial</v>
          </cell>
          <cell r="D1506" t="str">
            <v>Auxiliar Administrativo</v>
          </cell>
          <cell r="E1506" t="str">
            <v>407</v>
          </cell>
          <cell r="F1506" t="str">
            <v>27</v>
          </cell>
          <cell r="G1506">
            <v>0</v>
          </cell>
          <cell r="H1506" t="str">
            <v>Sí</v>
          </cell>
          <cell r="I1506" t="str">
            <v>SGP</v>
          </cell>
          <cell r="J1506" t="str">
            <v>Perm.</v>
          </cell>
          <cell r="K1506" t="str">
            <v>Carrera Administrativa</v>
          </cell>
          <cell r="L1506"/>
          <cell r="M1506"/>
          <cell r="N1506"/>
          <cell r="O1506">
            <v>6772747</v>
          </cell>
          <cell r="P1506" t="str">
            <v>PRIETO TORRES VICTOR MANUEL</v>
          </cell>
          <cell r="Q1506" t="str">
            <v>Provisional - Vac Def</v>
          </cell>
          <cell r="R1506" t="str">
            <v>Ocupado</v>
          </cell>
          <cell r="S1506" t="str">
            <v>COLEGIO FRANCISCO ANTONIO ZEA DE USME (IED)</v>
          </cell>
          <cell r="T1506" t="str">
            <v>Instit.</v>
          </cell>
          <cell r="U1506">
            <v>5</v>
          </cell>
        </row>
        <row r="1507">
          <cell r="A1507">
            <v>1033693530</v>
          </cell>
          <cell r="B1507">
            <v>1056</v>
          </cell>
          <cell r="C1507" t="str">
            <v>Asistencial</v>
          </cell>
          <cell r="D1507" t="str">
            <v>Auxiliar Administrativo</v>
          </cell>
          <cell r="E1507" t="str">
            <v>407</v>
          </cell>
          <cell r="F1507" t="str">
            <v>27</v>
          </cell>
          <cell r="G1507">
            <v>0</v>
          </cell>
          <cell r="H1507" t="str">
            <v>Sí</v>
          </cell>
          <cell r="I1507" t="str">
            <v>SGP</v>
          </cell>
          <cell r="J1507" t="str">
            <v>Perm.</v>
          </cell>
          <cell r="K1507" t="str">
            <v>Carrera Administrativa</v>
          </cell>
          <cell r="L1507">
            <v>1033693530</v>
          </cell>
          <cell r="M1507" t="str">
            <v>FLOREZ BARRIOS WALTER</v>
          </cell>
          <cell r="N1507"/>
          <cell r="O1507">
            <v>1033693530</v>
          </cell>
          <cell r="P1507" t="str">
            <v>FLOREZ BARRIOS WALTER</v>
          </cell>
          <cell r="Q1507" t="str">
            <v>Titular - Carrera</v>
          </cell>
          <cell r="R1507" t="str">
            <v>Ocupado</v>
          </cell>
          <cell r="S1507" t="str">
            <v>COLEGIO CHUNIZA (IED)</v>
          </cell>
          <cell r="T1507" t="str">
            <v>Instit.</v>
          </cell>
          <cell r="U1507">
            <v>5</v>
          </cell>
        </row>
        <row r="1508">
          <cell r="A1508">
            <v>79976963</v>
          </cell>
          <cell r="B1508">
            <v>2154</v>
          </cell>
          <cell r="C1508" t="str">
            <v>Asistencial</v>
          </cell>
          <cell r="D1508" t="str">
            <v>Auxiliar Administrativo</v>
          </cell>
          <cell r="E1508" t="str">
            <v>407</v>
          </cell>
          <cell r="F1508" t="str">
            <v>27</v>
          </cell>
          <cell r="G1508">
            <v>0</v>
          </cell>
          <cell r="H1508" t="str">
            <v>Sí</v>
          </cell>
          <cell r="I1508" t="str">
            <v>SGP</v>
          </cell>
          <cell r="J1508" t="str">
            <v>Perm.</v>
          </cell>
          <cell r="K1508" t="str">
            <v>Carrera Administrativa</v>
          </cell>
          <cell r="L1508">
            <v>79976963</v>
          </cell>
          <cell r="M1508" t="str">
            <v>RINCON JOHN EDUARD</v>
          </cell>
          <cell r="N1508" t="str">
            <v>P. Prueba - Otra Entidad</v>
          </cell>
          <cell r="O1508">
            <v>53043514</v>
          </cell>
          <cell r="P1508" t="str">
            <v>SANABRIA POVEDA YULY ALCIRA</v>
          </cell>
          <cell r="Q1508" t="str">
            <v>Encargo Vac Tem</v>
          </cell>
          <cell r="R1508" t="str">
            <v>Ocupado</v>
          </cell>
          <cell r="S1508" t="str">
            <v>COLEGIO MANUELITA SAENZ (IED)</v>
          </cell>
          <cell r="T1508" t="str">
            <v>Instit.</v>
          </cell>
          <cell r="U1508">
            <v>4</v>
          </cell>
        </row>
        <row r="1509">
          <cell r="A1509">
            <v>52899500</v>
          </cell>
          <cell r="B1509">
            <v>820</v>
          </cell>
          <cell r="C1509" t="str">
            <v>Asistencial</v>
          </cell>
          <cell r="D1509" t="str">
            <v>Auxiliar Administrativo</v>
          </cell>
          <cell r="E1509" t="str">
            <v>407</v>
          </cell>
          <cell r="F1509" t="str">
            <v>27</v>
          </cell>
          <cell r="G1509">
            <v>0</v>
          </cell>
          <cell r="H1509" t="str">
            <v>Sí</v>
          </cell>
          <cell r="I1509" t="str">
            <v>SGP</v>
          </cell>
          <cell r="J1509" t="str">
            <v>Perm.</v>
          </cell>
          <cell r="K1509" t="str">
            <v>Carrera Administrativa</v>
          </cell>
          <cell r="L1509">
            <v>52899500</v>
          </cell>
          <cell r="M1509" t="str">
            <v>CAÑON GUERRERO ZAIDA GISELLI</v>
          </cell>
          <cell r="N1509"/>
          <cell r="O1509">
            <v>52899500</v>
          </cell>
          <cell r="P1509" t="str">
            <v>CAÑON GUERRERO ZAIDA GISELLI</v>
          </cell>
          <cell r="Q1509" t="str">
            <v>Titular - Carrera</v>
          </cell>
          <cell r="R1509" t="str">
            <v>Ocupado</v>
          </cell>
          <cell r="S1509" t="str">
            <v>COLEGIO JUANA ESCOBAR (IED)</v>
          </cell>
          <cell r="T1509" t="str">
            <v>Instit.</v>
          </cell>
          <cell r="U1509">
            <v>4</v>
          </cell>
        </row>
        <row r="1510">
          <cell r="A1510">
            <v>80859120</v>
          </cell>
          <cell r="B1510">
            <v>1139</v>
          </cell>
          <cell r="C1510" t="str">
            <v>Asistencial</v>
          </cell>
          <cell r="D1510" t="str">
            <v>Auxiliar Administrativo</v>
          </cell>
          <cell r="E1510" t="str">
            <v>407</v>
          </cell>
          <cell r="F1510" t="str">
            <v>27</v>
          </cell>
          <cell r="G1510">
            <v>0</v>
          </cell>
          <cell r="H1510" t="str">
            <v>Sí</v>
          </cell>
          <cell r="I1510" t="str">
            <v>SGP</v>
          </cell>
          <cell r="J1510" t="str">
            <v>Perm.</v>
          </cell>
          <cell r="K1510" t="str">
            <v>Carrera Administrativa</v>
          </cell>
          <cell r="L1510">
            <v>80859120</v>
          </cell>
          <cell r="M1510" t="str">
            <v>HELBER ALEJANDRO GONZALEZ RODRIGUEZ</v>
          </cell>
          <cell r="N1510"/>
          <cell r="O1510">
            <v>80859120</v>
          </cell>
          <cell r="P1510" t="str">
            <v>HELBER ALEJANDRO GONZALEZ RODRIGUEZ</v>
          </cell>
          <cell r="Q1510" t="str">
            <v>Periodo de Prueba</v>
          </cell>
          <cell r="R1510" t="str">
            <v>Ocupado</v>
          </cell>
          <cell r="S1510" t="str">
            <v>COLEGIO EL UVAL (IED)</v>
          </cell>
          <cell r="T1510" t="str">
            <v>Instit.</v>
          </cell>
          <cell r="U1510">
            <v>5</v>
          </cell>
        </row>
        <row r="1511">
          <cell r="A1511">
            <v>51843815</v>
          </cell>
          <cell r="B1511">
            <v>2950</v>
          </cell>
          <cell r="C1511" t="str">
            <v>Asistencial</v>
          </cell>
          <cell r="D1511" t="str">
            <v>Auxiliar Administrativo</v>
          </cell>
          <cell r="E1511" t="str">
            <v>407</v>
          </cell>
          <cell r="F1511" t="str">
            <v>27</v>
          </cell>
          <cell r="G1511">
            <v>0</v>
          </cell>
          <cell r="H1511" t="str">
            <v>Sí</v>
          </cell>
          <cell r="I1511" t="str">
            <v>SGP</v>
          </cell>
          <cell r="J1511" t="str">
            <v>Perm.</v>
          </cell>
          <cell r="K1511" t="str">
            <v>Carrera Administrativa</v>
          </cell>
          <cell r="L1511">
            <v>51843815</v>
          </cell>
          <cell r="M1511" t="str">
            <v>LOPEZ SAENZ DORIS MARIA</v>
          </cell>
          <cell r="N1511"/>
          <cell r="O1511">
            <v>51843815</v>
          </cell>
          <cell r="P1511" t="str">
            <v>LOPEZ SAENZ DORIS MARIA</v>
          </cell>
          <cell r="Q1511" t="str">
            <v>Titular - Carrera</v>
          </cell>
          <cell r="R1511" t="str">
            <v>Ocupado</v>
          </cell>
          <cell r="S1511" t="str">
            <v>COLEGIO VILLAMAR (IED)</v>
          </cell>
          <cell r="T1511" t="str">
            <v>Instit.</v>
          </cell>
          <cell r="U1511">
            <v>19</v>
          </cell>
        </row>
        <row r="1512">
          <cell r="A1512">
            <v>80065702</v>
          </cell>
          <cell r="B1512">
            <v>1977</v>
          </cell>
          <cell r="C1512" t="str">
            <v>Asistencial</v>
          </cell>
          <cell r="D1512" t="str">
            <v>Auxiliar Administrativo</v>
          </cell>
          <cell r="E1512" t="str">
            <v>407</v>
          </cell>
          <cell r="F1512" t="str">
            <v>27</v>
          </cell>
          <cell r="G1512">
            <v>0</v>
          </cell>
          <cell r="H1512" t="str">
            <v>Sí</v>
          </cell>
          <cell r="I1512" t="str">
            <v>SGP</v>
          </cell>
          <cell r="J1512" t="str">
            <v>Perm.</v>
          </cell>
          <cell r="K1512" t="str">
            <v>Carrera Administrativa</v>
          </cell>
          <cell r="L1512">
            <v>80065702</v>
          </cell>
          <cell r="M1512" t="str">
            <v>PARRA FORERO CAMILO ALEJANDRO</v>
          </cell>
          <cell r="N1512"/>
          <cell r="O1512">
            <v>80065702</v>
          </cell>
          <cell r="P1512" t="str">
            <v>PARRA FORERO CAMILO ALEJANDRO</v>
          </cell>
          <cell r="Q1512" t="str">
            <v>Titular - Carrera</v>
          </cell>
          <cell r="R1512" t="str">
            <v>Ocupado</v>
          </cell>
          <cell r="S1512" t="str">
            <v>COLEGIO INSTITUTO TECNICO INDUSTRIAL FRANCISCO JOSE DE CALDAS (IED)</v>
          </cell>
          <cell r="T1512" t="str">
            <v>Instit.</v>
          </cell>
          <cell r="U1512">
            <v>10</v>
          </cell>
        </row>
        <row r="1513">
          <cell r="A1513">
            <v>79841538</v>
          </cell>
          <cell r="B1513">
            <v>1067</v>
          </cell>
          <cell r="C1513" t="str">
            <v>Asistencial</v>
          </cell>
          <cell r="D1513" t="str">
            <v>Auxiliar Administrativo</v>
          </cell>
          <cell r="E1513" t="str">
            <v>407</v>
          </cell>
          <cell r="F1513" t="str">
            <v>27</v>
          </cell>
          <cell r="G1513">
            <v>0</v>
          </cell>
          <cell r="H1513" t="str">
            <v>Sí</v>
          </cell>
          <cell r="I1513" t="str">
            <v>SGP</v>
          </cell>
          <cell r="J1513" t="str">
            <v>Perm.</v>
          </cell>
          <cell r="K1513" t="str">
            <v>Carrera Administrativa</v>
          </cell>
          <cell r="L1513">
            <v>79841538</v>
          </cell>
          <cell r="M1513" t="str">
            <v>FAJARDO RUEDA OMEGAR</v>
          </cell>
          <cell r="N1513"/>
          <cell r="O1513">
            <v>79841538</v>
          </cell>
          <cell r="P1513" t="str">
            <v>FAJARDO RUEDA OMEGAR</v>
          </cell>
          <cell r="Q1513" t="str">
            <v>Titular - Carrera</v>
          </cell>
          <cell r="R1513" t="str">
            <v>Ocupado</v>
          </cell>
          <cell r="S1513" t="str">
            <v>COLEGIO SAN CAYETANO (IED)</v>
          </cell>
          <cell r="T1513" t="str">
            <v>Instit.</v>
          </cell>
          <cell r="U1513">
            <v>5</v>
          </cell>
        </row>
        <row r="1514">
          <cell r="A1514">
            <v>79902491</v>
          </cell>
          <cell r="B1514">
            <v>1586</v>
          </cell>
          <cell r="C1514" t="str">
            <v>Asistencial</v>
          </cell>
          <cell r="D1514" t="str">
            <v>Auxiliar Administrativo</v>
          </cell>
          <cell r="E1514" t="str">
            <v>407</v>
          </cell>
          <cell r="F1514" t="str">
            <v>27</v>
          </cell>
          <cell r="G1514">
            <v>0</v>
          </cell>
          <cell r="H1514" t="str">
            <v>Sí</v>
          </cell>
          <cell r="I1514" t="str">
            <v>SGP</v>
          </cell>
          <cell r="J1514" t="str">
            <v>Perm.</v>
          </cell>
          <cell r="K1514" t="str">
            <v>Carrera Administrativa</v>
          </cell>
          <cell r="L1514">
            <v>79902491</v>
          </cell>
          <cell r="M1514" t="str">
            <v>HERNANDEZ LANCHEROS JOSE LUIS ERNESTO</v>
          </cell>
          <cell r="N1514"/>
          <cell r="O1514">
            <v>79902491</v>
          </cell>
          <cell r="P1514" t="str">
            <v>HERNANDEZ LANCHEROS JOSE LUIS ERNESTO</v>
          </cell>
          <cell r="Q1514" t="str">
            <v>Titular - Carrera</v>
          </cell>
          <cell r="R1514" t="str">
            <v>Ocupado</v>
          </cell>
          <cell r="S1514" t="str">
            <v>COLEGIO CLASS (IED)</v>
          </cell>
          <cell r="T1514" t="str">
            <v>Instit.</v>
          </cell>
          <cell r="U1514">
            <v>8</v>
          </cell>
        </row>
        <row r="1515">
          <cell r="A1515">
            <v>52282030</v>
          </cell>
          <cell r="B1515">
            <v>3064</v>
          </cell>
          <cell r="C1515" t="str">
            <v>Asistencial</v>
          </cell>
          <cell r="D1515" t="str">
            <v>Auxiliar Administrativo</v>
          </cell>
          <cell r="E1515" t="str">
            <v>407</v>
          </cell>
          <cell r="F1515" t="str">
            <v>27</v>
          </cell>
          <cell r="G1515">
            <v>0</v>
          </cell>
          <cell r="H1515" t="str">
            <v>Sí</v>
          </cell>
          <cell r="I1515" t="str">
            <v>SGP</v>
          </cell>
          <cell r="J1515" t="str">
            <v>Perm.</v>
          </cell>
          <cell r="K1515" t="str">
            <v>Carrera Administrativa</v>
          </cell>
          <cell r="L1515">
            <v>52282030</v>
          </cell>
          <cell r="M1515" t="str">
            <v>CARDENAS SORIANO JENNY ESPERANZA</v>
          </cell>
          <cell r="N1515"/>
          <cell r="O1515">
            <v>52282030</v>
          </cell>
          <cell r="P1515" t="str">
            <v>CARDENAS SORIANO JENNY ESPERANZA</v>
          </cell>
          <cell r="Q1515" t="str">
            <v>Titular - Carrera</v>
          </cell>
          <cell r="R1515" t="str">
            <v>Ocupado</v>
          </cell>
          <cell r="S1515" t="str">
            <v>COLEGIO CARLO FEDERICI (IED)</v>
          </cell>
          <cell r="T1515" t="str">
            <v>Instit.</v>
          </cell>
          <cell r="U1515">
            <v>9</v>
          </cell>
        </row>
        <row r="1516">
          <cell r="A1516">
            <v>53011852</v>
          </cell>
          <cell r="B1516">
            <v>1337</v>
          </cell>
          <cell r="C1516" t="str">
            <v>Asistencial</v>
          </cell>
          <cell r="D1516" t="str">
            <v>Auxiliar Administrativo</v>
          </cell>
          <cell r="E1516" t="str">
            <v>407</v>
          </cell>
          <cell r="F1516" t="str">
            <v>27</v>
          </cell>
          <cell r="G1516">
            <v>0</v>
          </cell>
          <cell r="H1516" t="str">
            <v>Sí</v>
          </cell>
          <cell r="I1516" t="str">
            <v>SGP</v>
          </cell>
          <cell r="J1516" t="str">
            <v>Perm.</v>
          </cell>
          <cell r="K1516" t="str">
            <v>Carrera Administrativa</v>
          </cell>
          <cell r="L1516">
            <v>53011852</v>
          </cell>
          <cell r="M1516" t="str">
            <v>CETINA ROA DIANA FERNANDA</v>
          </cell>
          <cell r="N1516"/>
          <cell r="O1516">
            <v>53011852</v>
          </cell>
          <cell r="P1516" t="str">
            <v>CETINA ROA DIANA FERNANDA</v>
          </cell>
          <cell r="Q1516" t="str">
            <v>Titular - Carrera</v>
          </cell>
          <cell r="R1516" t="str">
            <v>Ocupado</v>
          </cell>
          <cell r="S1516" t="str">
            <v>COLEGIO LA CONCEPCION (IED)</v>
          </cell>
          <cell r="T1516" t="str">
            <v>Instit.</v>
          </cell>
          <cell r="U1516">
            <v>7</v>
          </cell>
        </row>
        <row r="1517">
          <cell r="A1517">
            <v>1010167251</v>
          </cell>
          <cell r="B1517">
            <v>3057</v>
          </cell>
          <cell r="C1517" t="str">
            <v>Asistencial</v>
          </cell>
          <cell r="D1517" t="str">
            <v>Auxiliar Administrativo</v>
          </cell>
          <cell r="E1517" t="str">
            <v>407</v>
          </cell>
          <cell r="F1517" t="str">
            <v>27</v>
          </cell>
          <cell r="G1517">
            <v>0</v>
          </cell>
          <cell r="H1517" t="str">
            <v>Sí</v>
          </cell>
          <cell r="I1517" t="str">
            <v>SGP</v>
          </cell>
          <cell r="J1517" t="str">
            <v>Perm.</v>
          </cell>
          <cell r="K1517" t="str">
            <v>Carrera Administrativa</v>
          </cell>
          <cell r="L1517">
            <v>1010167251</v>
          </cell>
          <cell r="M1517" t="str">
            <v>VARGAS PIEDRAHITA CAROLINA</v>
          </cell>
          <cell r="N1517"/>
          <cell r="O1517">
            <v>1010167251</v>
          </cell>
          <cell r="P1517" t="str">
            <v>VARGAS PIEDRAHITA CAROLINA</v>
          </cell>
          <cell r="Q1517" t="str">
            <v>Titular - Carrera</v>
          </cell>
          <cell r="R1517" t="str">
            <v>Ocupado</v>
          </cell>
          <cell r="S1517" t="str">
            <v>COLEGIO CAMPESTRE MONTE VERDE (IED)</v>
          </cell>
          <cell r="T1517" t="str">
            <v>Instit.</v>
          </cell>
          <cell r="U1517">
            <v>2</v>
          </cell>
        </row>
        <row r="1518">
          <cell r="A1518">
            <v>52155892</v>
          </cell>
          <cell r="B1518">
            <v>2686</v>
          </cell>
          <cell r="C1518" t="str">
            <v>Asistencial</v>
          </cell>
          <cell r="D1518" t="str">
            <v>Auxiliar Administrativo</v>
          </cell>
          <cell r="E1518" t="str">
            <v>407</v>
          </cell>
          <cell r="F1518" t="str">
            <v>27</v>
          </cell>
          <cell r="G1518">
            <v>0</v>
          </cell>
          <cell r="H1518" t="str">
            <v>Sí</v>
          </cell>
          <cell r="I1518" t="str">
            <v>SGP</v>
          </cell>
          <cell r="J1518" t="str">
            <v>Perm.</v>
          </cell>
          <cell r="K1518" t="str">
            <v>Carrera Administrativa</v>
          </cell>
          <cell r="L1518">
            <v>52155892</v>
          </cell>
          <cell r="M1518" t="str">
            <v>CAMACHO CAMACHO NANCY ROCIO</v>
          </cell>
          <cell r="N1518"/>
          <cell r="O1518">
            <v>52155892</v>
          </cell>
          <cell r="P1518" t="str">
            <v>CAMACHO CAMACHO NANCY ROCIO</v>
          </cell>
          <cell r="Q1518" t="str">
            <v>Titular - Carrera</v>
          </cell>
          <cell r="R1518" t="str">
            <v>Ocupado</v>
          </cell>
          <cell r="S1518" t="str">
            <v>COLEGIO ALEXANDER FLEMING (IED)</v>
          </cell>
          <cell r="T1518" t="str">
            <v>Instit.</v>
          </cell>
          <cell r="U1518">
            <v>18</v>
          </cell>
        </row>
        <row r="1519">
          <cell r="A1519">
            <v>41057766</v>
          </cell>
          <cell r="B1519">
            <v>2065</v>
          </cell>
          <cell r="C1519" t="str">
            <v>Asistencial</v>
          </cell>
          <cell r="D1519" t="str">
            <v>Auxiliar Administrativo</v>
          </cell>
          <cell r="E1519" t="str">
            <v>407</v>
          </cell>
          <cell r="F1519" t="str">
            <v>27</v>
          </cell>
          <cell r="G1519">
            <v>0</v>
          </cell>
          <cell r="H1519" t="str">
            <v>Sí</v>
          </cell>
          <cell r="I1519" t="str">
            <v>SGP</v>
          </cell>
          <cell r="J1519" t="str">
            <v>Perm.</v>
          </cell>
          <cell r="K1519" t="str">
            <v>Carrera Administrativa</v>
          </cell>
          <cell r="L1519">
            <v>41057766</v>
          </cell>
          <cell r="M1519" t="str">
            <v>PORRAS RUIZ MARIA EUGENIA</v>
          </cell>
          <cell r="N1519"/>
          <cell r="O1519">
            <v>41057766</v>
          </cell>
          <cell r="P1519" t="str">
            <v>PORRAS RUIZ MARIA EUGENIA</v>
          </cell>
          <cell r="Q1519" t="str">
            <v>Titular - Carrera</v>
          </cell>
          <cell r="R1519" t="str">
            <v>Ocupado</v>
          </cell>
          <cell r="S1519" t="str">
            <v>COLEGIO TOMAS CIPRIANO DE MOSQUERA (IED)</v>
          </cell>
          <cell r="T1519" t="str">
            <v>Instit.</v>
          </cell>
          <cell r="U1519">
            <v>10</v>
          </cell>
        </row>
        <row r="1520">
          <cell r="A1520">
            <v>79535653</v>
          </cell>
          <cell r="B1520">
            <v>2476</v>
          </cell>
          <cell r="C1520" t="str">
            <v>Asistencial</v>
          </cell>
          <cell r="D1520" t="str">
            <v>Auxiliar Administrativo</v>
          </cell>
          <cell r="E1520" t="str">
            <v>407</v>
          </cell>
          <cell r="F1520" t="str">
            <v>27</v>
          </cell>
          <cell r="G1520">
            <v>0</v>
          </cell>
          <cell r="H1520" t="str">
            <v>Sí</v>
          </cell>
          <cell r="I1520" t="str">
            <v>SGP</v>
          </cell>
          <cell r="J1520" t="str">
            <v>Perm.</v>
          </cell>
          <cell r="K1520" t="str">
            <v>Carrera Administrativa</v>
          </cell>
          <cell r="L1520">
            <v>79535653</v>
          </cell>
          <cell r="M1520" t="str">
            <v>CASTILLO FONSECA FABIO ARTURO</v>
          </cell>
          <cell r="N1520"/>
          <cell r="O1520">
            <v>79535653</v>
          </cell>
          <cell r="P1520" t="str">
            <v>CASTILLO FONSECA FABIO ARTURO</v>
          </cell>
          <cell r="Q1520" t="str">
            <v>Titular - Carrera</v>
          </cell>
          <cell r="R1520" t="str">
            <v>Ocupado</v>
          </cell>
          <cell r="S1520" t="str">
            <v>COLEGIO ESCUELA NORMAL SUPERIOR DISTRITAL MARIA MONTESSORI (IED)</v>
          </cell>
          <cell r="T1520" t="str">
            <v>Instit.</v>
          </cell>
          <cell r="U1520">
            <v>15</v>
          </cell>
        </row>
        <row r="1521">
          <cell r="A1521">
            <v>43488665</v>
          </cell>
          <cell r="B1521">
            <v>1771</v>
          </cell>
          <cell r="C1521" t="str">
            <v>Asistencial</v>
          </cell>
          <cell r="D1521" t="str">
            <v>Auxiliar Administrativo</v>
          </cell>
          <cell r="E1521" t="str">
            <v>407</v>
          </cell>
          <cell r="F1521" t="str">
            <v>27</v>
          </cell>
          <cell r="G1521">
            <v>0</v>
          </cell>
          <cell r="H1521" t="str">
            <v>Sí</v>
          </cell>
          <cell r="I1521" t="str">
            <v>SGP</v>
          </cell>
          <cell r="J1521" t="str">
            <v>Perm.</v>
          </cell>
          <cell r="K1521" t="str">
            <v>Carrera Administrativa</v>
          </cell>
          <cell r="L1521">
            <v>43488665</v>
          </cell>
          <cell r="M1521" t="str">
            <v>CALDERON CORZO MARIA DEL CARMEN</v>
          </cell>
          <cell r="N1521"/>
          <cell r="O1521">
            <v>43488665</v>
          </cell>
          <cell r="P1521" t="str">
            <v>CALDERON CORZO MARIA DEL CARMEN</v>
          </cell>
          <cell r="Q1521" t="str">
            <v>Titular - Carrera</v>
          </cell>
          <cell r="R1521" t="str">
            <v>Ocupado</v>
          </cell>
          <cell r="S1521" t="str">
            <v>COLEGIO SAN JOSE DE CASTILLA (IED)</v>
          </cell>
          <cell r="T1521" t="str">
            <v>Instit.</v>
          </cell>
          <cell r="U1521">
            <v>8</v>
          </cell>
        </row>
        <row r="1522">
          <cell r="A1522">
            <v>79553439</v>
          </cell>
          <cell r="B1522">
            <v>2566</v>
          </cell>
          <cell r="C1522" t="str">
            <v>Asistencial</v>
          </cell>
          <cell r="D1522" t="str">
            <v>Auxiliar Administrativo</v>
          </cell>
          <cell r="E1522" t="str">
            <v>407</v>
          </cell>
          <cell r="F1522" t="str">
            <v>27</v>
          </cell>
          <cell r="G1522">
            <v>0</v>
          </cell>
          <cell r="H1522" t="str">
            <v>Sí</v>
          </cell>
          <cell r="I1522" t="str">
            <v>SGP</v>
          </cell>
          <cell r="J1522" t="str">
            <v>Perm.</v>
          </cell>
          <cell r="K1522" t="str">
            <v>Carrera Administrativa</v>
          </cell>
          <cell r="L1522">
            <v>79553439</v>
          </cell>
          <cell r="M1522" t="str">
            <v>RODRIGUEZ CASTAÑEDA JAVIER HERNANDO</v>
          </cell>
          <cell r="N1522"/>
          <cell r="O1522">
            <v>79553439</v>
          </cell>
          <cell r="P1522" t="str">
            <v>RODRIGUEZ CASTAÑEDA JAVIER HERNANDO</v>
          </cell>
          <cell r="Q1522" t="str">
            <v>Titular - Carrera</v>
          </cell>
          <cell r="R1522" t="str">
            <v>Ocupado</v>
          </cell>
          <cell r="S1522" t="str">
            <v>COLEGIO SORRENTO (IED)</v>
          </cell>
          <cell r="T1522" t="str">
            <v>Instit.</v>
          </cell>
          <cell r="U1522">
            <v>16</v>
          </cell>
        </row>
        <row r="1523">
          <cell r="A1523">
            <v>52873569</v>
          </cell>
          <cell r="B1523">
            <v>1064</v>
          </cell>
          <cell r="C1523" t="str">
            <v>Asistencial</v>
          </cell>
          <cell r="D1523" t="str">
            <v>Auxiliar Administrativo</v>
          </cell>
          <cell r="E1523" t="str">
            <v>407</v>
          </cell>
          <cell r="F1523" t="str">
            <v>27</v>
          </cell>
          <cell r="G1523">
            <v>0</v>
          </cell>
          <cell r="H1523" t="str">
            <v>Sí</v>
          </cell>
          <cell r="I1523" t="str">
            <v>SGP</v>
          </cell>
          <cell r="J1523" t="str">
            <v>Perm.</v>
          </cell>
          <cell r="K1523" t="str">
            <v>Carrera Administrativa</v>
          </cell>
          <cell r="L1523">
            <v>52873569</v>
          </cell>
          <cell r="M1523" t="str">
            <v>HERRERA BELTRAN DIANA CRISTINA</v>
          </cell>
          <cell r="N1523"/>
          <cell r="O1523">
            <v>52873569</v>
          </cell>
          <cell r="P1523" t="str">
            <v>HERRERA BELTRAN DIANA CRISTINA</v>
          </cell>
          <cell r="Q1523" t="str">
            <v>Titular - Carrera</v>
          </cell>
          <cell r="R1523" t="str">
            <v>Ocupado</v>
          </cell>
          <cell r="S1523" t="str">
            <v>COLEGIO FERNANDO GONZALEZ OCHOA (IED)</v>
          </cell>
          <cell r="T1523" t="str">
            <v>Instit.</v>
          </cell>
          <cell r="U1523">
            <v>5</v>
          </cell>
        </row>
        <row r="1524">
          <cell r="A1524">
            <v>19414005</v>
          </cell>
          <cell r="B1524">
            <v>1248</v>
          </cell>
          <cell r="C1524" t="str">
            <v>Asistencial</v>
          </cell>
          <cell r="D1524" t="str">
            <v>Auxiliar Administrativo</v>
          </cell>
          <cell r="E1524" t="str">
            <v>407</v>
          </cell>
          <cell r="F1524" t="str">
            <v>27</v>
          </cell>
          <cell r="G1524">
            <v>0</v>
          </cell>
          <cell r="H1524" t="str">
            <v>Sí</v>
          </cell>
          <cell r="I1524" t="str">
            <v>SGP</v>
          </cell>
          <cell r="J1524" t="str">
            <v>Perm.</v>
          </cell>
          <cell r="K1524" t="str">
            <v>Carrera Administrativa</v>
          </cell>
          <cell r="L1524">
            <v>19414005</v>
          </cell>
          <cell r="M1524" t="str">
            <v>MOYA ORDUY CARLOS ALBERTO</v>
          </cell>
          <cell r="N1524"/>
          <cell r="O1524">
            <v>19414005</v>
          </cell>
          <cell r="P1524" t="str">
            <v>MOYA ORDUY CARLOS ALBERTO</v>
          </cell>
          <cell r="Q1524" t="str">
            <v>Titular - Carrera</v>
          </cell>
          <cell r="R1524" t="str">
            <v>Ocupado</v>
          </cell>
          <cell r="S1524" t="str">
            <v>COLEGIO SAN BENITO ABAD (IED)</v>
          </cell>
          <cell r="T1524" t="str">
            <v>Instit.</v>
          </cell>
          <cell r="U1524">
            <v>6</v>
          </cell>
        </row>
        <row r="1525">
          <cell r="A1525">
            <v>1010172534</v>
          </cell>
          <cell r="B1525">
            <v>2966</v>
          </cell>
          <cell r="C1525" t="str">
            <v>Asistencial</v>
          </cell>
          <cell r="D1525" t="str">
            <v>Auxiliar Administrativo</v>
          </cell>
          <cell r="E1525" t="str">
            <v>407</v>
          </cell>
          <cell r="F1525" t="str">
            <v>27</v>
          </cell>
          <cell r="G1525">
            <v>0</v>
          </cell>
          <cell r="H1525" t="str">
            <v>Sí</v>
          </cell>
          <cell r="I1525" t="str">
            <v>SGP</v>
          </cell>
          <cell r="J1525" t="str">
            <v>Perm.</v>
          </cell>
          <cell r="K1525" t="str">
            <v>Carrera Administrativa</v>
          </cell>
          <cell r="L1525">
            <v>1010172534</v>
          </cell>
          <cell r="M1525" t="str">
            <v>MUÑOZ RODRIGUEZ DIANA MILENA</v>
          </cell>
          <cell r="N1525"/>
          <cell r="O1525">
            <v>1010172534</v>
          </cell>
          <cell r="P1525" t="str">
            <v>MUÑOZ RODRIGUEZ DIANA MILENA</v>
          </cell>
          <cell r="Q1525" t="str">
            <v>Titular - Carrera</v>
          </cell>
          <cell r="R1525" t="str">
            <v>Ocupado</v>
          </cell>
          <cell r="S1525" t="str">
            <v>COLEGIO JOSE MARIA VARGAS VILA (IED)</v>
          </cell>
          <cell r="T1525" t="str">
            <v>Instit.</v>
          </cell>
          <cell r="U1525">
            <v>19</v>
          </cell>
        </row>
        <row r="1526">
          <cell r="A1526">
            <v>72192904</v>
          </cell>
          <cell r="B1526">
            <v>1481</v>
          </cell>
          <cell r="C1526" t="str">
            <v>Asistencial</v>
          </cell>
          <cell r="D1526" t="str">
            <v>Auxiliar Administrativo</v>
          </cell>
          <cell r="E1526" t="str">
            <v>407</v>
          </cell>
          <cell r="F1526" t="str">
            <v>27</v>
          </cell>
          <cell r="G1526">
            <v>0</v>
          </cell>
          <cell r="H1526" t="str">
            <v>Sí</v>
          </cell>
          <cell r="I1526" t="str">
            <v>SGP</v>
          </cell>
          <cell r="J1526" t="str">
            <v>Perm.</v>
          </cell>
          <cell r="K1526" t="str">
            <v>Carrera Administrativa</v>
          </cell>
          <cell r="L1526">
            <v>72192904</v>
          </cell>
          <cell r="M1526" t="str">
            <v>ZUÑIGA FONSECA DANIEL</v>
          </cell>
          <cell r="N1526"/>
          <cell r="O1526">
            <v>72192904</v>
          </cell>
          <cell r="P1526" t="str">
            <v>ZUÑIGA FONSECA DANIEL</v>
          </cell>
          <cell r="Q1526" t="str">
            <v>Titular - Carrera</v>
          </cell>
          <cell r="R1526" t="str">
            <v>Ocupado</v>
          </cell>
          <cell r="S1526" t="str">
            <v>COLEGIO KIMI PERNIA DOMICO (IED)</v>
          </cell>
          <cell r="T1526" t="str">
            <v>Instit.</v>
          </cell>
          <cell r="U1526">
            <v>7</v>
          </cell>
        </row>
        <row r="1527">
          <cell r="A1527">
            <v>51904502</v>
          </cell>
          <cell r="B1527">
            <v>1095</v>
          </cell>
          <cell r="C1527" t="str">
            <v>Asistencial</v>
          </cell>
          <cell r="D1527" t="str">
            <v>Auxiliar Administrativo</v>
          </cell>
          <cell r="E1527" t="str">
            <v>407</v>
          </cell>
          <cell r="F1527" t="str">
            <v>27</v>
          </cell>
          <cell r="G1527">
            <v>0</v>
          </cell>
          <cell r="H1527" t="str">
            <v>Sí</v>
          </cell>
          <cell r="I1527" t="str">
            <v>SGP</v>
          </cell>
          <cell r="J1527" t="str">
            <v>Perm.</v>
          </cell>
          <cell r="K1527" t="str">
            <v>Carrera Administrativa</v>
          </cell>
          <cell r="L1527">
            <v>51904502</v>
          </cell>
          <cell r="M1527" t="str">
            <v>SOSA REYES GLORIA ESPERANZA</v>
          </cell>
          <cell r="N1527"/>
          <cell r="O1527">
            <v>51904502</v>
          </cell>
          <cell r="P1527" t="str">
            <v>SOSA REYES GLORIA ESPERANZA</v>
          </cell>
          <cell r="Q1527" t="str">
            <v>Titular - Carrera</v>
          </cell>
          <cell r="R1527" t="str">
            <v>Ocupado</v>
          </cell>
          <cell r="S1527" t="str">
            <v>COLEGIO EL CORTIJO - VIANEY (IED)</v>
          </cell>
          <cell r="T1527" t="str">
            <v>Instit.</v>
          </cell>
          <cell r="U1527">
            <v>5</v>
          </cell>
        </row>
        <row r="1528">
          <cell r="A1528">
            <v>39570727</v>
          </cell>
          <cell r="B1528">
            <v>1193</v>
          </cell>
          <cell r="C1528" t="str">
            <v>Asistencial</v>
          </cell>
          <cell r="D1528" t="str">
            <v>Auxiliar Administrativo</v>
          </cell>
          <cell r="E1528" t="str">
            <v>407</v>
          </cell>
          <cell r="F1528" t="str">
            <v>27</v>
          </cell>
          <cell r="G1528">
            <v>0</v>
          </cell>
          <cell r="H1528" t="str">
            <v>Sí</v>
          </cell>
          <cell r="I1528" t="str">
            <v>SGP</v>
          </cell>
          <cell r="J1528" t="str">
            <v>Perm.</v>
          </cell>
          <cell r="K1528" t="str">
            <v>Carrera Administrativa</v>
          </cell>
          <cell r="L1528">
            <v>39570727</v>
          </cell>
          <cell r="M1528" t="str">
            <v>TRIANA RICO ELIANA LUCIA</v>
          </cell>
          <cell r="N1528"/>
          <cell r="O1528">
            <v>39570727</v>
          </cell>
          <cell r="P1528" t="str">
            <v>TRIANA RICO ELIANA LUCIA</v>
          </cell>
          <cell r="Q1528" t="str">
            <v>Titular - Carrera</v>
          </cell>
          <cell r="R1528" t="str">
            <v>Ocupado</v>
          </cell>
          <cell r="S1528" t="str">
            <v>COLEGIO RAFAEL URIBE URIBE (IED)</v>
          </cell>
          <cell r="T1528" t="str">
            <v>Instit.</v>
          </cell>
          <cell r="U1528">
            <v>6</v>
          </cell>
        </row>
        <row r="1529">
          <cell r="A1529">
            <v>20390418</v>
          </cell>
          <cell r="B1529">
            <v>1338</v>
          </cell>
          <cell r="C1529" t="str">
            <v>Asistencial</v>
          </cell>
          <cell r="D1529" t="str">
            <v>Auxiliar Administrativo</v>
          </cell>
          <cell r="E1529" t="str">
            <v>407</v>
          </cell>
          <cell r="F1529" t="str">
            <v>27</v>
          </cell>
          <cell r="G1529">
            <v>0</v>
          </cell>
          <cell r="H1529" t="str">
            <v>Sí</v>
          </cell>
          <cell r="I1529" t="str">
            <v>SGP</v>
          </cell>
          <cell r="J1529" t="str">
            <v>Perm.</v>
          </cell>
          <cell r="K1529" t="str">
            <v>Carrera Administrativa</v>
          </cell>
          <cell r="L1529">
            <v>20390418</v>
          </cell>
          <cell r="M1529" t="str">
            <v>TORRES HERRERA AMPARO</v>
          </cell>
          <cell r="N1529"/>
          <cell r="O1529">
            <v>20390418</v>
          </cell>
          <cell r="P1529" t="str">
            <v>TORRES HERRERA AMPARO</v>
          </cell>
          <cell r="Q1529" t="str">
            <v>Titular - Carrera</v>
          </cell>
          <cell r="R1529" t="str">
            <v>Ocupado</v>
          </cell>
          <cell r="S1529" t="str">
            <v>COLEGIO LA CONCEPCION (IED)</v>
          </cell>
          <cell r="T1529" t="str">
            <v>Instit.</v>
          </cell>
          <cell r="U1529">
            <v>7</v>
          </cell>
        </row>
        <row r="1530">
          <cell r="A1530">
            <v>79814702</v>
          </cell>
          <cell r="B1530">
            <v>1595</v>
          </cell>
          <cell r="C1530" t="str">
            <v>Asistencial</v>
          </cell>
          <cell r="D1530" t="str">
            <v>Auxiliar Administrativo</v>
          </cell>
          <cell r="E1530" t="str">
            <v>407</v>
          </cell>
          <cell r="F1530" t="str">
            <v>27</v>
          </cell>
          <cell r="G1530">
            <v>0</v>
          </cell>
          <cell r="H1530" t="str">
            <v>Sí</v>
          </cell>
          <cell r="I1530" t="str">
            <v>SGP</v>
          </cell>
          <cell r="J1530" t="str">
            <v>Perm.</v>
          </cell>
          <cell r="K1530" t="str">
            <v>Carrera Administrativa</v>
          </cell>
          <cell r="L1530">
            <v>79814702</v>
          </cell>
          <cell r="M1530" t="str">
            <v>ALARCON RODRIGUEZ JAIRO ENRIQUE</v>
          </cell>
          <cell r="N1530"/>
          <cell r="O1530">
            <v>79814702</v>
          </cell>
          <cell r="P1530" t="str">
            <v>ALARCON RODRIGUEZ JAIRO ENRIQUE</v>
          </cell>
          <cell r="Q1530" t="str">
            <v>Titular - Carrera</v>
          </cell>
          <cell r="R1530" t="str">
            <v>Ocupado</v>
          </cell>
          <cell r="S1530" t="str">
            <v>COLEGIO PAULO VI (IED)</v>
          </cell>
          <cell r="T1530" t="str">
            <v>Instit.</v>
          </cell>
          <cell r="U1530">
            <v>8</v>
          </cell>
        </row>
        <row r="1531">
          <cell r="A1531">
            <v>52381460</v>
          </cell>
          <cell r="B1531">
            <v>2418</v>
          </cell>
          <cell r="C1531" t="str">
            <v>Asistencial</v>
          </cell>
          <cell r="D1531" t="str">
            <v>Auxiliar Administrativo</v>
          </cell>
          <cell r="E1531" t="str">
            <v>407</v>
          </cell>
          <cell r="F1531" t="str">
            <v>27</v>
          </cell>
          <cell r="G1531">
            <v>0</v>
          </cell>
          <cell r="H1531" t="str">
            <v>Sí</v>
          </cell>
          <cell r="I1531" t="str">
            <v>SGP</v>
          </cell>
          <cell r="J1531" t="str">
            <v>Perm.</v>
          </cell>
          <cell r="K1531" t="str">
            <v>Carrera Administrativa</v>
          </cell>
          <cell r="L1531">
            <v>52381460</v>
          </cell>
          <cell r="M1531" t="str">
            <v>ALVARADO ROMERO SONIA ESPERANZA</v>
          </cell>
          <cell r="N1531"/>
          <cell r="O1531">
            <v>52381460</v>
          </cell>
          <cell r="P1531" t="str">
            <v>ALVARADO ROMERO SONIA ESPERANZA</v>
          </cell>
          <cell r="Q1531" t="str">
            <v>Titular - Carrera</v>
          </cell>
          <cell r="R1531" t="str">
            <v>Ocupado</v>
          </cell>
          <cell r="S1531" t="str">
            <v>COLEGIO REPUBLICA BOLIVARIANA DE VENEZUELA (IED)</v>
          </cell>
          <cell r="T1531" t="str">
            <v>Instit.</v>
          </cell>
          <cell r="U1531">
            <v>14</v>
          </cell>
        </row>
        <row r="1532">
          <cell r="A1532">
            <v>1016002962</v>
          </cell>
          <cell r="B1532">
            <v>2951</v>
          </cell>
          <cell r="C1532" t="str">
            <v>Asistencial</v>
          </cell>
          <cell r="D1532" t="str">
            <v>Auxiliar Administrativo</v>
          </cell>
          <cell r="E1532" t="str">
            <v>407</v>
          </cell>
          <cell r="F1532" t="str">
            <v>27</v>
          </cell>
          <cell r="G1532">
            <v>0</v>
          </cell>
          <cell r="H1532" t="str">
            <v>Sí</v>
          </cell>
          <cell r="I1532" t="str">
            <v>SGP</v>
          </cell>
          <cell r="J1532" t="str">
            <v>Perm.</v>
          </cell>
          <cell r="K1532" t="str">
            <v>Carrera Administrativa</v>
          </cell>
          <cell r="L1532">
            <v>1016002962</v>
          </cell>
          <cell r="M1532" t="str">
            <v>NARVAEZ MONTAÑEZ GINA ALEJANDRA</v>
          </cell>
          <cell r="N1532"/>
          <cell r="O1532">
            <v>1016002962</v>
          </cell>
          <cell r="P1532" t="str">
            <v>NARVAEZ MONTAÑEZ GINA ALEJANDRA</v>
          </cell>
          <cell r="Q1532" t="str">
            <v>Titular - Carrera</v>
          </cell>
          <cell r="R1532" t="str">
            <v>Ocupado</v>
          </cell>
          <cell r="S1532" t="str">
            <v>COLEGIO VILLAMAR (IED)</v>
          </cell>
          <cell r="T1532" t="str">
            <v>Instit.</v>
          </cell>
          <cell r="U1532">
            <v>19</v>
          </cell>
        </row>
        <row r="1533">
          <cell r="A1533">
            <v>0</v>
          </cell>
          <cell r="B1533">
            <v>3091</v>
          </cell>
          <cell r="C1533" t="str">
            <v>Asistencial</v>
          </cell>
          <cell r="D1533" t="str">
            <v>Auxiliar Administrativo</v>
          </cell>
          <cell r="E1533" t="str">
            <v>407</v>
          </cell>
          <cell r="F1533" t="str">
            <v>27</v>
          </cell>
          <cell r="G1533">
            <v>0</v>
          </cell>
          <cell r="H1533" t="str">
            <v>Sí</v>
          </cell>
          <cell r="I1533" t="str">
            <v>SGP</v>
          </cell>
          <cell r="J1533" t="str">
            <v>Perm.</v>
          </cell>
          <cell r="K1533" t="str">
            <v>Carrera Administrativa</v>
          </cell>
          <cell r="L1533"/>
          <cell r="M1533"/>
          <cell r="N1533"/>
          <cell r="O1533">
            <v>79852683</v>
          </cell>
          <cell r="P1533" t="str">
            <v>QUINTERO GUIOMAR FERNANDO</v>
          </cell>
          <cell r="Q1533" t="str">
            <v>Provisional - Vac Def</v>
          </cell>
          <cell r="R1533" t="str">
            <v>Ocupado</v>
          </cell>
          <cell r="S1533" t="str">
            <v>COLEGIO JOSE MARIA VARGAS VILA (IED)</v>
          </cell>
          <cell r="T1533" t="str">
            <v>Instit.</v>
          </cell>
          <cell r="U1533">
            <v>19</v>
          </cell>
        </row>
        <row r="1534">
          <cell r="A1534">
            <v>52053565</v>
          </cell>
          <cell r="B1534">
            <v>1055</v>
          </cell>
          <cell r="C1534" t="str">
            <v>Asistencial</v>
          </cell>
          <cell r="D1534" t="str">
            <v>Auxiliar Administrativo</v>
          </cell>
          <cell r="E1534" t="str">
            <v>407</v>
          </cell>
          <cell r="F1534" t="str">
            <v>27</v>
          </cell>
          <cell r="G1534">
            <v>0</v>
          </cell>
          <cell r="H1534" t="str">
            <v>Sí</v>
          </cell>
          <cell r="I1534" t="str">
            <v>SGP</v>
          </cell>
          <cell r="J1534" t="str">
            <v>Perm.</v>
          </cell>
          <cell r="K1534" t="str">
            <v>Carrera Administrativa</v>
          </cell>
          <cell r="L1534">
            <v>52053565</v>
          </cell>
          <cell r="M1534" t="str">
            <v>ESCOBAR ROJAS ANGELA ADRIANA</v>
          </cell>
          <cell r="N1534"/>
          <cell r="O1534">
            <v>52053565</v>
          </cell>
          <cell r="P1534" t="str">
            <v>ESCOBAR ROJAS ANGELA ADRIANA</v>
          </cell>
          <cell r="Q1534" t="str">
            <v>Titular - Carrera</v>
          </cell>
          <cell r="R1534" t="str">
            <v>Ocupado</v>
          </cell>
          <cell r="S1534" t="str">
            <v>COLEGIO CHUNIZA (IED)</v>
          </cell>
          <cell r="T1534" t="str">
            <v>Instit.</v>
          </cell>
          <cell r="U1534">
            <v>5</v>
          </cell>
        </row>
        <row r="1535">
          <cell r="A1535">
            <v>77170991</v>
          </cell>
          <cell r="B1535">
            <v>2886</v>
          </cell>
          <cell r="C1535" t="str">
            <v>Asistencial</v>
          </cell>
          <cell r="D1535" t="str">
            <v>Auxiliar Administrativo</v>
          </cell>
          <cell r="E1535" t="str">
            <v>407</v>
          </cell>
          <cell r="F1535" t="str">
            <v>27</v>
          </cell>
          <cell r="G1535">
            <v>0</v>
          </cell>
          <cell r="H1535" t="str">
            <v>Sí</v>
          </cell>
          <cell r="I1535" t="str">
            <v>SGP</v>
          </cell>
          <cell r="J1535" t="str">
            <v>Perm.</v>
          </cell>
          <cell r="K1535" t="str">
            <v>Carrera Administrativa</v>
          </cell>
          <cell r="L1535">
            <v>77170991</v>
          </cell>
          <cell r="M1535" t="str">
            <v>MARTINEZ PABON ROY</v>
          </cell>
          <cell r="N1535"/>
          <cell r="O1535">
            <v>77170991</v>
          </cell>
          <cell r="P1535" t="str">
            <v>MARTINEZ PABON ROY</v>
          </cell>
          <cell r="Q1535" t="str">
            <v>Titular - Carrera</v>
          </cell>
          <cell r="R1535" t="str">
            <v>Ocupado</v>
          </cell>
          <cell r="S1535" t="str">
            <v>COLEGIO ESTRELLA DEL SUR (IED)</v>
          </cell>
          <cell r="T1535" t="str">
            <v>Instit.</v>
          </cell>
          <cell r="U1535">
            <v>19</v>
          </cell>
        </row>
        <row r="1536">
          <cell r="A1536">
            <v>80127544</v>
          </cell>
          <cell r="B1536">
            <v>868</v>
          </cell>
          <cell r="C1536" t="str">
            <v>Asistencial</v>
          </cell>
          <cell r="D1536" t="str">
            <v>Auxiliar Administrativo</v>
          </cell>
          <cell r="E1536" t="str">
            <v>407</v>
          </cell>
          <cell r="F1536" t="str">
            <v>27</v>
          </cell>
          <cell r="G1536">
            <v>0</v>
          </cell>
          <cell r="H1536" t="str">
            <v>Sí</v>
          </cell>
          <cell r="I1536" t="str">
            <v>SGP</v>
          </cell>
          <cell r="J1536" t="str">
            <v>Perm.</v>
          </cell>
          <cell r="K1536" t="str">
            <v>Carrera Administrativa</v>
          </cell>
          <cell r="L1536">
            <v>80127544</v>
          </cell>
          <cell r="M1536" t="str">
            <v>PAZ RODRIGUEZ JAIRO JIMMY</v>
          </cell>
          <cell r="N1536"/>
          <cell r="O1536">
            <v>80127544</v>
          </cell>
          <cell r="P1536" t="str">
            <v>PAZ RODRIGUEZ JAIRO JIMMY</v>
          </cell>
          <cell r="Q1536" t="str">
            <v>Titular - Carrera</v>
          </cell>
          <cell r="R1536" t="str">
            <v>Ocupado</v>
          </cell>
          <cell r="S1536" t="str">
            <v>COLEGIO UNION COLOMBIA (IED)</v>
          </cell>
          <cell r="T1536" t="str">
            <v>Instit.</v>
          </cell>
          <cell r="U1536">
            <v>1</v>
          </cell>
        </row>
        <row r="1537">
          <cell r="A1537">
            <v>52846462</v>
          </cell>
          <cell r="B1537">
            <v>986</v>
          </cell>
          <cell r="C1537" t="str">
            <v>Asistencial</v>
          </cell>
          <cell r="D1537" t="str">
            <v>Auxiliar Administrativo</v>
          </cell>
          <cell r="E1537" t="str">
            <v>407</v>
          </cell>
          <cell r="F1537" t="str">
            <v>27</v>
          </cell>
          <cell r="G1537">
            <v>0</v>
          </cell>
          <cell r="H1537" t="str">
            <v>Sí</v>
          </cell>
          <cell r="I1537" t="str">
            <v>SGP</v>
          </cell>
          <cell r="J1537" t="str">
            <v>Perm.</v>
          </cell>
          <cell r="K1537" t="str">
            <v>Carrera Administrativa</v>
          </cell>
          <cell r="L1537">
            <v>52846462</v>
          </cell>
          <cell r="M1537" t="str">
            <v>BAUTISTA PELAEZ DIANA MARCELA</v>
          </cell>
          <cell r="N1537"/>
          <cell r="O1537">
            <v>52846462</v>
          </cell>
          <cell r="P1537" t="str">
            <v>BAUTISTA PELAEZ DIANA MARCELA</v>
          </cell>
          <cell r="Q1537" t="str">
            <v>Titular - Carrera</v>
          </cell>
          <cell r="R1537" t="str">
            <v>Ocupado</v>
          </cell>
          <cell r="S1537" t="str">
            <v>COLEGIO NUEVA ESPERANZA (IED)</v>
          </cell>
          <cell r="T1537" t="str">
            <v>Instit.</v>
          </cell>
          <cell r="U1537">
            <v>5</v>
          </cell>
        </row>
        <row r="1538">
          <cell r="A1538">
            <v>0</v>
          </cell>
          <cell r="B1538">
            <v>3107</v>
          </cell>
          <cell r="C1538" t="str">
            <v>Asistencial</v>
          </cell>
          <cell r="D1538" t="str">
            <v>Auxiliar Administrativo</v>
          </cell>
          <cell r="E1538" t="str">
            <v>407</v>
          </cell>
          <cell r="F1538" t="str">
            <v>27</v>
          </cell>
          <cell r="G1538">
            <v>0</v>
          </cell>
          <cell r="H1538" t="str">
            <v>Sí</v>
          </cell>
          <cell r="I1538" t="str">
            <v>SGP</v>
          </cell>
          <cell r="J1538" t="str">
            <v>Perm.</v>
          </cell>
          <cell r="K1538" t="str">
            <v>Carrera Administrativa</v>
          </cell>
          <cell r="L1538"/>
          <cell r="M1538"/>
          <cell r="N1538"/>
          <cell r="O1538">
            <v>51904496</v>
          </cell>
          <cell r="P1538" t="str">
            <v>ROZO CALDERON ANA BEATRIZ</v>
          </cell>
          <cell r="Q1538" t="str">
            <v>Provisional - Vac Def</v>
          </cell>
          <cell r="R1538" t="str">
            <v>Ocupado</v>
          </cell>
          <cell r="S1538" t="str">
            <v>COLEGIO FERNANDO GONZALEZ OCHOA (IED)</v>
          </cell>
          <cell r="T1538" t="str">
            <v>Instit.</v>
          </cell>
          <cell r="U1538">
            <v>5</v>
          </cell>
        </row>
        <row r="1539">
          <cell r="A1539">
            <v>0</v>
          </cell>
          <cell r="B1539">
            <v>1336</v>
          </cell>
          <cell r="C1539" t="str">
            <v>Asistencial</v>
          </cell>
          <cell r="D1539" t="str">
            <v>Auxiliar Administrativo</v>
          </cell>
          <cell r="E1539" t="str">
            <v>407</v>
          </cell>
          <cell r="F1539" t="str">
            <v>27</v>
          </cell>
          <cell r="G1539">
            <v>0</v>
          </cell>
          <cell r="H1539" t="str">
            <v>Sí</v>
          </cell>
          <cell r="I1539" t="str">
            <v>SGP</v>
          </cell>
          <cell r="J1539" t="str">
            <v>Perm.</v>
          </cell>
          <cell r="K1539" t="str">
            <v>Carrera Administrativa</v>
          </cell>
          <cell r="L1539"/>
          <cell r="M1539"/>
          <cell r="N1539"/>
          <cell r="O1539">
            <v>1014184579</v>
          </cell>
          <cell r="P1539" t="str">
            <v>BEJARANO ARISTIZABAL MELBA YISETH</v>
          </cell>
          <cell r="Q1539" t="str">
            <v>Encargo Vac Def</v>
          </cell>
          <cell r="R1539" t="str">
            <v>Ocupado</v>
          </cell>
          <cell r="S1539" t="str">
            <v>COLEGIO FILARMONICO SIMON BOLIVAR (IED)</v>
          </cell>
          <cell r="T1539" t="str">
            <v>Instit.</v>
          </cell>
          <cell r="U1539">
            <v>11</v>
          </cell>
        </row>
        <row r="1540">
          <cell r="A1540">
            <v>52163020</v>
          </cell>
          <cell r="B1540">
            <v>3052</v>
          </cell>
          <cell r="C1540" t="str">
            <v>Asistencial</v>
          </cell>
          <cell r="D1540" t="str">
            <v>Auxiliar Administrativo</v>
          </cell>
          <cell r="E1540" t="str">
            <v>407</v>
          </cell>
          <cell r="F1540" t="str">
            <v>27</v>
          </cell>
          <cell r="G1540">
            <v>0</v>
          </cell>
          <cell r="H1540" t="str">
            <v>Sí</v>
          </cell>
          <cell r="I1540" t="str">
            <v>SGP</v>
          </cell>
          <cell r="J1540" t="str">
            <v>Perm.</v>
          </cell>
          <cell r="K1540" t="str">
            <v>Carrera Administrativa</v>
          </cell>
          <cell r="L1540">
            <v>52163020</v>
          </cell>
          <cell r="M1540" t="str">
            <v>MENDIVELSO DURAN ANGELA CONSUELO</v>
          </cell>
          <cell r="N1540"/>
          <cell r="O1540">
            <v>52163020</v>
          </cell>
          <cell r="P1540" t="str">
            <v>MENDIVELSO DURAN ANGELA CONSUELO</v>
          </cell>
          <cell r="Q1540" t="str">
            <v>Titular - Carrera</v>
          </cell>
          <cell r="R1540" t="str">
            <v>Ocupado</v>
          </cell>
          <cell r="S1540" t="str">
            <v>COLEGIO GARCES NAVAS (IED)</v>
          </cell>
          <cell r="T1540" t="str">
            <v>Instit.</v>
          </cell>
          <cell r="U1540">
            <v>10</v>
          </cell>
        </row>
        <row r="1541">
          <cell r="A1541">
            <v>1024477354</v>
          </cell>
          <cell r="B1541">
            <v>3053</v>
          </cell>
          <cell r="C1541" t="str">
            <v>Asistencial</v>
          </cell>
          <cell r="D1541" t="str">
            <v>Auxiliar Administrativo</v>
          </cell>
          <cell r="E1541" t="str">
            <v>407</v>
          </cell>
          <cell r="F1541" t="str">
            <v>27</v>
          </cell>
          <cell r="G1541">
            <v>0</v>
          </cell>
          <cell r="H1541" t="str">
            <v>Sí</v>
          </cell>
          <cell r="I1541" t="str">
            <v>SGP</v>
          </cell>
          <cell r="J1541" t="str">
            <v>Perm.</v>
          </cell>
          <cell r="K1541" t="str">
            <v>Carrera Administrativa</v>
          </cell>
          <cell r="L1541">
            <v>1024477354</v>
          </cell>
          <cell r="M1541" t="str">
            <v>BUSTOS PINTO DIEGO FERNANDO</v>
          </cell>
          <cell r="N1541"/>
          <cell r="O1541">
            <v>1024477354</v>
          </cell>
          <cell r="P1541" t="str">
            <v>BUSTOS PINTO DIEGO FERNANDO</v>
          </cell>
          <cell r="Q1541" t="str">
            <v>Periodo de Prueba</v>
          </cell>
          <cell r="R1541" t="str">
            <v>Ocupado</v>
          </cell>
          <cell r="S1541" t="str">
            <v>COLEGIO VILLAS DEL PROGRESO (IED)</v>
          </cell>
          <cell r="T1541" t="str">
            <v>Instit.</v>
          </cell>
          <cell r="U1541">
            <v>7</v>
          </cell>
        </row>
        <row r="1542">
          <cell r="A1542">
            <v>0</v>
          </cell>
          <cell r="B1542">
            <v>2036</v>
          </cell>
          <cell r="C1542" t="str">
            <v>Asistencial</v>
          </cell>
          <cell r="D1542" t="str">
            <v>Auxiliar Administrativo</v>
          </cell>
          <cell r="E1542" t="str">
            <v>407</v>
          </cell>
          <cell r="F1542" t="str">
            <v>27</v>
          </cell>
          <cell r="G1542">
            <v>0</v>
          </cell>
          <cell r="H1542" t="str">
            <v>Sí</v>
          </cell>
          <cell r="I1542" t="str">
            <v>SGP</v>
          </cell>
          <cell r="J1542" t="str">
            <v>Perm.</v>
          </cell>
          <cell r="K1542" t="str">
            <v>Carrera Administrativa</v>
          </cell>
          <cell r="L1542"/>
          <cell r="M1542"/>
          <cell r="N1542"/>
          <cell r="O1542">
            <v>52758226</v>
          </cell>
          <cell r="P1542" t="str">
            <v>SOLER ASCANIO SANDRA MILENA</v>
          </cell>
          <cell r="Q1542" t="str">
            <v>Encargo Vac Def</v>
          </cell>
          <cell r="R1542" t="str">
            <v>Ocupado</v>
          </cell>
          <cell r="S1542" t="str">
            <v>COLEGIO SAN BERNARDINO (IED)</v>
          </cell>
          <cell r="T1542" t="str">
            <v>Instit.</v>
          </cell>
          <cell r="U1542">
            <v>7</v>
          </cell>
        </row>
        <row r="1543">
          <cell r="A1543">
            <v>0</v>
          </cell>
          <cell r="B1543">
            <v>2017</v>
          </cell>
          <cell r="C1543" t="str">
            <v>Asistencial</v>
          </cell>
          <cell r="D1543" t="str">
            <v>Auxiliar Administrativo</v>
          </cell>
          <cell r="E1543" t="str">
            <v>407</v>
          </cell>
          <cell r="F1543" t="str">
            <v>27</v>
          </cell>
          <cell r="G1543">
            <v>0</v>
          </cell>
          <cell r="H1543" t="str">
            <v>Sí</v>
          </cell>
          <cell r="I1543" t="str">
            <v>SGP</v>
          </cell>
          <cell r="J1543" t="str">
            <v>Perm.</v>
          </cell>
          <cell r="K1543" t="str">
            <v>Carrera Administrativa</v>
          </cell>
          <cell r="L1543"/>
          <cell r="M1543"/>
          <cell r="N1543"/>
          <cell r="O1543">
            <v>52197084</v>
          </cell>
          <cell r="P1543" t="str">
            <v>RODRIGUEZ RAMIREZ NELLY</v>
          </cell>
          <cell r="Q1543" t="str">
            <v>Encargo Vac Def</v>
          </cell>
          <cell r="R1543" t="str">
            <v>Ocupado</v>
          </cell>
          <cell r="S1543" t="str">
            <v>COLEGIO FRANCISCO DE MIRANDA (IED)</v>
          </cell>
          <cell r="T1543" t="str">
            <v>Instit.</v>
          </cell>
          <cell r="U1543">
            <v>8</v>
          </cell>
        </row>
        <row r="1544">
          <cell r="A1544">
            <v>0</v>
          </cell>
          <cell r="B1544">
            <v>1679</v>
          </cell>
          <cell r="C1544" t="str">
            <v>Asistencial</v>
          </cell>
          <cell r="D1544" t="str">
            <v>Auxiliar Administrativo</v>
          </cell>
          <cell r="E1544" t="str">
            <v>407</v>
          </cell>
          <cell r="F1544" t="str">
            <v>27</v>
          </cell>
          <cell r="G1544">
            <v>0</v>
          </cell>
          <cell r="H1544" t="str">
            <v>Sí</v>
          </cell>
          <cell r="I1544" t="str">
            <v>SGP</v>
          </cell>
          <cell r="J1544" t="str">
            <v>Perm.</v>
          </cell>
          <cell r="K1544" t="str">
            <v>Carrera Administrativa</v>
          </cell>
          <cell r="L1544"/>
          <cell r="M1544"/>
          <cell r="N1544"/>
          <cell r="O1544">
            <v>52977485</v>
          </cell>
          <cell r="P1544" t="str">
            <v>LIDIA MIREYA BEJARANO</v>
          </cell>
          <cell r="Q1544" t="str">
            <v>Encargo Vac Def</v>
          </cell>
          <cell r="R1544" t="str">
            <v>Ocupado</v>
          </cell>
          <cell r="S1544" t="str">
            <v>COLEGIO HERNANDO DURAN DUSSAN (IED)</v>
          </cell>
          <cell r="T1544" t="str">
            <v>Instit.</v>
          </cell>
          <cell r="U1544">
            <v>8</v>
          </cell>
        </row>
        <row r="1545">
          <cell r="A1545">
            <v>0</v>
          </cell>
          <cell r="B1545">
            <v>3079</v>
          </cell>
          <cell r="C1545" t="str">
            <v>Asistencial</v>
          </cell>
          <cell r="D1545" t="str">
            <v>Auxiliar Administrativo</v>
          </cell>
          <cell r="E1545" t="str">
            <v>407</v>
          </cell>
          <cell r="F1545" t="str">
            <v>27</v>
          </cell>
          <cell r="G1545" t="str">
            <v>Financia Ex.</v>
          </cell>
          <cell r="H1545" t="str">
            <v>No</v>
          </cell>
          <cell r="I1545" t="str">
            <v>SGP</v>
          </cell>
          <cell r="J1545" t="str">
            <v>Perm.</v>
          </cell>
          <cell r="K1545" t="str">
            <v>Carrera Administrativa</v>
          </cell>
          <cell r="L1545"/>
          <cell r="M1545"/>
          <cell r="N1545"/>
          <cell r="O1545"/>
          <cell r="P1545"/>
          <cell r="Q1545"/>
          <cell r="R1545" t="str">
            <v>Vacante Definitiva</v>
          </cell>
          <cell r="S1545" t="str">
            <v>COLEGIO</v>
          </cell>
          <cell r="T1545" t="str">
            <v>Instit.</v>
          </cell>
          <cell r="U1545" t="str">
            <v>N.E.</v>
          </cell>
        </row>
        <row r="1546">
          <cell r="A1546">
            <v>0</v>
          </cell>
          <cell r="B1546">
            <v>3073</v>
          </cell>
          <cell r="C1546" t="str">
            <v>Asistencial</v>
          </cell>
          <cell r="D1546" t="str">
            <v>Auxiliar Administrativo</v>
          </cell>
          <cell r="E1546" t="str">
            <v>407</v>
          </cell>
          <cell r="F1546" t="str">
            <v>27</v>
          </cell>
          <cell r="G1546">
            <v>0</v>
          </cell>
          <cell r="H1546" t="str">
            <v>Sí</v>
          </cell>
          <cell r="I1546" t="str">
            <v>SGP</v>
          </cell>
          <cell r="J1546" t="str">
            <v>Perm.</v>
          </cell>
          <cell r="K1546" t="str">
            <v>Carrera Administrativa</v>
          </cell>
          <cell r="L1546"/>
          <cell r="M1546"/>
          <cell r="N1546"/>
          <cell r="O1546">
            <v>79544905</v>
          </cell>
          <cell r="P1546" t="str">
            <v>RODRIGUEZ BELTRAN JULIO CESAR</v>
          </cell>
          <cell r="Q1546" t="str">
            <v>Provisional - Vac Def</v>
          </cell>
          <cell r="R1546" t="str">
            <v>Ocupado</v>
          </cell>
          <cell r="S1546" t="str">
            <v>COLEGIO LEON DE GREIFF (IED)</v>
          </cell>
          <cell r="T1546" t="str">
            <v>Instit.</v>
          </cell>
          <cell r="U1546">
            <v>19</v>
          </cell>
        </row>
        <row r="1547">
          <cell r="A1547">
            <v>0</v>
          </cell>
          <cell r="B1547">
            <v>3046</v>
          </cell>
          <cell r="C1547" t="str">
            <v>Asistencial</v>
          </cell>
          <cell r="D1547" t="str">
            <v>Auxiliar Administrativo</v>
          </cell>
          <cell r="E1547" t="str">
            <v>407</v>
          </cell>
          <cell r="F1547" t="str">
            <v>27</v>
          </cell>
          <cell r="G1547">
            <v>0</v>
          </cell>
          <cell r="H1547" t="str">
            <v>Sí</v>
          </cell>
          <cell r="I1547" t="str">
            <v>SGP</v>
          </cell>
          <cell r="J1547" t="str">
            <v>Perm.</v>
          </cell>
          <cell r="K1547" t="str">
            <v>Carrera Administrativa</v>
          </cell>
          <cell r="L1547"/>
          <cell r="M1547"/>
          <cell r="N1547"/>
          <cell r="O1547">
            <v>19436495</v>
          </cell>
          <cell r="P1547" t="str">
            <v>PEROZO ACERO LUIS ERNESTO</v>
          </cell>
          <cell r="Q1547" t="str">
            <v>Provisional - Vac Def</v>
          </cell>
          <cell r="R1547" t="str">
            <v>Ocupado</v>
          </cell>
          <cell r="S1547" t="str">
            <v>COLEGIO ESCUELA NACIONAL DE COMERCIO (IED)</v>
          </cell>
          <cell r="T1547" t="str">
            <v>Instit.</v>
          </cell>
          <cell r="U1547">
            <v>17</v>
          </cell>
        </row>
        <row r="1548">
          <cell r="A1548">
            <v>51874840</v>
          </cell>
          <cell r="B1548">
            <v>3066</v>
          </cell>
          <cell r="C1548" t="str">
            <v>Asistencial</v>
          </cell>
          <cell r="D1548" t="str">
            <v>Auxiliar Administrativo</v>
          </cell>
          <cell r="E1548" t="str">
            <v>407</v>
          </cell>
          <cell r="F1548" t="str">
            <v>27</v>
          </cell>
          <cell r="G1548">
            <v>0</v>
          </cell>
          <cell r="H1548" t="str">
            <v>Sí</v>
          </cell>
          <cell r="I1548" t="str">
            <v>SGP</v>
          </cell>
          <cell r="J1548" t="str">
            <v>Perm.</v>
          </cell>
          <cell r="K1548" t="str">
            <v>Carrera Administrativa</v>
          </cell>
          <cell r="L1548">
            <v>51874840</v>
          </cell>
          <cell r="M1548" t="str">
            <v>DIANA PATRICIA HEREDIA MONROY</v>
          </cell>
          <cell r="N1548"/>
          <cell r="O1548">
            <v>51874840</v>
          </cell>
          <cell r="P1548" t="str">
            <v>DIANA PATRICIA HEREDIA MONROY</v>
          </cell>
          <cell r="Q1548" t="str">
            <v>Periodo de Prueba</v>
          </cell>
          <cell r="R1548" t="str">
            <v>Ocupado</v>
          </cell>
          <cell r="S1548" t="str">
            <v>COLEGIO KIMI PERNIA DOMICO (IED)</v>
          </cell>
          <cell r="T1548" t="str">
            <v>Instit.</v>
          </cell>
          <cell r="U1548">
            <v>7</v>
          </cell>
        </row>
        <row r="1549">
          <cell r="A1549">
            <v>52220414</v>
          </cell>
          <cell r="B1549">
            <v>679</v>
          </cell>
          <cell r="C1549" t="str">
            <v>Asistencial</v>
          </cell>
          <cell r="D1549" t="str">
            <v>Auxiliar Administrativo</v>
          </cell>
          <cell r="E1549" t="str">
            <v>407</v>
          </cell>
          <cell r="F1549" t="str">
            <v>27</v>
          </cell>
          <cell r="G1549">
            <v>0</v>
          </cell>
          <cell r="H1549" t="str">
            <v>Sí</v>
          </cell>
          <cell r="I1549" t="str">
            <v>SGP</v>
          </cell>
          <cell r="J1549" t="str">
            <v>Perm.</v>
          </cell>
          <cell r="K1549" t="str">
            <v>Carrera Administrativa</v>
          </cell>
          <cell r="L1549">
            <v>52220414</v>
          </cell>
          <cell r="M1549" t="str">
            <v>BLANCA LIZ MARTINEZ BERNAL</v>
          </cell>
          <cell r="N1549"/>
          <cell r="O1549">
            <v>52220414</v>
          </cell>
          <cell r="P1549" t="str">
            <v>BLANCA LIZ MARTINEZ BERNAL</v>
          </cell>
          <cell r="Q1549" t="str">
            <v>Periodo de Prueba</v>
          </cell>
          <cell r="R1549" t="str">
            <v>Ocupado</v>
          </cell>
          <cell r="S1549" t="str">
            <v>COLEGIO FILARMONICO SIMON BOLIVAR (IED)</v>
          </cell>
          <cell r="T1549" t="str">
            <v>Instit.</v>
          </cell>
          <cell r="U1549">
            <v>11</v>
          </cell>
        </row>
        <row r="1550">
          <cell r="A1550">
            <v>0</v>
          </cell>
          <cell r="B1550">
            <v>2856</v>
          </cell>
          <cell r="C1550" t="str">
            <v>Asistencial</v>
          </cell>
          <cell r="D1550" t="str">
            <v>Auxiliar Administrativo</v>
          </cell>
          <cell r="E1550" t="str">
            <v>407</v>
          </cell>
          <cell r="F1550" t="str">
            <v>27</v>
          </cell>
          <cell r="G1550">
            <v>0</v>
          </cell>
          <cell r="H1550" t="str">
            <v>Sí</v>
          </cell>
          <cell r="I1550" t="str">
            <v>SGP</v>
          </cell>
          <cell r="J1550" t="str">
            <v>Perm.</v>
          </cell>
          <cell r="K1550" t="str">
            <v>Carrera Administrativa</v>
          </cell>
          <cell r="L1550"/>
          <cell r="M1550"/>
          <cell r="N1550"/>
          <cell r="O1550">
            <v>51783842</v>
          </cell>
          <cell r="P1550" t="str">
            <v>SANTOYO DUARTE FULVIA</v>
          </cell>
          <cell r="Q1550" t="str">
            <v>Provisional - Vac Def</v>
          </cell>
          <cell r="R1550" t="str">
            <v>Ocupado</v>
          </cell>
          <cell r="S1550" t="str">
            <v>COLEGIO PANTALEON GAITAN PEREZ (CED)</v>
          </cell>
          <cell r="T1550" t="str">
            <v>Instit.</v>
          </cell>
          <cell r="U1550">
            <v>4</v>
          </cell>
        </row>
        <row r="1551">
          <cell r="A1551">
            <v>46674231</v>
          </cell>
          <cell r="B1551">
            <v>3048</v>
          </cell>
          <cell r="C1551" t="str">
            <v>Asistencial</v>
          </cell>
          <cell r="D1551" t="str">
            <v>Auxiliar Administrativo</v>
          </cell>
          <cell r="E1551" t="str">
            <v>407</v>
          </cell>
          <cell r="F1551" t="str">
            <v>27</v>
          </cell>
          <cell r="G1551">
            <v>0</v>
          </cell>
          <cell r="H1551" t="str">
            <v>Sí</v>
          </cell>
          <cell r="I1551" t="str">
            <v>SGP</v>
          </cell>
          <cell r="J1551" t="str">
            <v>Perm.</v>
          </cell>
          <cell r="K1551" t="str">
            <v>Carrera Administrativa</v>
          </cell>
          <cell r="L1551">
            <v>46674231</v>
          </cell>
          <cell r="M1551" t="str">
            <v>LIZETH MILENA DUITAMA MARTINEZ</v>
          </cell>
          <cell r="N1551"/>
          <cell r="O1551">
            <v>46674231</v>
          </cell>
          <cell r="P1551" t="str">
            <v>LIZETH MILENA DUITAMA MARTINEZ</v>
          </cell>
          <cell r="Q1551" t="str">
            <v>Periodo de Prueba</v>
          </cell>
          <cell r="R1551" t="str">
            <v>Ocupado</v>
          </cell>
          <cell r="S1551" t="str">
            <v>COLEGIO CENTRO INTEGRAL JOSE MARIA CORDOBA (IED)</v>
          </cell>
          <cell r="T1551" t="str">
            <v>Instit.</v>
          </cell>
          <cell r="U1551">
            <v>6</v>
          </cell>
        </row>
        <row r="1552">
          <cell r="A1552">
            <v>0</v>
          </cell>
          <cell r="B1552">
            <v>2879</v>
          </cell>
          <cell r="C1552" t="str">
            <v>Asistencial</v>
          </cell>
          <cell r="D1552" t="str">
            <v>Auxiliar Administrativo</v>
          </cell>
          <cell r="E1552" t="str">
            <v>407</v>
          </cell>
          <cell r="F1552" t="str">
            <v>27</v>
          </cell>
          <cell r="G1552">
            <v>0</v>
          </cell>
          <cell r="H1552" t="str">
            <v>Sí</v>
          </cell>
          <cell r="I1552" t="str">
            <v>SGP</v>
          </cell>
          <cell r="J1552" t="str">
            <v>Perm.</v>
          </cell>
          <cell r="K1552" t="str">
            <v>Carrera Administrativa</v>
          </cell>
          <cell r="L1552"/>
          <cell r="M1552"/>
          <cell r="N1552"/>
          <cell r="O1552">
            <v>52294362</v>
          </cell>
          <cell r="P1552" t="str">
            <v>HERRERA RUIZ MARTA ISABEL</v>
          </cell>
          <cell r="Q1552" t="str">
            <v>Provisional - Vac Def</v>
          </cell>
          <cell r="R1552" t="str">
            <v>Ocupado</v>
          </cell>
          <cell r="S1552" t="str">
            <v>COLEGIO TECNICO MENORAH (IED)</v>
          </cell>
          <cell r="T1552" t="str">
            <v>Instit.</v>
          </cell>
          <cell r="U1552">
            <v>14</v>
          </cell>
        </row>
        <row r="1553">
          <cell r="A1553">
            <v>79256093</v>
          </cell>
          <cell r="B1553">
            <v>1784</v>
          </cell>
          <cell r="C1553" t="str">
            <v>Asistencial</v>
          </cell>
          <cell r="D1553" t="str">
            <v>Auxiliar Administrativo</v>
          </cell>
          <cell r="E1553" t="str">
            <v>407</v>
          </cell>
          <cell r="F1553" t="str">
            <v>27</v>
          </cell>
          <cell r="G1553">
            <v>0</v>
          </cell>
          <cell r="H1553" t="str">
            <v>Sí</v>
          </cell>
          <cell r="I1553" t="str">
            <v>SGP</v>
          </cell>
          <cell r="J1553" t="str">
            <v>Perm.</v>
          </cell>
          <cell r="K1553" t="str">
            <v>Carrera Administrativa</v>
          </cell>
          <cell r="L1553">
            <v>79256093</v>
          </cell>
          <cell r="M1553" t="str">
            <v>ROJAS TORRES HERNANDO</v>
          </cell>
          <cell r="N1553"/>
          <cell r="O1553">
            <v>79256093</v>
          </cell>
          <cell r="P1553" t="str">
            <v>ROJAS TORRES HERNANDO</v>
          </cell>
          <cell r="Q1553" t="str">
            <v>Titular - Carrera</v>
          </cell>
          <cell r="R1553" t="str">
            <v>Ocupado</v>
          </cell>
          <cell r="S1553" t="str">
            <v>COLEGIO GABRIEL BETANCOURT MEJIA (IED)</v>
          </cell>
          <cell r="T1553" t="str">
            <v>Instit.</v>
          </cell>
          <cell r="U1553">
            <v>8</v>
          </cell>
        </row>
        <row r="1554">
          <cell r="A1554">
            <v>80111005</v>
          </cell>
          <cell r="B1554">
            <v>838</v>
          </cell>
          <cell r="C1554" t="str">
            <v>Asistencial</v>
          </cell>
          <cell r="D1554" t="str">
            <v>Auxiliar Administrativo</v>
          </cell>
          <cell r="E1554" t="str">
            <v>407</v>
          </cell>
          <cell r="F1554" t="str">
            <v>27</v>
          </cell>
          <cell r="G1554">
            <v>0</v>
          </cell>
          <cell r="H1554" t="str">
            <v>Sí</v>
          </cell>
          <cell r="I1554" t="str">
            <v>SGP</v>
          </cell>
          <cell r="J1554" t="str">
            <v>Perm.</v>
          </cell>
          <cell r="K1554" t="str">
            <v>Carrera Administrativa</v>
          </cell>
          <cell r="L1554">
            <v>80111005</v>
          </cell>
          <cell r="M1554" t="str">
            <v>VARGAS RODRIGUEZ HENRY LEONARDO</v>
          </cell>
          <cell r="N1554"/>
          <cell r="O1554">
            <v>80111005</v>
          </cell>
          <cell r="P1554" t="str">
            <v>VARGAS RODRIGUEZ HENRY LEONARDO</v>
          </cell>
          <cell r="Q1554" t="str">
            <v>Titular - Carrera</v>
          </cell>
          <cell r="R1554" t="str">
            <v>Ocupado</v>
          </cell>
          <cell r="S1554" t="str">
            <v>COLEGIO ALTAMIRA SUR ORIENTAL (IED)</v>
          </cell>
          <cell r="T1554" t="str">
            <v>Instit.</v>
          </cell>
          <cell r="U1554">
            <v>4</v>
          </cell>
        </row>
        <row r="1555">
          <cell r="A1555">
            <v>80851304</v>
          </cell>
          <cell r="B1555">
            <v>3088</v>
          </cell>
          <cell r="C1555" t="str">
            <v>Asistencial</v>
          </cell>
          <cell r="D1555" t="str">
            <v>Auxiliar Administrativo</v>
          </cell>
          <cell r="E1555" t="str">
            <v>407</v>
          </cell>
          <cell r="F1555" t="str">
            <v>27</v>
          </cell>
          <cell r="G1555">
            <v>0</v>
          </cell>
          <cell r="H1555" t="str">
            <v>Sí</v>
          </cell>
          <cell r="I1555" t="str">
            <v>SGP</v>
          </cell>
          <cell r="J1555" t="str">
            <v>Perm.</v>
          </cell>
          <cell r="K1555" t="str">
            <v>Carrera Administrativa</v>
          </cell>
          <cell r="L1555">
            <v>80851304</v>
          </cell>
          <cell r="M1555" t="str">
            <v>COGOLLO RODRIGUEZ ANTONIO JOSE</v>
          </cell>
          <cell r="N1555"/>
          <cell r="O1555">
            <v>80851304</v>
          </cell>
          <cell r="P1555" t="str">
            <v>COGOLLO RODRIGUEZ ANTONIO JOSE</v>
          </cell>
          <cell r="Q1555" t="str">
            <v>Titular - Carrera</v>
          </cell>
          <cell r="R1555" t="str">
            <v>Ocupado</v>
          </cell>
          <cell r="S1555" t="str">
            <v>COLEGIO LA VICTORIA (IED)</v>
          </cell>
          <cell r="T1555" t="str">
            <v>Instit.</v>
          </cell>
          <cell r="U1555">
            <v>4</v>
          </cell>
        </row>
        <row r="1556">
          <cell r="A1556">
            <v>79128331</v>
          </cell>
          <cell r="B1556">
            <v>3045</v>
          </cell>
          <cell r="C1556" t="str">
            <v>Asistencial</v>
          </cell>
          <cell r="D1556" t="str">
            <v>Auxiliar Administrativo</v>
          </cell>
          <cell r="E1556" t="str">
            <v>407</v>
          </cell>
          <cell r="F1556" t="str">
            <v>27</v>
          </cell>
          <cell r="G1556">
            <v>0</v>
          </cell>
          <cell r="H1556" t="str">
            <v>Sí</v>
          </cell>
          <cell r="I1556" t="str">
            <v>SGP</v>
          </cell>
          <cell r="J1556" t="str">
            <v>Perm.</v>
          </cell>
          <cell r="K1556" t="str">
            <v>Carrera Administrativa</v>
          </cell>
          <cell r="L1556">
            <v>79128331</v>
          </cell>
          <cell r="M1556" t="str">
            <v>PEREA AYALA JOHN FRANKYM GREGORY</v>
          </cell>
          <cell r="N1556"/>
          <cell r="O1556">
            <v>79128331</v>
          </cell>
          <cell r="P1556" t="str">
            <v>PEREA AYALA JOHN FRANKYM GREGORY</v>
          </cell>
          <cell r="Q1556" t="str">
            <v>Titular - Carrera</v>
          </cell>
          <cell r="R1556" t="str">
            <v>Ocupado</v>
          </cell>
          <cell r="S1556" t="str">
            <v>COLEGIO LOS ALPES (IED)</v>
          </cell>
          <cell r="T1556" t="str">
            <v>Instit.</v>
          </cell>
          <cell r="U1556">
            <v>4</v>
          </cell>
        </row>
        <row r="1557">
          <cell r="A1557">
            <v>0</v>
          </cell>
          <cell r="B1557">
            <v>3090</v>
          </cell>
          <cell r="C1557" t="str">
            <v>Asistencial</v>
          </cell>
          <cell r="D1557" t="str">
            <v>Auxiliar Administrativo</v>
          </cell>
          <cell r="E1557" t="str">
            <v>407</v>
          </cell>
          <cell r="F1557" t="str">
            <v>27</v>
          </cell>
          <cell r="G1557">
            <v>0</v>
          </cell>
          <cell r="H1557" t="str">
            <v>Sí</v>
          </cell>
          <cell r="I1557" t="str">
            <v>SGP</v>
          </cell>
          <cell r="J1557" t="str">
            <v>Perm.</v>
          </cell>
          <cell r="K1557" t="str">
            <v>Carrera Administrativa</v>
          </cell>
          <cell r="L1557"/>
          <cell r="M1557"/>
          <cell r="N1557"/>
          <cell r="O1557">
            <v>1014200035</v>
          </cell>
          <cell r="P1557" t="str">
            <v>MUÑOZ ALVAREZ HANNA MARCELA</v>
          </cell>
          <cell r="Q1557" t="str">
            <v>Provisional - Vac Def</v>
          </cell>
          <cell r="R1557" t="str">
            <v>Ocupado</v>
          </cell>
          <cell r="S1557" t="str">
            <v>COLEGIO SAN MARTIN DE PORRES (IED)</v>
          </cell>
          <cell r="T1557" t="str">
            <v>Instit.</v>
          </cell>
          <cell r="U1557">
            <v>2</v>
          </cell>
        </row>
        <row r="1558">
          <cell r="A1558">
            <v>0</v>
          </cell>
          <cell r="B1558">
            <v>683</v>
          </cell>
          <cell r="C1558" t="str">
            <v>Asistencial</v>
          </cell>
          <cell r="D1558" t="str">
            <v>Auxiliar Administrativo</v>
          </cell>
          <cell r="E1558" t="str">
            <v>407</v>
          </cell>
          <cell r="F1558" t="str">
            <v>27</v>
          </cell>
          <cell r="G1558" t="str">
            <v>Financia Ex.</v>
          </cell>
          <cell r="H1558" t="str">
            <v>No</v>
          </cell>
          <cell r="I1558" t="str">
            <v>SGP</v>
          </cell>
          <cell r="J1558" t="str">
            <v>Perm.</v>
          </cell>
          <cell r="K1558" t="str">
            <v>Carrera Administrativa</v>
          </cell>
          <cell r="L1558"/>
          <cell r="M1558"/>
          <cell r="N1558"/>
          <cell r="O1558"/>
          <cell r="P1558"/>
          <cell r="Q1558"/>
          <cell r="R1558" t="str">
            <v>Vacante Definitiva</v>
          </cell>
          <cell r="S1558" t="str">
            <v>COLEGIO</v>
          </cell>
          <cell r="T1558" t="str">
            <v>Instit.</v>
          </cell>
          <cell r="U1558" t="str">
            <v>N.E.</v>
          </cell>
        </row>
        <row r="1559">
          <cell r="A1559">
            <v>51739037</v>
          </cell>
          <cell r="B1559">
            <v>2061</v>
          </cell>
          <cell r="C1559" t="str">
            <v>Asistencial</v>
          </cell>
          <cell r="D1559" t="str">
            <v>Auxiliar Administrativo</v>
          </cell>
          <cell r="E1559" t="str">
            <v>407</v>
          </cell>
          <cell r="F1559" t="str">
            <v>27</v>
          </cell>
          <cell r="G1559">
            <v>0</v>
          </cell>
          <cell r="H1559" t="str">
            <v>Sí</v>
          </cell>
          <cell r="I1559" t="str">
            <v>SGP</v>
          </cell>
          <cell r="J1559" t="str">
            <v>Perm.</v>
          </cell>
          <cell r="K1559" t="str">
            <v>Carrera Administrativa</v>
          </cell>
          <cell r="L1559">
            <v>51739037</v>
          </cell>
          <cell r="M1559" t="str">
            <v>LANCHEROS ROLDAN ANGELA YANIRA</v>
          </cell>
          <cell r="N1559"/>
          <cell r="O1559">
            <v>51739037</v>
          </cell>
          <cell r="P1559" t="str">
            <v>LANCHEROS ROLDAN ANGELA YANIRA</v>
          </cell>
          <cell r="Q1559" t="str">
            <v>Titular - Carrera</v>
          </cell>
          <cell r="R1559" t="str">
            <v>Ocupado</v>
          </cell>
          <cell r="S1559" t="str">
            <v>COLEGIO REPUBLICA DE BOLIVIA (IED)</v>
          </cell>
          <cell r="T1559" t="str">
            <v>Instit.</v>
          </cell>
          <cell r="U1559">
            <v>10</v>
          </cell>
        </row>
        <row r="1560">
          <cell r="A1560">
            <v>1022949167</v>
          </cell>
          <cell r="B1560">
            <v>3093</v>
          </cell>
          <cell r="C1560" t="str">
            <v>Asistencial</v>
          </cell>
          <cell r="D1560" t="str">
            <v>Auxiliar Administrativo</v>
          </cell>
          <cell r="E1560" t="str">
            <v>407</v>
          </cell>
          <cell r="F1560" t="str">
            <v>27</v>
          </cell>
          <cell r="G1560">
            <v>0</v>
          </cell>
          <cell r="H1560" t="str">
            <v>Sí</v>
          </cell>
          <cell r="I1560" t="str">
            <v>SGP</v>
          </cell>
          <cell r="J1560" t="str">
            <v>Perm.</v>
          </cell>
          <cell r="K1560" t="str">
            <v>Carrera Administrativa</v>
          </cell>
          <cell r="L1560">
            <v>1022949167</v>
          </cell>
          <cell r="M1560" t="str">
            <v>CASTAÑEDA LOPEZ ERWIN DAVID</v>
          </cell>
          <cell r="N1560"/>
          <cell r="O1560">
            <v>1022949167</v>
          </cell>
          <cell r="P1560" t="str">
            <v>CASTAÑEDA LOPEZ ERWIN DAVID</v>
          </cell>
          <cell r="Q1560" t="str">
            <v>Titular - Carrera</v>
          </cell>
          <cell r="R1560" t="str">
            <v>Ocupado</v>
          </cell>
          <cell r="S1560" t="str">
            <v>COLEGIO MIGUEL DE CERVANTES SAAVEDRA (IED)</v>
          </cell>
          <cell r="T1560" t="str">
            <v>Instit.</v>
          </cell>
          <cell r="U1560">
            <v>5</v>
          </cell>
        </row>
        <row r="1561">
          <cell r="A1561">
            <v>79725968</v>
          </cell>
          <cell r="B1561">
            <v>3094</v>
          </cell>
          <cell r="C1561" t="str">
            <v>Asistencial</v>
          </cell>
          <cell r="D1561" t="str">
            <v>Auxiliar Administrativo</v>
          </cell>
          <cell r="E1561" t="str">
            <v>407</v>
          </cell>
          <cell r="F1561" t="str">
            <v>27</v>
          </cell>
          <cell r="G1561">
            <v>0</v>
          </cell>
          <cell r="H1561" t="str">
            <v>Sí</v>
          </cell>
          <cell r="I1561" t="str">
            <v>SGP</v>
          </cell>
          <cell r="J1561" t="str">
            <v>Perm.</v>
          </cell>
          <cell r="K1561" t="str">
            <v>Carrera Administrativa</v>
          </cell>
          <cell r="L1561">
            <v>79725968</v>
          </cell>
          <cell r="M1561" t="str">
            <v>FREDY GIOVANY ROZO GARZON</v>
          </cell>
          <cell r="N1561"/>
          <cell r="O1561">
            <v>79725968</v>
          </cell>
          <cell r="P1561" t="str">
            <v>FREDY GIOVANY ROZO GARZON</v>
          </cell>
          <cell r="Q1561" t="str">
            <v>Titular - Carrera</v>
          </cell>
          <cell r="R1561" t="str">
            <v>Ocupado</v>
          </cell>
          <cell r="S1561" t="str">
            <v>COLEGIO PAULO FREIRE (IED)</v>
          </cell>
          <cell r="T1561" t="str">
            <v>Instit.</v>
          </cell>
          <cell r="U1561">
            <v>5</v>
          </cell>
        </row>
        <row r="1562">
          <cell r="A1562">
            <v>65707850</v>
          </cell>
          <cell r="B1562">
            <v>3060</v>
          </cell>
          <cell r="C1562" t="str">
            <v>Asistencial</v>
          </cell>
          <cell r="D1562" t="str">
            <v>Auxiliar Administrativo</v>
          </cell>
          <cell r="E1562" t="str">
            <v>407</v>
          </cell>
          <cell r="F1562" t="str">
            <v>27</v>
          </cell>
          <cell r="G1562">
            <v>0</v>
          </cell>
          <cell r="H1562" t="str">
            <v>Sí</v>
          </cell>
          <cell r="I1562" t="str">
            <v>SGP</v>
          </cell>
          <cell r="J1562" t="str">
            <v>Perm.</v>
          </cell>
          <cell r="K1562" t="str">
            <v>Carrera Administrativa</v>
          </cell>
          <cell r="L1562">
            <v>65707850</v>
          </cell>
          <cell r="M1562" t="str">
            <v>ARIAS SOSA DIANA CAROLINA</v>
          </cell>
          <cell r="N1562"/>
          <cell r="O1562">
            <v>65707850</v>
          </cell>
          <cell r="P1562" t="str">
            <v>ARIAS SOSA DIANA CAROLINA</v>
          </cell>
          <cell r="Q1562" t="str">
            <v>Titular - Carrera</v>
          </cell>
          <cell r="R1562" t="str">
            <v>Ocupado</v>
          </cell>
          <cell r="S1562" t="str">
            <v>COLEGIO RURAL LA UNION USME (CED)</v>
          </cell>
          <cell r="T1562" t="str">
            <v>Instit.</v>
          </cell>
          <cell r="U1562">
            <v>5</v>
          </cell>
        </row>
        <row r="1563">
          <cell r="A1563">
            <v>79960183</v>
          </cell>
          <cell r="B1563">
            <v>3096</v>
          </cell>
          <cell r="C1563" t="str">
            <v>Asistencial</v>
          </cell>
          <cell r="D1563" t="str">
            <v>Auxiliar Administrativo</v>
          </cell>
          <cell r="E1563" t="str">
            <v>407</v>
          </cell>
          <cell r="F1563" t="str">
            <v>27</v>
          </cell>
          <cell r="G1563">
            <v>0</v>
          </cell>
          <cell r="H1563" t="str">
            <v>Sí</v>
          </cell>
          <cell r="I1563" t="str">
            <v>SGP</v>
          </cell>
          <cell r="J1563" t="str">
            <v>Perm.</v>
          </cell>
          <cell r="K1563" t="str">
            <v>Carrera Administrativa</v>
          </cell>
          <cell r="L1563">
            <v>79960183</v>
          </cell>
          <cell r="M1563" t="str">
            <v>GARCIA CARMONA WILLIAM ANDRES</v>
          </cell>
          <cell r="N1563"/>
          <cell r="O1563">
            <v>79960183</v>
          </cell>
          <cell r="P1563" t="str">
            <v>GARCIA CARMONA WILLIAM ANDRES</v>
          </cell>
          <cell r="Q1563" t="str">
            <v>Titular - Carrera</v>
          </cell>
          <cell r="R1563" t="str">
            <v>Ocupado</v>
          </cell>
          <cell r="S1563" t="str">
            <v>COLEGIO ARBORIZADORA ALTA (IED)</v>
          </cell>
          <cell r="T1563" t="str">
            <v>Instit.</v>
          </cell>
          <cell r="U1563">
            <v>19</v>
          </cell>
        </row>
        <row r="1564">
          <cell r="A1564">
            <v>80728883</v>
          </cell>
          <cell r="B1564">
            <v>1223</v>
          </cell>
          <cell r="C1564" t="str">
            <v>Asistencial</v>
          </cell>
          <cell r="D1564" t="str">
            <v>Auxiliar Administrativo</v>
          </cell>
          <cell r="E1564" t="str">
            <v>407</v>
          </cell>
          <cell r="F1564" t="str">
            <v>27</v>
          </cell>
          <cell r="G1564">
            <v>0</v>
          </cell>
          <cell r="H1564" t="str">
            <v>Sí</v>
          </cell>
          <cell r="I1564" t="str">
            <v>SGP</v>
          </cell>
          <cell r="J1564" t="str">
            <v>Perm.</v>
          </cell>
          <cell r="K1564" t="str">
            <v>Carrera Administrativa</v>
          </cell>
          <cell r="L1564">
            <v>80728883</v>
          </cell>
          <cell r="M1564" t="str">
            <v>HUMAÑA ORTIZ EDWIN FERNANDO</v>
          </cell>
          <cell r="N1564"/>
          <cell r="O1564">
            <v>80728883</v>
          </cell>
          <cell r="P1564" t="str">
            <v>HUMAÑA ORTIZ EDWIN FERNANDO</v>
          </cell>
          <cell r="Q1564" t="str">
            <v>Titular - Carrera</v>
          </cell>
          <cell r="R1564" t="str">
            <v>Ocupado</v>
          </cell>
          <cell r="S1564" t="str">
            <v>COLEGIO INEM SANTIAGO PEREZ (IED)</v>
          </cell>
          <cell r="T1564" t="str">
            <v>Instit.</v>
          </cell>
          <cell r="U1564">
            <v>6</v>
          </cell>
        </row>
        <row r="1565">
          <cell r="A1565">
            <v>52827327</v>
          </cell>
          <cell r="B1565">
            <v>3044</v>
          </cell>
          <cell r="C1565" t="str">
            <v>Asistencial</v>
          </cell>
          <cell r="D1565" t="str">
            <v>Auxiliar Administrativo</v>
          </cell>
          <cell r="E1565" t="str">
            <v>407</v>
          </cell>
          <cell r="F1565" t="str">
            <v>27</v>
          </cell>
          <cell r="G1565">
            <v>0</v>
          </cell>
          <cell r="H1565" t="str">
            <v>Sí</v>
          </cell>
          <cell r="I1565" t="str">
            <v>SGP</v>
          </cell>
          <cell r="J1565" t="str">
            <v>Perm.</v>
          </cell>
          <cell r="K1565" t="str">
            <v>Carrera Administrativa</v>
          </cell>
          <cell r="L1565">
            <v>52827327</v>
          </cell>
          <cell r="M1565" t="str">
            <v>PAEZ CASTILLO ANGELA MARCELA</v>
          </cell>
          <cell r="N1565"/>
          <cell r="O1565">
            <v>52827327</v>
          </cell>
          <cell r="P1565" t="str">
            <v>PAEZ CASTILLO ANGELA MARCELA</v>
          </cell>
          <cell r="Q1565" t="str">
            <v>Titular - Carrera</v>
          </cell>
          <cell r="R1565" t="str">
            <v>Ocupado</v>
          </cell>
          <cell r="S1565" t="str">
            <v>COLEGIO LOS TEJARES (IED)</v>
          </cell>
          <cell r="T1565" t="str">
            <v>Instit.</v>
          </cell>
          <cell r="U1565">
            <v>5</v>
          </cell>
        </row>
        <row r="1566">
          <cell r="A1566">
            <v>73133044</v>
          </cell>
          <cell r="B1566">
            <v>836</v>
          </cell>
          <cell r="C1566" t="str">
            <v>Asistencial</v>
          </cell>
          <cell r="D1566" t="str">
            <v>Auxiliar Administrativo</v>
          </cell>
          <cell r="E1566" t="str">
            <v>407</v>
          </cell>
          <cell r="F1566" t="str">
            <v>27</v>
          </cell>
          <cell r="G1566">
            <v>0</v>
          </cell>
          <cell r="H1566" t="str">
            <v>Sí</v>
          </cell>
          <cell r="I1566" t="str">
            <v>SGP</v>
          </cell>
          <cell r="J1566" t="str">
            <v>Perm.</v>
          </cell>
          <cell r="K1566" t="str">
            <v>Carrera Administrativa</v>
          </cell>
          <cell r="L1566">
            <v>73133044</v>
          </cell>
          <cell r="M1566" t="str">
            <v>ASPRILLA LOPEZ ORLANDO</v>
          </cell>
          <cell r="N1566"/>
          <cell r="O1566">
            <v>73133044</v>
          </cell>
          <cell r="P1566" t="str">
            <v>ASPRILLA LOPEZ ORLANDO</v>
          </cell>
          <cell r="Q1566" t="str">
            <v>Titular - Carrera</v>
          </cell>
          <cell r="R1566" t="str">
            <v>Ocupado</v>
          </cell>
          <cell r="S1566" t="str">
            <v>COLEGIO FEDERICO GARCIA LORCA (IED)</v>
          </cell>
          <cell r="T1566" t="str">
            <v>Instit.</v>
          </cell>
          <cell r="U1566">
            <v>5</v>
          </cell>
        </row>
        <row r="1567">
          <cell r="A1567">
            <v>0</v>
          </cell>
          <cell r="B1567">
            <v>3097</v>
          </cell>
          <cell r="C1567" t="str">
            <v>Asistencial</v>
          </cell>
          <cell r="D1567" t="str">
            <v>Auxiliar Administrativo</v>
          </cell>
          <cell r="E1567" t="str">
            <v>407</v>
          </cell>
          <cell r="F1567" t="str">
            <v>27</v>
          </cell>
          <cell r="G1567">
            <v>0</v>
          </cell>
          <cell r="H1567" t="str">
            <v>Sí</v>
          </cell>
          <cell r="I1567" t="str">
            <v>SGP</v>
          </cell>
          <cell r="J1567" t="str">
            <v>Perm.</v>
          </cell>
          <cell r="K1567" t="str">
            <v>Carrera Administrativa</v>
          </cell>
          <cell r="L1567"/>
          <cell r="M1567"/>
          <cell r="N1567"/>
          <cell r="O1567">
            <v>51784432</v>
          </cell>
          <cell r="P1567" t="str">
            <v>LOPEZ CAMPOS SONIA PATRICIA</v>
          </cell>
          <cell r="Q1567" t="str">
            <v>Encargo Vac Def</v>
          </cell>
          <cell r="R1567" t="str">
            <v>Ocupado</v>
          </cell>
          <cell r="S1567" t="str">
            <v>COLEGIO LA JOYA (IED)</v>
          </cell>
          <cell r="T1567" t="str">
            <v>Instit.</v>
          </cell>
          <cell r="U1567">
            <v>19</v>
          </cell>
        </row>
        <row r="1568">
          <cell r="A1568">
            <v>79064791</v>
          </cell>
          <cell r="B1568">
            <v>3058</v>
          </cell>
          <cell r="C1568" t="str">
            <v>Asistencial</v>
          </cell>
          <cell r="D1568" t="str">
            <v>Auxiliar Administrativo</v>
          </cell>
          <cell r="E1568" t="str">
            <v>407</v>
          </cell>
          <cell r="F1568" t="str">
            <v>27</v>
          </cell>
          <cell r="G1568">
            <v>0</v>
          </cell>
          <cell r="H1568" t="str">
            <v>Sí</v>
          </cell>
          <cell r="I1568" t="str">
            <v>SGP</v>
          </cell>
          <cell r="J1568" t="str">
            <v>Perm.</v>
          </cell>
          <cell r="K1568" t="str">
            <v>Carrera Administrativa</v>
          </cell>
          <cell r="L1568">
            <v>79064791</v>
          </cell>
          <cell r="M1568" t="str">
            <v>MOJICA DIAZ OSCAR IGNACIO</v>
          </cell>
          <cell r="N1568"/>
          <cell r="O1568">
            <v>79064791</v>
          </cell>
          <cell r="P1568" t="str">
            <v>MOJICA DIAZ OSCAR IGNACIO</v>
          </cell>
          <cell r="Q1568" t="str">
            <v>Titular - Carrera</v>
          </cell>
          <cell r="R1568" t="str">
            <v>Ocupado</v>
          </cell>
          <cell r="S1568" t="str">
            <v>COLEGIO FRIEDRICH NAUMANN (IED)</v>
          </cell>
          <cell r="T1568" t="str">
            <v>Instit.</v>
          </cell>
          <cell r="U1568">
            <v>1</v>
          </cell>
        </row>
        <row r="1569">
          <cell r="A1569">
            <v>80065104</v>
          </cell>
          <cell r="B1569">
            <v>1650</v>
          </cell>
          <cell r="C1569" t="str">
            <v>Asistencial</v>
          </cell>
          <cell r="D1569" t="str">
            <v>Auxiliar Administrativo</v>
          </cell>
          <cell r="E1569" t="str">
            <v>407</v>
          </cell>
          <cell r="F1569" t="str">
            <v>27</v>
          </cell>
          <cell r="G1569">
            <v>0</v>
          </cell>
          <cell r="H1569" t="str">
            <v>Sí</v>
          </cell>
          <cell r="I1569" t="str">
            <v>SGP</v>
          </cell>
          <cell r="J1569" t="str">
            <v>Perm.</v>
          </cell>
          <cell r="K1569" t="str">
            <v>Carrera Administrativa</v>
          </cell>
          <cell r="L1569">
            <v>80065104</v>
          </cell>
          <cell r="M1569" t="str">
            <v>HERVIN GUSTAVO NIÑO</v>
          </cell>
          <cell r="N1569"/>
          <cell r="O1569">
            <v>80065104</v>
          </cell>
          <cell r="P1569" t="str">
            <v>HERVIN GUSTAVO NIÑO</v>
          </cell>
          <cell r="Q1569" t="str">
            <v>Titular - Carrera</v>
          </cell>
          <cell r="R1569" t="str">
            <v>Ocupado</v>
          </cell>
          <cell r="S1569" t="str">
            <v>COLEGIO MANUELITA SAENZ (IED)</v>
          </cell>
          <cell r="T1569" t="str">
            <v>Instit.</v>
          </cell>
          <cell r="U1569">
            <v>4</v>
          </cell>
        </row>
        <row r="1570">
          <cell r="A1570">
            <v>39790864</v>
          </cell>
          <cell r="B1570">
            <v>976</v>
          </cell>
          <cell r="C1570" t="str">
            <v>Asistencial</v>
          </cell>
          <cell r="D1570" t="str">
            <v>Auxiliar Administrativo</v>
          </cell>
          <cell r="E1570" t="str">
            <v>407</v>
          </cell>
          <cell r="F1570" t="str">
            <v>27</v>
          </cell>
          <cell r="G1570">
            <v>0</v>
          </cell>
          <cell r="H1570" t="str">
            <v>Sí</v>
          </cell>
          <cell r="I1570" t="str">
            <v>SGP</v>
          </cell>
          <cell r="J1570" t="str">
            <v>Perm.</v>
          </cell>
          <cell r="K1570" t="str">
            <v>Carrera Administrativa</v>
          </cell>
          <cell r="L1570">
            <v>39790864</v>
          </cell>
          <cell r="M1570" t="str">
            <v>SUAREZ PRADA MYRIAM</v>
          </cell>
          <cell r="N1570"/>
          <cell r="O1570">
            <v>39790864</v>
          </cell>
          <cell r="P1570" t="str">
            <v>SUAREZ PRADA MYRIAM</v>
          </cell>
          <cell r="Q1570" t="str">
            <v>Titular - Carrera</v>
          </cell>
          <cell r="R1570" t="str">
            <v>Ocupado</v>
          </cell>
          <cell r="S1570" t="str">
            <v>COLEGIO SANTA MARTHA (IED)</v>
          </cell>
          <cell r="T1570" t="str">
            <v>Instit.</v>
          </cell>
          <cell r="U1570">
            <v>5</v>
          </cell>
        </row>
        <row r="1571">
          <cell r="A1571">
            <v>1106800</v>
          </cell>
          <cell r="B1571">
            <v>1100</v>
          </cell>
          <cell r="C1571" t="str">
            <v>Asistencial</v>
          </cell>
          <cell r="D1571" t="str">
            <v>Auxiliar Administrativo</v>
          </cell>
          <cell r="E1571" t="str">
            <v>407</v>
          </cell>
          <cell r="F1571" t="str">
            <v>27</v>
          </cell>
          <cell r="G1571">
            <v>0</v>
          </cell>
          <cell r="H1571" t="str">
            <v>Sí</v>
          </cell>
          <cell r="I1571" t="str">
            <v>SGP</v>
          </cell>
          <cell r="J1571" t="str">
            <v>Perm.</v>
          </cell>
          <cell r="K1571" t="str">
            <v>Carrera Administrativa</v>
          </cell>
          <cell r="L1571">
            <v>1106800</v>
          </cell>
          <cell r="M1571" t="str">
            <v>MARTINEZ BLANCO JAVIER</v>
          </cell>
          <cell r="N1571"/>
          <cell r="O1571">
            <v>1106800</v>
          </cell>
          <cell r="P1571" t="str">
            <v>MARTINEZ BLANCO JAVIER</v>
          </cell>
          <cell r="Q1571" t="str">
            <v>Titular - Carrera</v>
          </cell>
          <cell r="R1571" t="str">
            <v>Ocupado</v>
          </cell>
          <cell r="S1571" t="str">
            <v>COLEGIO ALMIRANTE PADILLA (IED)</v>
          </cell>
          <cell r="T1571" t="str">
            <v>Instit.</v>
          </cell>
          <cell r="U1571">
            <v>5</v>
          </cell>
        </row>
        <row r="1572">
          <cell r="A1572">
            <v>0</v>
          </cell>
          <cell r="B1572">
            <v>3109</v>
          </cell>
          <cell r="C1572" t="str">
            <v>Asistencial</v>
          </cell>
          <cell r="D1572" t="str">
            <v>Auxiliar Administrativo</v>
          </cell>
          <cell r="E1572" t="str">
            <v>407</v>
          </cell>
          <cell r="F1572" t="str">
            <v>27</v>
          </cell>
          <cell r="G1572">
            <v>0</v>
          </cell>
          <cell r="H1572" t="str">
            <v>Sí</v>
          </cell>
          <cell r="I1572" t="str">
            <v>SGP</v>
          </cell>
          <cell r="J1572" t="str">
            <v>Perm.</v>
          </cell>
          <cell r="K1572" t="str">
            <v>Carrera Administrativa</v>
          </cell>
          <cell r="L1572"/>
          <cell r="M1572"/>
          <cell r="N1572"/>
          <cell r="O1572">
            <v>52268601</v>
          </cell>
          <cell r="P1572" t="str">
            <v>MONTAÑA RODRIGUEZ SANDRA MILENA</v>
          </cell>
          <cell r="Q1572" t="str">
            <v>Encargo Vac Def</v>
          </cell>
          <cell r="R1572" t="str">
            <v>Ocupado</v>
          </cell>
          <cell r="S1572" t="str">
            <v>COLEGIO SALUDCOOP NORTE (IED)</v>
          </cell>
          <cell r="T1572" t="str">
            <v>Instit.</v>
          </cell>
          <cell r="U1572">
            <v>1</v>
          </cell>
        </row>
        <row r="1573">
          <cell r="A1573">
            <v>0</v>
          </cell>
          <cell r="B1573">
            <v>3095</v>
          </cell>
          <cell r="C1573" t="str">
            <v>Asistencial</v>
          </cell>
          <cell r="D1573" t="str">
            <v>Auxiliar Administrativo</v>
          </cell>
          <cell r="E1573" t="str">
            <v>407</v>
          </cell>
          <cell r="F1573" t="str">
            <v>27</v>
          </cell>
          <cell r="G1573">
            <v>0</v>
          </cell>
          <cell r="H1573" t="str">
            <v>Sí</v>
          </cell>
          <cell r="I1573" t="str">
            <v>SGP</v>
          </cell>
          <cell r="J1573" t="str">
            <v>Perm.</v>
          </cell>
          <cell r="K1573" t="str">
            <v>Carrera Administrativa</v>
          </cell>
          <cell r="L1573"/>
          <cell r="M1573"/>
          <cell r="N1573"/>
          <cell r="O1573">
            <v>19432129</v>
          </cell>
          <cell r="P1573" t="str">
            <v>NIÑO ROJAS JORGE ARTURO</v>
          </cell>
          <cell r="Q1573" t="str">
            <v>Encargo Vac Def</v>
          </cell>
          <cell r="R1573" t="str">
            <v>Ocupado</v>
          </cell>
          <cell r="S1573" t="str">
            <v>COLEGIO CARLOS PIZARRO LEON GOMEZ (IED)</v>
          </cell>
          <cell r="T1573" t="str">
            <v>Instit.</v>
          </cell>
          <cell r="U1573">
            <v>7</v>
          </cell>
        </row>
        <row r="1574">
          <cell r="A1574">
            <v>51736508</v>
          </cell>
          <cell r="B1574">
            <v>3106</v>
          </cell>
          <cell r="C1574" t="str">
            <v>Asistencial</v>
          </cell>
          <cell r="D1574" t="str">
            <v>Auxiliar Administrativo</v>
          </cell>
          <cell r="E1574" t="str">
            <v>407</v>
          </cell>
          <cell r="F1574" t="str">
            <v>27</v>
          </cell>
          <cell r="G1574">
            <v>0</v>
          </cell>
          <cell r="H1574" t="str">
            <v>Sí</v>
          </cell>
          <cell r="I1574" t="str">
            <v>SGP</v>
          </cell>
          <cell r="J1574" t="str">
            <v>Perm.</v>
          </cell>
          <cell r="K1574" t="str">
            <v>Carrera Administrativa</v>
          </cell>
          <cell r="L1574">
            <v>51736508</v>
          </cell>
          <cell r="M1574" t="str">
            <v>SARMIENTO GOMEZ BLANCA FANNY</v>
          </cell>
          <cell r="N1574"/>
          <cell r="O1574">
            <v>51736508</v>
          </cell>
          <cell r="P1574" t="str">
            <v>SARMIENTO GOMEZ BLANCA FANNY</v>
          </cell>
          <cell r="Q1574" t="str">
            <v>Titular - Carrera</v>
          </cell>
          <cell r="R1574" t="str">
            <v>Ocupado</v>
          </cell>
          <cell r="S1574" t="str">
            <v>COLEGIO LA VICTORIA (IED)</v>
          </cell>
          <cell r="T1574" t="str">
            <v>Instit.</v>
          </cell>
          <cell r="U1574">
            <v>4</v>
          </cell>
        </row>
        <row r="1575">
          <cell r="A1575">
            <v>52825799</v>
          </cell>
          <cell r="B1575">
            <v>3049</v>
          </cell>
          <cell r="C1575" t="str">
            <v>Asistencial</v>
          </cell>
          <cell r="D1575" t="str">
            <v>Auxiliar Administrativo</v>
          </cell>
          <cell r="E1575" t="str">
            <v>407</v>
          </cell>
          <cell r="F1575" t="str">
            <v>27</v>
          </cell>
          <cell r="G1575">
            <v>0</v>
          </cell>
          <cell r="H1575" t="str">
            <v>Sí</v>
          </cell>
          <cell r="I1575" t="str">
            <v>SGP</v>
          </cell>
          <cell r="J1575" t="str">
            <v>Perm.</v>
          </cell>
          <cell r="K1575" t="str">
            <v>Carrera Administrativa</v>
          </cell>
          <cell r="L1575">
            <v>52825799</v>
          </cell>
          <cell r="M1575" t="str">
            <v>MAGDA MILENA ZAMBRANO RODRIGUEZ</v>
          </cell>
          <cell r="N1575"/>
          <cell r="O1575">
            <v>52825799</v>
          </cell>
          <cell r="P1575" t="str">
            <v>MAGDA MILENA ZAMBRANO RODRIGUEZ</v>
          </cell>
          <cell r="Q1575" t="str">
            <v>Titular - Carrera</v>
          </cell>
          <cell r="R1575" t="str">
            <v>Ocupado</v>
          </cell>
          <cell r="S1575" t="str">
            <v>COLEGIO MISAEL PASTRANA BORRERO (IED)</v>
          </cell>
          <cell r="T1575" t="str">
            <v>Instit.</v>
          </cell>
          <cell r="U1575">
            <v>18</v>
          </cell>
        </row>
        <row r="1576">
          <cell r="A1576">
            <v>0</v>
          </cell>
          <cell r="B1576">
            <v>3087</v>
          </cell>
          <cell r="C1576" t="str">
            <v>Asistencial</v>
          </cell>
          <cell r="D1576" t="str">
            <v>Auxiliar Administrativo</v>
          </cell>
          <cell r="E1576" t="str">
            <v>407</v>
          </cell>
          <cell r="F1576" t="str">
            <v>27</v>
          </cell>
          <cell r="G1576">
            <v>0</v>
          </cell>
          <cell r="H1576" t="str">
            <v>Sí</v>
          </cell>
          <cell r="I1576" t="str">
            <v>SGP</v>
          </cell>
          <cell r="J1576" t="str">
            <v>Perm.</v>
          </cell>
          <cell r="K1576" t="str">
            <v>Carrera Administrativa</v>
          </cell>
          <cell r="L1576"/>
          <cell r="M1576"/>
          <cell r="N1576"/>
          <cell r="O1576">
            <v>52346200</v>
          </cell>
          <cell r="P1576" t="str">
            <v>RIVAS MARTINEZ SANDRA PATRICIA</v>
          </cell>
          <cell r="Q1576" t="str">
            <v>Provisional - Vac Def</v>
          </cell>
          <cell r="R1576" t="str">
            <v>Ocupado</v>
          </cell>
          <cell r="S1576" t="str">
            <v>COLEGIO FRIEDRICH NAUMANN (IED)</v>
          </cell>
          <cell r="T1576" t="str">
            <v>Instit.</v>
          </cell>
          <cell r="U1576">
            <v>1</v>
          </cell>
        </row>
        <row r="1577">
          <cell r="A1577">
            <v>0</v>
          </cell>
          <cell r="B1577">
            <v>2524</v>
          </cell>
          <cell r="C1577" t="str">
            <v>Asistencial</v>
          </cell>
          <cell r="D1577" t="str">
            <v>Auxiliar Administrativo</v>
          </cell>
          <cell r="E1577" t="str">
            <v>407</v>
          </cell>
          <cell r="F1577" t="str">
            <v>27</v>
          </cell>
          <cell r="G1577">
            <v>0</v>
          </cell>
          <cell r="H1577" t="str">
            <v>Sí</v>
          </cell>
          <cell r="I1577" t="str">
            <v>SGP</v>
          </cell>
          <cell r="J1577" t="str">
            <v>Perm.</v>
          </cell>
          <cell r="K1577" t="str">
            <v>Carrera Administrativa</v>
          </cell>
          <cell r="L1577"/>
          <cell r="M1577"/>
          <cell r="N1577"/>
          <cell r="O1577">
            <v>14319393</v>
          </cell>
          <cell r="P1577" t="str">
            <v>HERNANDEZ LOZANO WILLIAM</v>
          </cell>
          <cell r="Q1577" t="str">
            <v>Provisional - Vac Def</v>
          </cell>
          <cell r="R1577" t="str">
            <v>Ocupado</v>
          </cell>
          <cell r="S1577" t="str">
            <v>COLEGIO SILVERIA ESPINOSA DE RENDON (IED)</v>
          </cell>
          <cell r="T1577" t="str">
            <v>Instit.</v>
          </cell>
          <cell r="U1577">
            <v>16</v>
          </cell>
        </row>
        <row r="1578">
          <cell r="A1578">
            <v>0</v>
          </cell>
          <cell r="B1578">
            <v>2213</v>
          </cell>
          <cell r="C1578" t="str">
            <v>Asistencial</v>
          </cell>
          <cell r="D1578" t="str">
            <v>Auxiliar Administrativo</v>
          </cell>
          <cell r="E1578" t="str">
            <v>407</v>
          </cell>
          <cell r="F1578" t="str">
            <v>27</v>
          </cell>
          <cell r="G1578">
            <v>0</v>
          </cell>
          <cell r="H1578" t="str">
            <v>Sí</v>
          </cell>
          <cell r="I1578" t="str">
            <v>SGP</v>
          </cell>
          <cell r="J1578" t="str">
            <v>Perm.</v>
          </cell>
          <cell r="K1578" t="str">
            <v>Carrera Administrativa</v>
          </cell>
          <cell r="L1578"/>
          <cell r="M1578"/>
          <cell r="N1578"/>
          <cell r="O1578">
            <v>52989522</v>
          </cell>
          <cell r="P1578" t="str">
            <v>RODRIGUEZ MENDEZ ANGELA</v>
          </cell>
          <cell r="Q1578" t="str">
            <v>Provisional - Vac Def</v>
          </cell>
          <cell r="R1578" t="str">
            <v>Ocupado</v>
          </cell>
          <cell r="S1578" t="str">
            <v>COLEGIO LA AMISTAD (IED)</v>
          </cell>
          <cell r="T1578" t="str">
            <v>Instit.</v>
          </cell>
          <cell r="U1578">
            <v>8</v>
          </cell>
        </row>
        <row r="1579">
          <cell r="A1579">
            <v>0</v>
          </cell>
          <cell r="B1579">
            <v>3092</v>
          </cell>
          <cell r="C1579" t="str">
            <v>Asistencial</v>
          </cell>
          <cell r="D1579" t="str">
            <v>Auxiliar Administrativo</v>
          </cell>
          <cell r="E1579" t="str">
            <v>407</v>
          </cell>
          <cell r="F1579" t="str">
            <v>27</v>
          </cell>
          <cell r="G1579">
            <v>0</v>
          </cell>
          <cell r="H1579" t="str">
            <v>Sí</v>
          </cell>
          <cell r="I1579" t="str">
            <v>SGP</v>
          </cell>
          <cell r="J1579" t="str">
            <v>Perm.</v>
          </cell>
          <cell r="K1579" t="str">
            <v>Carrera Administrativa</v>
          </cell>
          <cell r="L1579"/>
          <cell r="M1579"/>
          <cell r="N1579"/>
          <cell r="O1579">
            <v>39668477</v>
          </cell>
          <cell r="P1579" t="str">
            <v>OJEDA FORERO ANA YANETH</v>
          </cell>
          <cell r="Q1579" t="str">
            <v>Encargo Vac Def</v>
          </cell>
          <cell r="R1579" t="str">
            <v>Ocupado</v>
          </cell>
          <cell r="S1579" t="str">
            <v>COLEGIO GRANCOLOMBIANO (IED)</v>
          </cell>
          <cell r="T1579" t="str">
            <v>Instit.</v>
          </cell>
          <cell r="U1579">
            <v>7</v>
          </cell>
        </row>
        <row r="1580">
          <cell r="A1580">
            <v>1014192520</v>
          </cell>
          <cell r="B1580">
            <v>3051</v>
          </cell>
          <cell r="C1580" t="str">
            <v>Asistencial</v>
          </cell>
          <cell r="D1580" t="str">
            <v>Auxiliar Administrativo</v>
          </cell>
          <cell r="E1580" t="str">
            <v>407</v>
          </cell>
          <cell r="F1580" t="str">
            <v>27</v>
          </cell>
          <cell r="G1580">
            <v>0</v>
          </cell>
          <cell r="H1580" t="str">
            <v>Sí</v>
          </cell>
          <cell r="I1580" t="str">
            <v>SGP</v>
          </cell>
          <cell r="J1580" t="str">
            <v>Perm.</v>
          </cell>
          <cell r="K1580" t="str">
            <v>Carrera Administrativa</v>
          </cell>
          <cell r="L1580">
            <v>1014192520</v>
          </cell>
          <cell r="M1580" t="str">
            <v>VARGAS JIMENEZ CHRISTIAN CAMILO</v>
          </cell>
          <cell r="N1580"/>
          <cell r="O1580">
            <v>1014192520</v>
          </cell>
          <cell r="P1580" t="str">
            <v>VARGAS JIMENEZ CHRISTIAN CAMILO</v>
          </cell>
          <cell r="Q1580" t="str">
            <v>Titular - Carrera</v>
          </cell>
          <cell r="R1580" t="str">
            <v>Ocupado</v>
          </cell>
          <cell r="S1580" t="str">
            <v>COLEGIO CEDID CIUDAD BOLIVAR (IED)</v>
          </cell>
          <cell r="T1580" t="str">
            <v>Instit.</v>
          </cell>
          <cell r="U1580">
            <v>19</v>
          </cell>
        </row>
        <row r="1581">
          <cell r="A1581">
            <v>79840362</v>
          </cell>
          <cell r="B1581">
            <v>3086</v>
          </cell>
          <cell r="C1581" t="str">
            <v>Asistencial</v>
          </cell>
          <cell r="D1581" t="str">
            <v>Auxiliar Administrativo</v>
          </cell>
          <cell r="E1581" t="str">
            <v>407</v>
          </cell>
          <cell r="F1581" t="str">
            <v>27</v>
          </cell>
          <cell r="G1581">
            <v>0</v>
          </cell>
          <cell r="H1581" t="str">
            <v>Sí</v>
          </cell>
          <cell r="I1581" t="str">
            <v>SGP</v>
          </cell>
          <cell r="J1581" t="str">
            <v>Perm.</v>
          </cell>
          <cell r="K1581" t="str">
            <v>Carrera Administrativa</v>
          </cell>
          <cell r="L1581">
            <v>79840362</v>
          </cell>
          <cell r="M1581" t="str">
            <v>OSCAR DAVID CONTRERAS MAYORGA</v>
          </cell>
          <cell r="N1581"/>
          <cell r="O1581">
            <v>79840362</v>
          </cell>
          <cell r="P1581" t="str">
            <v>OSCAR DAVID CONTRERAS MAYORGA</v>
          </cell>
          <cell r="Q1581" t="str">
            <v>Periodo de Prueba</v>
          </cell>
          <cell r="R1581" t="str">
            <v>Ocupado</v>
          </cell>
          <cell r="S1581" t="str">
            <v>COLEGIO DE LA BICI (IED)</v>
          </cell>
          <cell r="T1581" t="str">
            <v>Instit.</v>
          </cell>
          <cell r="U1581">
            <v>7</v>
          </cell>
        </row>
        <row r="1582">
          <cell r="A1582">
            <v>0</v>
          </cell>
          <cell r="B1582">
            <v>1835</v>
          </cell>
          <cell r="C1582" t="str">
            <v>Asistencial</v>
          </cell>
          <cell r="D1582" t="str">
            <v>Auxiliar Administrativo</v>
          </cell>
          <cell r="E1582" t="str">
            <v>407</v>
          </cell>
          <cell r="F1582" t="str">
            <v>27</v>
          </cell>
          <cell r="G1582">
            <v>0</v>
          </cell>
          <cell r="H1582" t="str">
            <v>Sí</v>
          </cell>
          <cell r="I1582" t="str">
            <v>SGP</v>
          </cell>
          <cell r="J1582" t="str">
            <v>Perm.</v>
          </cell>
          <cell r="K1582" t="str">
            <v>Carrera Administrativa</v>
          </cell>
          <cell r="L1582"/>
          <cell r="M1582"/>
          <cell r="N1582"/>
          <cell r="O1582">
            <v>52810577</v>
          </cell>
          <cell r="P1582" t="str">
            <v>HERRERA MENDOZA ANA MILENA</v>
          </cell>
          <cell r="Q1582" t="str">
            <v>Encargo Vac Def</v>
          </cell>
          <cell r="R1582" t="str">
            <v>Ocupado</v>
          </cell>
          <cell r="S1582" t="str">
            <v>COLEGIO RAFAEL BERNAL JIMENEZ (IED)</v>
          </cell>
          <cell r="T1582" t="str">
            <v>Instit.</v>
          </cell>
          <cell r="U1582">
            <v>12</v>
          </cell>
        </row>
        <row r="1583">
          <cell r="A1583">
            <v>0</v>
          </cell>
          <cell r="B1583">
            <v>1403</v>
          </cell>
          <cell r="C1583" t="str">
            <v>Asistencial</v>
          </cell>
          <cell r="D1583" t="str">
            <v>Auxiliar Administrativo</v>
          </cell>
          <cell r="E1583" t="str">
            <v>407</v>
          </cell>
          <cell r="F1583" t="str">
            <v>27</v>
          </cell>
          <cell r="G1583">
            <v>0</v>
          </cell>
          <cell r="H1583" t="str">
            <v>Sí</v>
          </cell>
          <cell r="I1583" t="str">
            <v>SGP</v>
          </cell>
          <cell r="J1583" t="str">
            <v>Perm.</v>
          </cell>
          <cell r="K1583" t="str">
            <v>Carrera Administrativa</v>
          </cell>
          <cell r="L1583"/>
          <cell r="M1583"/>
          <cell r="N1583"/>
          <cell r="O1583">
            <v>68287541</v>
          </cell>
          <cell r="P1583" t="str">
            <v>REY RINCON AZUCENA</v>
          </cell>
          <cell r="Q1583" t="str">
            <v>Encargo Vac Def</v>
          </cell>
          <cell r="R1583" t="str">
            <v>Ocupado</v>
          </cell>
          <cell r="S1583" t="str">
            <v>COLEGIO CIUDADELA EDUCATIVA DE BOSA (IED)</v>
          </cell>
          <cell r="T1583" t="str">
            <v>Instit.</v>
          </cell>
          <cell r="U1583">
            <v>7</v>
          </cell>
        </row>
        <row r="1584">
          <cell r="A1584">
            <v>0</v>
          </cell>
          <cell r="B1584">
            <v>2640</v>
          </cell>
          <cell r="C1584" t="str">
            <v>Asistencial</v>
          </cell>
          <cell r="D1584" t="str">
            <v>Auxiliar Administrativo</v>
          </cell>
          <cell r="E1584" t="str">
            <v>407</v>
          </cell>
          <cell r="F1584" t="str">
            <v>27</v>
          </cell>
          <cell r="G1584">
            <v>0</v>
          </cell>
          <cell r="H1584" t="str">
            <v>Sí</v>
          </cell>
          <cell r="I1584" t="str">
            <v>SGP</v>
          </cell>
          <cell r="J1584" t="str">
            <v>Perm.</v>
          </cell>
          <cell r="K1584" t="str">
            <v>Carrera Administrativa</v>
          </cell>
          <cell r="L1584"/>
          <cell r="M1584"/>
          <cell r="N1584"/>
          <cell r="O1584">
            <v>79615328</v>
          </cell>
          <cell r="P1584" t="str">
            <v>ALVAREZ MUNOZ HECTOR GIOVANNI</v>
          </cell>
          <cell r="Q1584" t="str">
            <v>Encargo Vac Def</v>
          </cell>
          <cell r="R1584" t="str">
            <v>Ocupado</v>
          </cell>
          <cell r="S1584" t="str">
            <v>COLEGIO QUIROGA ALIANZA (IED)</v>
          </cell>
          <cell r="T1584" t="str">
            <v>Instit.</v>
          </cell>
          <cell r="U1584">
            <v>18</v>
          </cell>
        </row>
        <row r="1585">
          <cell r="A1585">
            <v>0</v>
          </cell>
          <cell r="B1585">
            <v>2277</v>
          </cell>
          <cell r="C1585" t="str">
            <v>Asistencial</v>
          </cell>
          <cell r="D1585" t="str">
            <v>Auxiliar Administrativo</v>
          </cell>
          <cell r="E1585" t="str">
            <v>407</v>
          </cell>
          <cell r="F1585" t="str">
            <v>27</v>
          </cell>
          <cell r="G1585">
            <v>0</v>
          </cell>
          <cell r="H1585" t="str">
            <v>Sí</v>
          </cell>
          <cell r="I1585" t="str">
            <v>SGP</v>
          </cell>
          <cell r="J1585" t="str">
            <v>Perm.</v>
          </cell>
          <cell r="K1585" t="str">
            <v>Carrera Administrativa</v>
          </cell>
          <cell r="L1585"/>
          <cell r="M1585"/>
          <cell r="N1585"/>
          <cell r="O1585">
            <v>51743080</v>
          </cell>
          <cell r="P1585" t="str">
            <v>GUEVARA RODRIGUEZ FLOR YANETH</v>
          </cell>
          <cell r="Q1585" t="str">
            <v>Encargo Vac Def</v>
          </cell>
          <cell r="R1585" t="str">
            <v>Ocupado</v>
          </cell>
          <cell r="S1585" t="str">
            <v>COLEGIO ENTRE NUBES SUR ORIENTAL (IED)</v>
          </cell>
          <cell r="T1585" t="str">
            <v>Instit.</v>
          </cell>
          <cell r="U1585">
            <v>4</v>
          </cell>
        </row>
        <row r="1586">
          <cell r="A1586">
            <v>0</v>
          </cell>
          <cell r="B1586">
            <v>743</v>
          </cell>
          <cell r="C1586" t="str">
            <v>Asistencial</v>
          </cell>
          <cell r="D1586" t="str">
            <v>Auxiliar Administrativo</v>
          </cell>
          <cell r="E1586" t="str">
            <v>407</v>
          </cell>
          <cell r="F1586" t="str">
            <v>27</v>
          </cell>
          <cell r="G1586" t="str">
            <v>Financia Ex.</v>
          </cell>
          <cell r="H1586" t="str">
            <v>No</v>
          </cell>
          <cell r="I1586" t="str">
            <v>SGP</v>
          </cell>
          <cell r="J1586" t="str">
            <v>Perm.</v>
          </cell>
          <cell r="K1586" t="str">
            <v>Carrera Administrativa</v>
          </cell>
          <cell r="L1586"/>
          <cell r="M1586"/>
          <cell r="N1586"/>
          <cell r="O1586"/>
          <cell r="P1586"/>
          <cell r="Q1586"/>
          <cell r="R1586" t="str">
            <v>Vacante Definitiva</v>
          </cell>
          <cell r="S1586" t="str">
            <v>COLEGIO</v>
          </cell>
          <cell r="T1586" t="str">
            <v>Instit.</v>
          </cell>
          <cell r="U1586" t="str">
            <v>N.E.</v>
          </cell>
        </row>
        <row r="1587">
          <cell r="A1587">
            <v>0</v>
          </cell>
          <cell r="B1587">
            <v>3103</v>
          </cell>
          <cell r="C1587" t="str">
            <v>Asistencial</v>
          </cell>
          <cell r="D1587" t="str">
            <v>Auxiliar Administrativo</v>
          </cell>
          <cell r="E1587" t="str">
            <v>407</v>
          </cell>
          <cell r="F1587" t="str">
            <v>27</v>
          </cell>
          <cell r="G1587" t="str">
            <v>Financia Ex.</v>
          </cell>
          <cell r="H1587" t="str">
            <v>No</v>
          </cell>
          <cell r="I1587" t="str">
            <v>SGP</v>
          </cell>
          <cell r="J1587" t="str">
            <v>Perm.</v>
          </cell>
          <cell r="K1587" t="str">
            <v>Carrera Administrativa</v>
          </cell>
          <cell r="L1587"/>
          <cell r="M1587"/>
          <cell r="N1587"/>
          <cell r="O1587"/>
          <cell r="P1587"/>
          <cell r="Q1587"/>
          <cell r="R1587" t="str">
            <v>Vacante Definitiva</v>
          </cell>
          <cell r="S1587" t="str">
            <v>COLEGIO</v>
          </cell>
          <cell r="T1587" t="str">
            <v>Instit.</v>
          </cell>
          <cell r="U1587" t="str">
            <v>N.E.</v>
          </cell>
        </row>
        <row r="1588">
          <cell r="A1588">
            <v>0</v>
          </cell>
          <cell r="B1588">
            <v>3108</v>
          </cell>
          <cell r="C1588" t="str">
            <v>Asistencial</v>
          </cell>
          <cell r="D1588" t="str">
            <v>Auxiliar Administrativo</v>
          </cell>
          <cell r="E1588" t="str">
            <v>407</v>
          </cell>
          <cell r="F1588" t="str">
            <v>27</v>
          </cell>
          <cell r="G1588" t="str">
            <v>Financia Ex.</v>
          </cell>
          <cell r="H1588" t="str">
            <v>No</v>
          </cell>
          <cell r="I1588" t="str">
            <v>SGP</v>
          </cell>
          <cell r="J1588" t="str">
            <v>Perm.</v>
          </cell>
          <cell r="K1588" t="str">
            <v>Carrera Administrativa</v>
          </cell>
          <cell r="L1588"/>
          <cell r="M1588"/>
          <cell r="N1588"/>
          <cell r="O1588"/>
          <cell r="P1588"/>
          <cell r="Q1588"/>
          <cell r="R1588" t="str">
            <v>Vacante Definitiva</v>
          </cell>
          <cell r="S1588" t="str">
            <v>COLEGIO</v>
          </cell>
          <cell r="T1588" t="str">
            <v>Instit.</v>
          </cell>
          <cell r="U1588" t="str">
            <v>N.E.</v>
          </cell>
        </row>
        <row r="1589">
          <cell r="A1589">
            <v>0</v>
          </cell>
          <cell r="B1589">
            <v>970</v>
          </cell>
          <cell r="C1589" t="str">
            <v>Asistencial</v>
          </cell>
          <cell r="D1589" t="str">
            <v>Auxiliar Administrativo</v>
          </cell>
          <cell r="E1589" t="str">
            <v>407</v>
          </cell>
          <cell r="F1589" t="str">
            <v>27</v>
          </cell>
          <cell r="G1589" t="str">
            <v>Financia Ex.</v>
          </cell>
          <cell r="H1589" t="str">
            <v>No</v>
          </cell>
          <cell r="I1589" t="str">
            <v>SGP</v>
          </cell>
          <cell r="J1589" t="str">
            <v>Perm.</v>
          </cell>
          <cell r="K1589" t="str">
            <v>Carrera Administrativa</v>
          </cell>
          <cell r="L1589"/>
          <cell r="M1589"/>
          <cell r="N1589"/>
          <cell r="O1589"/>
          <cell r="P1589"/>
          <cell r="Q1589"/>
          <cell r="R1589" t="str">
            <v>Vacante Definitiva</v>
          </cell>
          <cell r="S1589" t="str">
            <v>COLEGIO</v>
          </cell>
          <cell r="T1589" t="str">
            <v>Instit.</v>
          </cell>
          <cell r="U1589" t="str">
            <v>N.E.</v>
          </cell>
        </row>
        <row r="1590">
          <cell r="A1590">
            <v>0</v>
          </cell>
          <cell r="B1590">
            <v>2196</v>
          </cell>
          <cell r="C1590" t="str">
            <v>Asistencial</v>
          </cell>
          <cell r="D1590" t="str">
            <v>Auxiliar Administrativo</v>
          </cell>
          <cell r="E1590" t="str">
            <v>407</v>
          </cell>
          <cell r="F1590" t="str">
            <v>27</v>
          </cell>
          <cell r="G1590" t="str">
            <v>Financia Ex.</v>
          </cell>
          <cell r="H1590" t="str">
            <v>No</v>
          </cell>
          <cell r="I1590" t="str">
            <v>SGP</v>
          </cell>
          <cell r="J1590" t="str">
            <v>Perm.</v>
          </cell>
          <cell r="K1590" t="str">
            <v>Carrera Administrativa</v>
          </cell>
          <cell r="L1590"/>
          <cell r="M1590"/>
          <cell r="N1590"/>
          <cell r="O1590"/>
          <cell r="P1590"/>
          <cell r="Q1590"/>
          <cell r="R1590" t="str">
            <v>Vacante Definitiva</v>
          </cell>
          <cell r="S1590" t="str">
            <v>COLEGIO</v>
          </cell>
          <cell r="T1590" t="str">
            <v>Instit.</v>
          </cell>
          <cell r="U1590" t="str">
            <v>N.E.</v>
          </cell>
        </row>
        <row r="1591">
          <cell r="A1591">
            <v>0</v>
          </cell>
          <cell r="B1591">
            <v>2791</v>
          </cell>
          <cell r="C1591" t="str">
            <v>Asistencial</v>
          </cell>
          <cell r="D1591" t="str">
            <v>Auxiliar Administrativo</v>
          </cell>
          <cell r="E1591" t="str">
            <v>407</v>
          </cell>
          <cell r="F1591" t="str">
            <v>27</v>
          </cell>
          <cell r="G1591">
            <v>0</v>
          </cell>
          <cell r="H1591" t="str">
            <v>Sí</v>
          </cell>
          <cell r="I1591" t="str">
            <v>SGP</v>
          </cell>
          <cell r="J1591" t="str">
            <v>Perm.</v>
          </cell>
          <cell r="K1591" t="str">
            <v>Carrera Administrativa</v>
          </cell>
          <cell r="L1591"/>
          <cell r="M1591"/>
          <cell r="N1591"/>
          <cell r="O1591"/>
          <cell r="P1591"/>
          <cell r="Q1591"/>
          <cell r="R1591" t="str">
            <v>Vacante Definitiva</v>
          </cell>
          <cell r="S1591" t="str">
            <v>COLEGIO SOTAVENTO (IED)</v>
          </cell>
          <cell r="T1591" t="str">
            <v>Instit.</v>
          </cell>
          <cell r="U1591">
            <v>19</v>
          </cell>
        </row>
        <row r="1592">
          <cell r="A1592">
            <v>0</v>
          </cell>
          <cell r="B1592">
            <v>1915</v>
          </cell>
          <cell r="C1592" t="str">
            <v>Asistencial</v>
          </cell>
          <cell r="D1592" t="str">
            <v>Auxiliar Administrativo</v>
          </cell>
          <cell r="E1592" t="str">
            <v>407</v>
          </cell>
          <cell r="F1592" t="str">
            <v>27</v>
          </cell>
          <cell r="G1592" t="str">
            <v>Financia Ex.</v>
          </cell>
          <cell r="H1592" t="str">
            <v>No</v>
          </cell>
          <cell r="I1592" t="str">
            <v>SGP</v>
          </cell>
          <cell r="J1592" t="str">
            <v>Perm.</v>
          </cell>
          <cell r="K1592" t="str">
            <v>Carrera Administrativa</v>
          </cell>
          <cell r="L1592"/>
          <cell r="M1592"/>
          <cell r="N1592"/>
          <cell r="O1592"/>
          <cell r="P1592"/>
          <cell r="Q1592"/>
          <cell r="R1592" t="str">
            <v>Vacante Definitiva</v>
          </cell>
          <cell r="S1592" t="str">
            <v>COLEGIO</v>
          </cell>
          <cell r="T1592" t="str">
            <v>Instit.</v>
          </cell>
          <cell r="U1592" t="str">
            <v>N.E.</v>
          </cell>
        </row>
        <row r="1593">
          <cell r="A1593">
            <v>0</v>
          </cell>
          <cell r="B1593">
            <v>1082</v>
          </cell>
          <cell r="C1593" t="str">
            <v>Asistencial</v>
          </cell>
          <cell r="D1593" t="str">
            <v>Auxiliar Administrativo</v>
          </cell>
          <cell r="E1593" t="str">
            <v>407</v>
          </cell>
          <cell r="F1593" t="str">
            <v>27</v>
          </cell>
          <cell r="G1593">
            <v>0</v>
          </cell>
          <cell r="H1593" t="str">
            <v>Sí</v>
          </cell>
          <cell r="I1593" t="str">
            <v>SGP</v>
          </cell>
          <cell r="J1593" t="str">
            <v>Perm.</v>
          </cell>
          <cell r="K1593" t="str">
            <v>Carrera Administrativa</v>
          </cell>
          <cell r="L1593"/>
          <cell r="M1593"/>
          <cell r="N1593"/>
          <cell r="O1593">
            <v>1075241836</v>
          </cell>
          <cell r="P1593" t="str">
            <v>CUELLAR FAJARDO DISNORY ANDREA</v>
          </cell>
          <cell r="Q1593" t="str">
            <v>Encargo Vac Def</v>
          </cell>
          <cell r="R1593" t="str">
            <v>Ocupado</v>
          </cell>
          <cell r="S1593" t="str">
            <v>COLEGIO SALUDCOOP NORTE (IED)</v>
          </cell>
          <cell r="T1593" t="str">
            <v>Instit.</v>
          </cell>
          <cell r="U1593">
            <v>1</v>
          </cell>
        </row>
        <row r="1594">
          <cell r="A1594">
            <v>0</v>
          </cell>
          <cell r="B1594">
            <v>699</v>
          </cell>
          <cell r="C1594" t="str">
            <v>Asistencial</v>
          </cell>
          <cell r="D1594" t="str">
            <v>Auxiliar Administrativo</v>
          </cell>
          <cell r="E1594" t="str">
            <v>407</v>
          </cell>
          <cell r="F1594" t="str">
            <v>27</v>
          </cell>
          <cell r="G1594">
            <v>0</v>
          </cell>
          <cell r="H1594" t="str">
            <v>Sí</v>
          </cell>
          <cell r="I1594" t="str">
            <v>SGP</v>
          </cell>
          <cell r="J1594" t="str">
            <v>Perm.</v>
          </cell>
          <cell r="K1594" t="str">
            <v>Carrera Administrativa</v>
          </cell>
          <cell r="L1594"/>
          <cell r="M1594"/>
          <cell r="N1594"/>
          <cell r="O1594">
            <v>1024500706</v>
          </cell>
          <cell r="P1594" t="str">
            <v>FONSECA CALIMAN FELIPE ARMANDO</v>
          </cell>
          <cell r="Q1594" t="str">
            <v>Encargo Vac Def</v>
          </cell>
          <cell r="R1594" t="str">
            <v>Ocupado</v>
          </cell>
          <cell r="S1594" t="str">
            <v>COLEGIO EL PARAISO MIRADOR (IED)</v>
          </cell>
          <cell r="T1594" t="str">
            <v>Instit.</v>
          </cell>
          <cell r="U1594">
            <v>19</v>
          </cell>
        </row>
        <row r="1595">
          <cell r="A1595">
            <v>0</v>
          </cell>
          <cell r="B1595">
            <v>2058</v>
          </cell>
          <cell r="C1595" t="str">
            <v>Asistencial</v>
          </cell>
          <cell r="D1595" t="str">
            <v>Auxiliar Administrativo</v>
          </cell>
          <cell r="E1595" t="str">
            <v>407</v>
          </cell>
          <cell r="F1595" t="str">
            <v>27</v>
          </cell>
          <cell r="G1595">
            <v>0</v>
          </cell>
          <cell r="H1595" t="str">
            <v>Sí</v>
          </cell>
          <cell r="I1595" t="str">
            <v>SGP</v>
          </cell>
          <cell r="J1595" t="str">
            <v>Perm.</v>
          </cell>
          <cell r="K1595" t="str">
            <v>Carrera Administrativa</v>
          </cell>
          <cell r="L1595"/>
          <cell r="M1595"/>
          <cell r="N1595"/>
          <cell r="O1595">
            <v>52425534</v>
          </cell>
          <cell r="P1595" t="str">
            <v>HIDALGO ROSERO YUDY HELENA</v>
          </cell>
          <cell r="Q1595" t="str">
            <v>Encargo Vac Def</v>
          </cell>
          <cell r="R1595" t="str">
            <v>Ocupado</v>
          </cell>
          <cell r="S1595" t="str">
            <v>COLEGIO ATANASIO GIRARDOT (IED)</v>
          </cell>
          <cell r="T1595" t="str">
            <v>Instit.</v>
          </cell>
          <cell r="U1595">
            <v>15</v>
          </cell>
        </row>
        <row r="1596">
          <cell r="A1596">
            <v>0</v>
          </cell>
          <cell r="B1596">
            <v>1729</v>
          </cell>
          <cell r="C1596" t="str">
            <v>Asistencial</v>
          </cell>
          <cell r="D1596" t="str">
            <v>Auxiliar Administrativo</v>
          </cell>
          <cell r="E1596" t="str">
            <v>407</v>
          </cell>
          <cell r="F1596" t="str">
            <v>27</v>
          </cell>
          <cell r="G1596">
            <v>0</v>
          </cell>
          <cell r="H1596" t="str">
            <v>Sí</v>
          </cell>
          <cell r="I1596" t="str">
            <v>SGP</v>
          </cell>
          <cell r="J1596" t="str">
            <v>Perm.</v>
          </cell>
          <cell r="K1596" t="str">
            <v>Carrera Administrativa</v>
          </cell>
          <cell r="L1596"/>
          <cell r="M1596"/>
          <cell r="N1596"/>
          <cell r="O1596">
            <v>79860745</v>
          </cell>
          <cell r="P1596" t="str">
            <v>OSORIO HERNANDEZ OSCAR LEONARDO</v>
          </cell>
          <cell r="Q1596" t="str">
            <v>Encargo Vac Def</v>
          </cell>
          <cell r="R1596" t="str">
            <v>Ocupado</v>
          </cell>
          <cell r="S1596" t="str">
            <v>COLEGIO HUNZA (IED)</v>
          </cell>
          <cell r="T1596" t="str">
            <v>Instit.</v>
          </cell>
          <cell r="U1596">
            <v>11</v>
          </cell>
        </row>
        <row r="1597">
          <cell r="A1597">
            <v>0</v>
          </cell>
          <cell r="B1597">
            <v>2234</v>
          </cell>
          <cell r="C1597" t="str">
            <v>Asistencial</v>
          </cell>
          <cell r="D1597" t="str">
            <v>Auxiliar Administrativo</v>
          </cell>
          <cell r="E1597" t="str">
            <v>407</v>
          </cell>
          <cell r="F1597" t="str">
            <v>27</v>
          </cell>
          <cell r="G1597">
            <v>0</v>
          </cell>
          <cell r="H1597" t="str">
            <v>Sí</v>
          </cell>
          <cell r="I1597" t="str">
            <v>SGP</v>
          </cell>
          <cell r="J1597" t="str">
            <v>Perm.</v>
          </cell>
          <cell r="K1597" t="str">
            <v>Carrera Administrativa</v>
          </cell>
          <cell r="L1597"/>
          <cell r="M1597"/>
          <cell r="N1597"/>
          <cell r="O1597">
            <v>52116971</v>
          </cell>
          <cell r="P1597" t="str">
            <v>LESMES CASTAÑEDA ELCY JANETH</v>
          </cell>
          <cell r="Q1597" t="str">
            <v>Encargo Vac Def</v>
          </cell>
          <cell r="R1597" t="str">
            <v>Ocupado</v>
          </cell>
          <cell r="S1597" t="str">
            <v>COLEGIO SAN CRISTOBAL SUR (IED)</v>
          </cell>
          <cell r="T1597" t="str">
            <v>Instit.</v>
          </cell>
          <cell r="U1597">
            <v>4</v>
          </cell>
        </row>
        <row r="1598">
          <cell r="A1598">
            <v>0</v>
          </cell>
          <cell r="B1598">
            <v>1228</v>
          </cell>
          <cell r="C1598" t="str">
            <v>Asistencial</v>
          </cell>
          <cell r="D1598" t="str">
            <v>Auxiliar Administrativo</v>
          </cell>
          <cell r="E1598" t="str">
            <v>407</v>
          </cell>
          <cell r="F1598" t="str">
            <v>27</v>
          </cell>
          <cell r="G1598">
            <v>0</v>
          </cell>
          <cell r="H1598" t="str">
            <v>Sí</v>
          </cell>
          <cell r="I1598" t="str">
            <v>SGP</v>
          </cell>
          <cell r="J1598" t="str">
            <v>Perm.</v>
          </cell>
          <cell r="K1598" t="str">
            <v>Carrera Administrativa</v>
          </cell>
          <cell r="L1598"/>
          <cell r="M1598"/>
          <cell r="N1598"/>
          <cell r="O1598"/>
          <cell r="P1598"/>
          <cell r="Q1598"/>
          <cell r="R1598" t="str">
            <v>Vacante Definitiva</v>
          </cell>
          <cell r="S1598" t="str">
            <v>COLEGIO EL UVAL (IED)</v>
          </cell>
          <cell r="T1598" t="str">
            <v>Instit.</v>
          </cell>
          <cell r="U1598">
            <v>5</v>
          </cell>
        </row>
        <row r="1599">
          <cell r="A1599">
            <v>0</v>
          </cell>
          <cell r="B1599">
            <v>1205</v>
          </cell>
          <cell r="C1599" t="str">
            <v>Asistencial</v>
          </cell>
          <cell r="D1599" t="str">
            <v>Auxiliar Administrativo</v>
          </cell>
          <cell r="E1599" t="str">
            <v>407</v>
          </cell>
          <cell r="F1599" t="str">
            <v>27</v>
          </cell>
          <cell r="G1599" t="str">
            <v>Financia Ex.</v>
          </cell>
          <cell r="H1599" t="str">
            <v>No</v>
          </cell>
          <cell r="I1599" t="str">
            <v>SGP</v>
          </cell>
          <cell r="J1599" t="str">
            <v>Perm.</v>
          </cell>
          <cell r="K1599" t="str">
            <v>Carrera Administrativa</v>
          </cell>
          <cell r="L1599"/>
          <cell r="M1599"/>
          <cell r="N1599"/>
          <cell r="O1599"/>
          <cell r="P1599"/>
          <cell r="Q1599"/>
          <cell r="R1599" t="str">
            <v>Vacante Definitiva</v>
          </cell>
          <cell r="S1599" t="str">
            <v>COLEGIO</v>
          </cell>
          <cell r="T1599" t="str">
            <v>Instit.</v>
          </cell>
          <cell r="U1599" t="str">
            <v>N.E.</v>
          </cell>
        </row>
        <row r="1600">
          <cell r="A1600">
            <v>0</v>
          </cell>
          <cell r="B1600">
            <v>3105</v>
          </cell>
          <cell r="C1600" t="str">
            <v>Asistencial</v>
          </cell>
          <cell r="D1600" t="str">
            <v>Auxiliar Administrativo</v>
          </cell>
          <cell r="E1600" t="str">
            <v>407</v>
          </cell>
          <cell r="F1600" t="str">
            <v>27</v>
          </cell>
          <cell r="G1600">
            <v>0</v>
          </cell>
          <cell r="H1600" t="str">
            <v>Sí</v>
          </cell>
          <cell r="I1600" t="str">
            <v>SGP</v>
          </cell>
          <cell r="J1600" t="str">
            <v>Perm.</v>
          </cell>
          <cell r="K1600" t="str">
            <v>Carrera Administrativa</v>
          </cell>
          <cell r="L1600"/>
          <cell r="M1600"/>
          <cell r="N1600"/>
          <cell r="O1600">
            <v>52823781</v>
          </cell>
          <cell r="P1600" t="str">
            <v>RINCON LOPEZ ELSA JANETH</v>
          </cell>
          <cell r="Q1600" t="str">
            <v>Encargo Vac Def</v>
          </cell>
          <cell r="R1600" t="str">
            <v>Ocupado</v>
          </cell>
          <cell r="S1600" t="str">
            <v>COLEGIO CANADA (IED)</v>
          </cell>
          <cell r="T1600" t="str">
            <v>Instit.</v>
          </cell>
          <cell r="U1600">
            <v>19</v>
          </cell>
        </row>
        <row r="1601">
          <cell r="A1601">
            <v>0</v>
          </cell>
          <cell r="B1601">
            <v>3102</v>
          </cell>
          <cell r="C1601" t="str">
            <v>Asistencial</v>
          </cell>
          <cell r="D1601" t="str">
            <v>Auxiliar Administrativo</v>
          </cell>
          <cell r="E1601" t="str">
            <v>407</v>
          </cell>
          <cell r="F1601" t="str">
            <v>27</v>
          </cell>
          <cell r="G1601">
            <v>0</v>
          </cell>
          <cell r="H1601" t="str">
            <v>Sí</v>
          </cell>
          <cell r="I1601" t="str">
            <v>SGP</v>
          </cell>
          <cell r="J1601" t="str">
            <v>Perm.</v>
          </cell>
          <cell r="K1601" t="str">
            <v>Carrera Administrativa</v>
          </cell>
          <cell r="L1601"/>
          <cell r="M1601"/>
          <cell r="N1601"/>
          <cell r="O1601"/>
          <cell r="P1601"/>
          <cell r="Q1601"/>
          <cell r="R1601" t="str">
            <v>Vacante Definitiva</v>
          </cell>
          <cell r="S1601" t="str">
            <v>COLEGIO LOS PINOS (IED)</v>
          </cell>
          <cell r="T1601" t="str">
            <v>Instit.</v>
          </cell>
          <cell r="U1601">
            <v>3</v>
          </cell>
        </row>
        <row r="1602">
          <cell r="A1602">
            <v>0</v>
          </cell>
          <cell r="B1602">
            <v>1884</v>
          </cell>
          <cell r="C1602" t="str">
            <v>Asistencial</v>
          </cell>
          <cell r="D1602" t="str">
            <v>Auxiliar Administrativo</v>
          </cell>
          <cell r="E1602" t="str">
            <v>407</v>
          </cell>
          <cell r="F1602" t="str">
            <v>27</v>
          </cell>
          <cell r="G1602">
            <v>0</v>
          </cell>
          <cell r="H1602" t="str">
            <v>Sí</v>
          </cell>
          <cell r="I1602" t="str">
            <v>SGP</v>
          </cell>
          <cell r="J1602" t="str">
            <v>Perm.</v>
          </cell>
          <cell r="K1602" t="str">
            <v>Carrera Administrativa</v>
          </cell>
          <cell r="L1602"/>
          <cell r="M1602"/>
          <cell r="N1602"/>
          <cell r="O1602">
            <v>52765824</v>
          </cell>
          <cell r="P1602" t="str">
            <v>PRADO PINEDA SARA MILENA</v>
          </cell>
          <cell r="Q1602" t="str">
            <v>Encargo Vac Def</v>
          </cell>
          <cell r="R1602" t="str">
            <v>Ocupado</v>
          </cell>
          <cell r="S1602" t="str">
            <v>COLEGIO LUIS LOPEZ DE MESA (IED)</v>
          </cell>
          <cell r="T1602" t="str">
            <v>Instit.</v>
          </cell>
          <cell r="U1602">
            <v>7</v>
          </cell>
        </row>
        <row r="1603">
          <cell r="A1603">
            <v>0</v>
          </cell>
          <cell r="B1603">
            <v>689</v>
          </cell>
          <cell r="C1603" t="str">
            <v>Asistencial</v>
          </cell>
          <cell r="D1603" t="str">
            <v>Auxiliar Administrativo</v>
          </cell>
          <cell r="E1603" t="str">
            <v>407</v>
          </cell>
          <cell r="F1603" t="str">
            <v>27</v>
          </cell>
          <cell r="G1603">
            <v>0</v>
          </cell>
          <cell r="H1603" t="str">
            <v>Sí</v>
          </cell>
          <cell r="I1603" t="str">
            <v>SGP</v>
          </cell>
          <cell r="J1603" t="str">
            <v>Perm.</v>
          </cell>
          <cell r="K1603" t="str">
            <v>Carrera Administrativa</v>
          </cell>
          <cell r="L1603"/>
          <cell r="M1603"/>
          <cell r="N1603"/>
          <cell r="O1603">
            <v>83029722</v>
          </cell>
          <cell r="P1603" t="str">
            <v>PEÑA ANACONA ELBIS ANTONIO</v>
          </cell>
          <cell r="Q1603" t="str">
            <v>Encargo Vac Def</v>
          </cell>
          <cell r="R1603" t="str">
            <v>Ocupado</v>
          </cell>
          <cell r="S1603" t="str">
            <v>COLEGIO GIMNASIO DEL CAMPO JUAN DE LA CRUZ VARELA (IED)</v>
          </cell>
          <cell r="T1603" t="str">
            <v>Instit.</v>
          </cell>
          <cell r="U1603">
            <v>20</v>
          </cell>
        </row>
        <row r="1604">
          <cell r="A1604">
            <v>72250543</v>
          </cell>
          <cell r="B1604">
            <v>110</v>
          </cell>
          <cell r="C1604" t="str">
            <v>Asistencial</v>
          </cell>
          <cell r="D1604" t="str">
            <v>Auxiliar Administrativo</v>
          </cell>
          <cell r="E1604" t="str">
            <v>407</v>
          </cell>
          <cell r="F1604" t="str">
            <v>27</v>
          </cell>
          <cell r="G1604">
            <v>0</v>
          </cell>
          <cell r="H1604" t="str">
            <v>Sí</v>
          </cell>
          <cell r="I1604" t="str">
            <v>Rec. Prop.</v>
          </cell>
          <cell r="J1604" t="str">
            <v>Perm.</v>
          </cell>
          <cell r="K1604" t="str">
            <v>Carrera Administrativa</v>
          </cell>
          <cell r="L1604">
            <v>72250543</v>
          </cell>
          <cell r="M1604" t="str">
            <v>ORLANDO JAVIER HENAO BUSTAMANTE</v>
          </cell>
          <cell r="N1604"/>
          <cell r="O1604">
            <v>72250543</v>
          </cell>
          <cell r="P1604" t="str">
            <v>ORLANDO JAVIER HENAO BUSTAMANTE</v>
          </cell>
          <cell r="Q1604" t="str">
            <v>Periodo de Prueba</v>
          </cell>
          <cell r="R1604" t="str">
            <v>Ocupado</v>
          </cell>
          <cell r="S1604" t="str">
            <v>OFICINA CONTROL DISCIPLINARIO</v>
          </cell>
          <cell r="T1604" t="str">
            <v>Central</v>
          </cell>
          <cell r="U1604" t="str">
            <v>N.A.</v>
          </cell>
        </row>
        <row r="1605">
          <cell r="A1605">
            <v>0</v>
          </cell>
          <cell r="B1605">
            <v>1952</v>
          </cell>
          <cell r="C1605" t="str">
            <v>Asistencial</v>
          </cell>
          <cell r="D1605" t="str">
            <v>Auxiliar Administrativo</v>
          </cell>
          <cell r="E1605" t="str">
            <v>407</v>
          </cell>
          <cell r="F1605" t="str">
            <v>27</v>
          </cell>
          <cell r="G1605" t="str">
            <v>Financia Ex.</v>
          </cell>
          <cell r="H1605" t="str">
            <v>No</v>
          </cell>
          <cell r="I1605" t="str">
            <v>SGP</v>
          </cell>
          <cell r="J1605" t="str">
            <v>Perm.</v>
          </cell>
          <cell r="K1605" t="str">
            <v>Carrera Administrativa</v>
          </cell>
          <cell r="L1605"/>
          <cell r="M1605"/>
          <cell r="N1605"/>
          <cell r="O1605"/>
          <cell r="P1605"/>
          <cell r="Q1605"/>
          <cell r="R1605" t="str">
            <v>Vacante Definitiva</v>
          </cell>
          <cell r="S1605" t="str">
            <v>COLEGIO</v>
          </cell>
          <cell r="T1605" t="str">
            <v>Instit.</v>
          </cell>
          <cell r="U1605" t="str">
            <v>N.E.</v>
          </cell>
        </row>
        <row r="1606">
          <cell r="A1606">
            <v>88032104</v>
          </cell>
          <cell r="B1606">
            <v>2634</v>
          </cell>
          <cell r="C1606" t="str">
            <v>Asistencial</v>
          </cell>
          <cell r="D1606" t="str">
            <v>Auxiliar Administrativo</v>
          </cell>
          <cell r="E1606" t="str">
            <v>407</v>
          </cell>
          <cell r="F1606" t="str">
            <v>27</v>
          </cell>
          <cell r="G1606">
            <v>0</v>
          </cell>
          <cell r="H1606" t="str">
            <v>Sí</v>
          </cell>
          <cell r="I1606" t="str">
            <v>SGP</v>
          </cell>
          <cell r="J1606" t="str">
            <v>Perm.</v>
          </cell>
          <cell r="K1606" t="str">
            <v>Carrera Administrativa</v>
          </cell>
          <cell r="L1606">
            <v>88032104</v>
          </cell>
          <cell r="M1606" t="str">
            <v>MIRANDA MENDOZA OSCAR IVAN</v>
          </cell>
          <cell r="N1606"/>
          <cell r="O1606">
            <v>88032104</v>
          </cell>
          <cell r="P1606" t="str">
            <v>MIRANDA MENDOZA OSCAR IVAN</v>
          </cell>
          <cell r="Q1606" t="str">
            <v>Periodo de Prueba</v>
          </cell>
          <cell r="R1606" t="str">
            <v>Ocupado</v>
          </cell>
          <cell r="S1606" t="str">
            <v>COLEGIO JOSE MARTI (IED)</v>
          </cell>
          <cell r="T1606" t="str">
            <v>Instit.</v>
          </cell>
          <cell r="U1606">
            <v>18</v>
          </cell>
        </row>
        <row r="1607">
          <cell r="A1607">
            <v>0</v>
          </cell>
          <cell r="B1607">
            <v>1987</v>
          </cell>
          <cell r="C1607" t="str">
            <v>Asistencial</v>
          </cell>
          <cell r="D1607" t="str">
            <v>Auxiliar Administrativo</v>
          </cell>
          <cell r="E1607" t="str">
            <v>407</v>
          </cell>
          <cell r="F1607" t="str">
            <v>27</v>
          </cell>
          <cell r="G1607">
            <v>0</v>
          </cell>
          <cell r="H1607" t="str">
            <v>Sí</v>
          </cell>
          <cell r="I1607" t="str">
            <v>SGP</v>
          </cell>
          <cell r="J1607" t="str">
            <v>Perm.</v>
          </cell>
          <cell r="K1607" t="str">
            <v>Carrera Administrativa</v>
          </cell>
          <cell r="L1607"/>
          <cell r="M1607"/>
          <cell r="N1607"/>
          <cell r="O1607"/>
          <cell r="P1607"/>
          <cell r="Q1607"/>
          <cell r="R1607" t="str">
            <v>Vacante Definitiva</v>
          </cell>
          <cell r="S1607" t="str">
            <v>COLEGIO REPUBLICA DE COLOMBIA (IED)</v>
          </cell>
          <cell r="T1607" t="str">
            <v>Instit.</v>
          </cell>
          <cell r="U1607">
            <v>10</v>
          </cell>
        </row>
        <row r="1608">
          <cell r="A1608">
            <v>0</v>
          </cell>
          <cell r="B1608">
            <v>2422</v>
          </cell>
          <cell r="C1608" t="str">
            <v>Asistencial</v>
          </cell>
          <cell r="D1608" t="str">
            <v>Auxiliar Administrativo</v>
          </cell>
          <cell r="E1608" t="str">
            <v>407</v>
          </cell>
          <cell r="F1608" t="str">
            <v>27</v>
          </cell>
          <cell r="G1608" t="str">
            <v>Financia Ex.</v>
          </cell>
          <cell r="H1608" t="str">
            <v>No</v>
          </cell>
          <cell r="I1608" t="str">
            <v>SGP</v>
          </cell>
          <cell r="J1608" t="str">
            <v>Perm.</v>
          </cell>
          <cell r="K1608" t="str">
            <v>Carrera Administrativa</v>
          </cell>
          <cell r="L1608"/>
          <cell r="M1608"/>
          <cell r="N1608"/>
          <cell r="O1608"/>
          <cell r="P1608"/>
          <cell r="Q1608"/>
          <cell r="R1608" t="str">
            <v>Vacante Definitiva</v>
          </cell>
          <cell r="S1608" t="str">
            <v>COLEGIO</v>
          </cell>
          <cell r="T1608" t="str">
            <v>Instit.</v>
          </cell>
          <cell r="U1608" t="str">
            <v>N.E.</v>
          </cell>
        </row>
        <row r="1609">
          <cell r="A1609">
            <v>0</v>
          </cell>
          <cell r="B1609">
            <v>3104</v>
          </cell>
          <cell r="C1609" t="str">
            <v>Asistencial</v>
          </cell>
          <cell r="D1609" t="str">
            <v>Auxiliar Administrativo</v>
          </cell>
          <cell r="E1609" t="str">
            <v>407</v>
          </cell>
          <cell r="F1609" t="str">
            <v>27</v>
          </cell>
          <cell r="G1609" t="str">
            <v>Financia Ex.</v>
          </cell>
          <cell r="H1609" t="str">
            <v>No</v>
          </cell>
          <cell r="I1609" t="str">
            <v>SGP</v>
          </cell>
          <cell r="J1609" t="str">
            <v>Perm.</v>
          </cell>
          <cell r="K1609" t="str">
            <v>Carrera Administrativa</v>
          </cell>
          <cell r="L1609"/>
          <cell r="M1609"/>
          <cell r="N1609"/>
          <cell r="O1609"/>
          <cell r="P1609"/>
          <cell r="Q1609"/>
          <cell r="R1609" t="str">
            <v>Vacante Definitiva</v>
          </cell>
          <cell r="S1609" t="str">
            <v>COLEGIO</v>
          </cell>
          <cell r="T1609" t="str">
            <v>Instit.</v>
          </cell>
          <cell r="U1609" t="str">
            <v>N.E.</v>
          </cell>
        </row>
        <row r="1610">
          <cell r="A1610">
            <v>0</v>
          </cell>
          <cell r="B1610">
            <v>648</v>
          </cell>
          <cell r="C1610" t="str">
            <v>Asistencial</v>
          </cell>
          <cell r="D1610" t="str">
            <v>Auxiliar Administrativo</v>
          </cell>
          <cell r="E1610" t="str">
            <v>407</v>
          </cell>
          <cell r="F1610" t="str">
            <v>27</v>
          </cell>
          <cell r="G1610" t="str">
            <v>Financia Ex.</v>
          </cell>
          <cell r="H1610" t="str">
            <v>No</v>
          </cell>
          <cell r="I1610" t="str">
            <v>SGP</v>
          </cell>
          <cell r="J1610" t="str">
            <v>Perm.</v>
          </cell>
          <cell r="K1610" t="str">
            <v>Carrera Administrativa</v>
          </cell>
          <cell r="L1610"/>
          <cell r="M1610"/>
          <cell r="N1610"/>
          <cell r="O1610"/>
          <cell r="P1610"/>
          <cell r="Q1610"/>
          <cell r="R1610" t="str">
            <v>Vacante Definitiva</v>
          </cell>
          <cell r="S1610" t="str">
            <v>COLEGIO</v>
          </cell>
          <cell r="T1610" t="str">
            <v>Instit.</v>
          </cell>
          <cell r="U1610" t="str">
            <v>N.E.</v>
          </cell>
        </row>
        <row r="1611">
          <cell r="A1611">
            <v>0</v>
          </cell>
          <cell r="B1611">
            <v>2235</v>
          </cell>
          <cell r="C1611" t="str">
            <v>Asistencial</v>
          </cell>
          <cell r="D1611" t="str">
            <v>Auxiliar Administrativo</v>
          </cell>
          <cell r="E1611" t="str">
            <v>407</v>
          </cell>
          <cell r="F1611" t="str">
            <v>27</v>
          </cell>
          <cell r="G1611" t="str">
            <v>Financia Ex.</v>
          </cell>
          <cell r="H1611" t="str">
            <v>No</v>
          </cell>
          <cell r="I1611" t="str">
            <v>SGP</v>
          </cell>
          <cell r="J1611" t="str">
            <v>Perm.</v>
          </cell>
          <cell r="K1611" t="str">
            <v>Carrera Administrativa</v>
          </cell>
          <cell r="L1611"/>
          <cell r="M1611"/>
          <cell r="N1611"/>
          <cell r="O1611"/>
          <cell r="P1611"/>
          <cell r="Q1611"/>
          <cell r="R1611" t="str">
            <v>Vacante Definitiva</v>
          </cell>
          <cell r="S1611" t="str">
            <v>COLEGIO</v>
          </cell>
          <cell r="T1611" t="str">
            <v>Instit.</v>
          </cell>
          <cell r="U1611" t="str">
            <v>N.E.</v>
          </cell>
        </row>
        <row r="1612">
          <cell r="A1612">
            <v>0</v>
          </cell>
          <cell r="B1612">
            <v>3050</v>
          </cell>
          <cell r="C1612" t="str">
            <v>Asistencial</v>
          </cell>
          <cell r="D1612" t="str">
            <v>Auxiliar Administrativo</v>
          </cell>
          <cell r="E1612" t="str">
            <v>407</v>
          </cell>
          <cell r="F1612" t="str">
            <v>27</v>
          </cell>
          <cell r="G1612" t="str">
            <v>Financia Ex.</v>
          </cell>
          <cell r="H1612" t="str">
            <v>No</v>
          </cell>
          <cell r="I1612" t="str">
            <v>SGP</v>
          </cell>
          <cell r="J1612" t="str">
            <v>Perm.</v>
          </cell>
          <cell r="K1612" t="str">
            <v>Carrera Administrativa</v>
          </cell>
          <cell r="L1612"/>
          <cell r="M1612"/>
          <cell r="N1612"/>
          <cell r="O1612"/>
          <cell r="P1612"/>
          <cell r="Q1612"/>
          <cell r="R1612" t="str">
            <v>Vacante Definitiva</v>
          </cell>
          <cell r="S1612" t="str">
            <v>COLEGIO</v>
          </cell>
          <cell r="T1612" t="str">
            <v>Instit.</v>
          </cell>
          <cell r="U1612" t="str">
            <v>N.E.</v>
          </cell>
        </row>
        <row r="1613">
          <cell r="A1613">
            <v>0</v>
          </cell>
          <cell r="B1613">
            <v>3100</v>
          </cell>
          <cell r="C1613" t="str">
            <v>Asistencial</v>
          </cell>
          <cell r="D1613" t="str">
            <v>Auxiliar Administrativo</v>
          </cell>
          <cell r="E1613" t="str">
            <v>407</v>
          </cell>
          <cell r="F1613" t="str">
            <v>27</v>
          </cell>
          <cell r="G1613" t="str">
            <v>Financia Ex.</v>
          </cell>
          <cell r="H1613" t="str">
            <v>No</v>
          </cell>
          <cell r="I1613" t="str">
            <v>SGP</v>
          </cell>
          <cell r="J1613" t="str">
            <v>Perm.</v>
          </cell>
          <cell r="K1613" t="str">
            <v>Carrera Administrativa</v>
          </cell>
          <cell r="L1613"/>
          <cell r="M1613"/>
          <cell r="N1613"/>
          <cell r="O1613"/>
          <cell r="P1613"/>
          <cell r="Q1613"/>
          <cell r="R1613" t="str">
            <v>Vacante Definitiva</v>
          </cell>
          <cell r="S1613" t="str">
            <v>COLEGIO</v>
          </cell>
          <cell r="T1613" t="str">
            <v>Instit.</v>
          </cell>
          <cell r="U1613" t="str">
            <v>N.E.</v>
          </cell>
        </row>
        <row r="1614">
          <cell r="A1614">
            <v>0</v>
          </cell>
          <cell r="B1614">
            <v>1312</v>
          </cell>
          <cell r="C1614" t="str">
            <v>Asistencial</v>
          </cell>
          <cell r="D1614" t="str">
            <v>Auxiliar Administrativo</v>
          </cell>
          <cell r="E1614" t="str">
            <v>407</v>
          </cell>
          <cell r="F1614" t="str">
            <v>27</v>
          </cell>
          <cell r="G1614">
            <v>0</v>
          </cell>
          <cell r="H1614" t="str">
            <v>No</v>
          </cell>
          <cell r="I1614" t="str">
            <v>SGP</v>
          </cell>
          <cell r="J1614" t="str">
            <v>Perm.</v>
          </cell>
          <cell r="K1614" t="str">
            <v>Carrera Administrativa</v>
          </cell>
          <cell r="L1614"/>
          <cell r="M1614"/>
          <cell r="N1614"/>
          <cell r="O1614">
            <v>1106363322</v>
          </cell>
          <cell r="P1614" t="str">
            <v>ROBAYO MACIAS LEIDY JOHANA</v>
          </cell>
          <cell r="Q1614" t="str">
            <v>Encargo Vac Def</v>
          </cell>
          <cell r="R1614" t="str">
            <v>Ocupado</v>
          </cell>
          <cell r="S1614" t="str">
            <v>COLEGIO EL TESORO DE LA CUMBRE (IED)</v>
          </cell>
          <cell r="T1614" t="str">
            <v>Instit.</v>
          </cell>
          <cell r="U1614">
            <v>19</v>
          </cell>
        </row>
        <row r="1615">
          <cell r="A1615">
            <v>0</v>
          </cell>
          <cell r="B1615">
            <v>1339</v>
          </cell>
          <cell r="C1615" t="str">
            <v>Asistencial</v>
          </cell>
          <cell r="D1615" t="str">
            <v>Auxiliar Administrativo</v>
          </cell>
          <cell r="E1615" t="str">
            <v>407</v>
          </cell>
          <cell r="F1615" t="str">
            <v>27</v>
          </cell>
          <cell r="G1615">
            <v>0</v>
          </cell>
          <cell r="H1615" t="str">
            <v>No</v>
          </cell>
          <cell r="I1615" t="str">
            <v>SGP</v>
          </cell>
          <cell r="J1615" t="str">
            <v>Perm.</v>
          </cell>
          <cell r="K1615" t="str">
            <v>Carrera Administrativa</v>
          </cell>
          <cell r="L1615"/>
          <cell r="M1615"/>
          <cell r="N1615"/>
          <cell r="O1615"/>
          <cell r="P1615"/>
          <cell r="Q1615"/>
          <cell r="R1615" t="str">
            <v>Vacante Definitiva</v>
          </cell>
          <cell r="S1615" t="str">
            <v>COLEGIO SANTA BARBARA (IED)</v>
          </cell>
          <cell r="T1615" t="str">
            <v>Instit.</v>
          </cell>
          <cell r="U1615">
            <v>19</v>
          </cell>
        </row>
        <row r="1616">
          <cell r="A1616">
            <v>0</v>
          </cell>
          <cell r="B1616">
            <v>1437</v>
          </cell>
          <cell r="C1616" t="str">
            <v>Asistencial</v>
          </cell>
          <cell r="D1616" t="str">
            <v>Auxiliar Administrativo</v>
          </cell>
          <cell r="E1616" t="str">
            <v>407</v>
          </cell>
          <cell r="F1616" t="str">
            <v>27</v>
          </cell>
          <cell r="G1616">
            <v>0</v>
          </cell>
          <cell r="H1616" t="str">
            <v>No</v>
          </cell>
          <cell r="I1616" t="str">
            <v>SGP</v>
          </cell>
          <cell r="J1616" t="str">
            <v>Perm.</v>
          </cell>
          <cell r="K1616" t="str">
            <v>Carrera Administrativa</v>
          </cell>
          <cell r="L1616"/>
          <cell r="M1616"/>
          <cell r="N1616"/>
          <cell r="O1616">
            <v>1022355906</v>
          </cell>
          <cell r="P1616" t="str">
            <v>URREGO AMAYA JULIO ANDRES</v>
          </cell>
          <cell r="Q1616" t="str">
            <v>Encargo Vac Def</v>
          </cell>
          <cell r="R1616" t="str">
            <v>Ocupado</v>
          </cell>
          <cell r="S1616" t="str">
            <v>COLEGIO ATABANZHA (IED)</v>
          </cell>
          <cell r="T1616" t="str">
            <v>Instit.</v>
          </cell>
          <cell r="U1616">
            <v>5</v>
          </cell>
        </row>
        <row r="1617">
          <cell r="A1617">
            <v>0</v>
          </cell>
          <cell r="B1617">
            <v>1521</v>
          </cell>
          <cell r="C1617" t="str">
            <v>Asistencial</v>
          </cell>
          <cell r="D1617" t="str">
            <v>Auxiliar Administrativo</v>
          </cell>
          <cell r="E1617" t="str">
            <v>407</v>
          </cell>
          <cell r="F1617" t="str">
            <v>27</v>
          </cell>
          <cell r="G1617" t="str">
            <v>Financia Ex.</v>
          </cell>
          <cell r="H1617" t="str">
            <v>No</v>
          </cell>
          <cell r="I1617" t="str">
            <v>SGP</v>
          </cell>
          <cell r="J1617" t="str">
            <v>Perm.</v>
          </cell>
          <cell r="K1617" t="str">
            <v>Carrera Administrativa</v>
          </cell>
          <cell r="L1617"/>
          <cell r="M1617"/>
          <cell r="N1617"/>
          <cell r="O1617"/>
          <cell r="P1617"/>
          <cell r="Q1617"/>
          <cell r="R1617" t="str">
            <v>Vacante Definitiva</v>
          </cell>
          <cell r="S1617" t="str">
            <v>COLEGIO</v>
          </cell>
          <cell r="T1617" t="str">
            <v>Instit.</v>
          </cell>
          <cell r="U1617" t="str">
            <v>N.E.</v>
          </cell>
        </row>
        <row r="1618">
          <cell r="A1618">
            <v>0</v>
          </cell>
          <cell r="B1618">
            <v>1769</v>
          </cell>
          <cell r="C1618" t="str">
            <v>Asistencial</v>
          </cell>
          <cell r="D1618" t="str">
            <v>Auxiliar Administrativo</v>
          </cell>
          <cell r="E1618" t="str">
            <v>407</v>
          </cell>
          <cell r="F1618" t="str">
            <v>27</v>
          </cell>
          <cell r="G1618" t="str">
            <v>Financia Ex.</v>
          </cell>
          <cell r="H1618" t="str">
            <v>No</v>
          </cell>
          <cell r="I1618" t="str">
            <v>SGP</v>
          </cell>
          <cell r="J1618" t="str">
            <v>Perm.</v>
          </cell>
          <cell r="K1618" t="str">
            <v>Carrera Administrativa</v>
          </cell>
          <cell r="L1618"/>
          <cell r="M1618"/>
          <cell r="N1618"/>
          <cell r="O1618"/>
          <cell r="P1618"/>
          <cell r="Q1618"/>
          <cell r="R1618" t="str">
            <v>Vacante Definitiva</v>
          </cell>
          <cell r="S1618" t="str">
            <v>COLEGIO</v>
          </cell>
          <cell r="T1618" t="str">
            <v>Instit.</v>
          </cell>
          <cell r="U1618" t="str">
            <v>N.E.</v>
          </cell>
        </row>
        <row r="1619">
          <cell r="A1619">
            <v>0</v>
          </cell>
          <cell r="B1619">
            <v>1922</v>
          </cell>
          <cell r="C1619" t="str">
            <v>Asistencial</v>
          </cell>
          <cell r="D1619" t="str">
            <v>Auxiliar Administrativo</v>
          </cell>
          <cell r="E1619" t="str">
            <v>407</v>
          </cell>
          <cell r="F1619" t="str">
            <v>27</v>
          </cell>
          <cell r="G1619" t="str">
            <v>Financia Ex.</v>
          </cell>
          <cell r="H1619" t="str">
            <v>No</v>
          </cell>
          <cell r="I1619" t="str">
            <v>SGP</v>
          </cell>
          <cell r="J1619" t="str">
            <v>Perm.</v>
          </cell>
          <cell r="K1619" t="str">
            <v>Carrera Administrativa</v>
          </cell>
          <cell r="L1619"/>
          <cell r="M1619"/>
          <cell r="N1619"/>
          <cell r="O1619"/>
          <cell r="P1619"/>
          <cell r="Q1619"/>
          <cell r="R1619" t="str">
            <v>Vacante Definitiva</v>
          </cell>
          <cell r="S1619" t="str">
            <v>COLEGIO</v>
          </cell>
          <cell r="T1619" t="str">
            <v>Instit.</v>
          </cell>
          <cell r="U1619" t="str">
            <v>N.E.</v>
          </cell>
        </row>
        <row r="1620">
          <cell r="A1620">
            <v>0</v>
          </cell>
          <cell r="B1620">
            <v>2022</v>
          </cell>
          <cell r="C1620" t="str">
            <v>Asistencial</v>
          </cell>
          <cell r="D1620" t="str">
            <v>Auxiliar Administrativo</v>
          </cell>
          <cell r="E1620" t="str">
            <v>407</v>
          </cell>
          <cell r="F1620" t="str">
            <v>27</v>
          </cell>
          <cell r="G1620" t="str">
            <v>Financia Ex.</v>
          </cell>
          <cell r="H1620" t="str">
            <v>No</v>
          </cell>
          <cell r="I1620" t="str">
            <v>SGP</v>
          </cell>
          <cell r="J1620" t="str">
            <v>Perm.</v>
          </cell>
          <cell r="K1620" t="str">
            <v>Carrera Administrativa</v>
          </cell>
          <cell r="L1620"/>
          <cell r="M1620"/>
          <cell r="N1620"/>
          <cell r="O1620"/>
          <cell r="P1620"/>
          <cell r="Q1620"/>
          <cell r="R1620" t="str">
            <v>Vacante Definitiva</v>
          </cell>
          <cell r="S1620" t="str">
            <v>COLEGIO</v>
          </cell>
          <cell r="T1620" t="str">
            <v>Instit.</v>
          </cell>
          <cell r="U1620" t="str">
            <v>N.E.</v>
          </cell>
        </row>
        <row r="1621">
          <cell r="A1621">
            <v>0</v>
          </cell>
          <cell r="B1621">
            <v>2024</v>
          </cell>
          <cell r="C1621" t="str">
            <v>Asistencial</v>
          </cell>
          <cell r="D1621" t="str">
            <v>Auxiliar Administrativo</v>
          </cell>
          <cell r="E1621" t="str">
            <v>407</v>
          </cell>
          <cell r="F1621" t="str">
            <v>27</v>
          </cell>
          <cell r="G1621" t="str">
            <v>Financia Ex.</v>
          </cell>
          <cell r="H1621" t="str">
            <v>No</v>
          </cell>
          <cell r="I1621" t="str">
            <v>SGP</v>
          </cell>
          <cell r="J1621" t="str">
            <v>Perm.</v>
          </cell>
          <cell r="K1621" t="str">
            <v>Carrera Administrativa</v>
          </cell>
          <cell r="L1621"/>
          <cell r="M1621"/>
          <cell r="N1621"/>
          <cell r="O1621"/>
          <cell r="P1621"/>
          <cell r="Q1621"/>
          <cell r="R1621" t="str">
            <v>Vacante Definitiva</v>
          </cell>
          <cell r="S1621" t="str">
            <v>COLEGIO</v>
          </cell>
          <cell r="T1621" t="str">
            <v>Instit.</v>
          </cell>
          <cell r="U1621" t="str">
            <v>N.E.</v>
          </cell>
        </row>
        <row r="1622">
          <cell r="A1622">
            <v>0</v>
          </cell>
          <cell r="B1622">
            <v>3062</v>
          </cell>
          <cell r="C1622" t="str">
            <v>Asistencial</v>
          </cell>
          <cell r="D1622" t="str">
            <v>Auxiliar Administrativo</v>
          </cell>
          <cell r="E1622" t="str">
            <v>407</v>
          </cell>
          <cell r="F1622" t="str">
            <v>27</v>
          </cell>
          <cell r="G1622" t="str">
            <v>Financia Ex.</v>
          </cell>
          <cell r="H1622" t="str">
            <v>No</v>
          </cell>
          <cell r="I1622" t="str">
            <v>SGP</v>
          </cell>
          <cell r="J1622" t="str">
            <v>Perm.</v>
          </cell>
          <cell r="K1622" t="str">
            <v>Carrera Administrativa</v>
          </cell>
          <cell r="L1622"/>
          <cell r="M1622"/>
          <cell r="N1622"/>
          <cell r="O1622"/>
          <cell r="P1622"/>
          <cell r="Q1622"/>
          <cell r="R1622" t="str">
            <v>Vacante Definitiva</v>
          </cell>
          <cell r="S1622" t="str">
            <v>COLEGIO</v>
          </cell>
          <cell r="T1622" t="str">
            <v>Instit.</v>
          </cell>
          <cell r="U1622" t="str">
            <v>N.E.</v>
          </cell>
        </row>
        <row r="1623">
          <cell r="A1623">
            <v>0</v>
          </cell>
          <cell r="B1623">
            <v>2249</v>
          </cell>
          <cell r="C1623" t="str">
            <v>Asistencial</v>
          </cell>
          <cell r="D1623" t="str">
            <v>Auxiliar Administrativo</v>
          </cell>
          <cell r="E1623" t="str">
            <v>407</v>
          </cell>
          <cell r="F1623" t="str">
            <v>27</v>
          </cell>
          <cell r="G1623" t="str">
            <v>Financia Ex.</v>
          </cell>
          <cell r="H1623" t="str">
            <v>No</v>
          </cell>
          <cell r="I1623" t="str">
            <v>SGP</v>
          </cell>
          <cell r="J1623" t="str">
            <v>Perm.</v>
          </cell>
          <cell r="K1623" t="str">
            <v>Carrera Administrativa</v>
          </cell>
          <cell r="L1623"/>
          <cell r="M1623"/>
          <cell r="N1623"/>
          <cell r="O1623"/>
          <cell r="P1623"/>
          <cell r="Q1623"/>
          <cell r="R1623" t="str">
            <v>Vacante Definitiva</v>
          </cell>
          <cell r="S1623" t="str">
            <v>COLEGIO</v>
          </cell>
          <cell r="T1623" t="str">
            <v>Instit.</v>
          </cell>
          <cell r="U1623" t="str">
            <v>N.E.</v>
          </cell>
        </row>
        <row r="1624">
          <cell r="A1624">
            <v>0</v>
          </cell>
          <cell r="B1624">
            <v>2276</v>
          </cell>
          <cell r="C1624" t="str">
            <v>Asistencial</v>
          </cell>
          <cell r="D1624" t="str">
            <v>Auxiliar Administrativo</v>
          </cell>
          <cell r="E1624" t="str">
            <v>407</v>
          </cell>
          <cell r="F1624" t="str">
            <v>27</v>
          </cell>
          <cell r="G1624" t="str">
            <v>Financia Ex.</v>
          </cell>
          <cell r="H1624" t="str">
            <v>No</v>
          </cell>
          <cell r="I1624" t="str">
            <v>SGP</v>
          </cell>
          <cell r="J1624" t="str">
            <v>Perm.</v>
          </cell>
          <cell r="K1624" t="str">
            <v>Carrera Administrativa</v>
          </cell>
          <cell r="L1624"/>
          <cell r="M1624"/>
          <cell r="N1624"/>
          <cell r="O1624"/>
          <cell r="P1624"/>
          <cell r="Q1624"/>
          <cell r="R1624" t="str">
            <v>Vacante Definitiva</v>
          </cell>
          <cell r="S1624" t="str">
            <v>COLEGIO</v>
          </cell>
          <cell r="T1624" t="str">
            <v>Instit.</v>
          </cell>
          <cell r="U1624" t="str">
            <v>N.E.</v>
          </cell>
        </row>
        <row r="1625">
          <cell r="A1625">
            <v>0</v>
          </cell>
          <cell r="B1625">
            <v>3065</v>
          </cell>
          <cell r="C1625" t="str">
            <v>Asistencial</v>
          </cell>
          <cell r="D1625" t="str">
            <v>Auxiliar Administrativo</v>
          </cell>
          <cell r="E1625" t="str">
            <v>407</v>
          </cell>
          <cell r="F1625" t="str">
            <v>27</v>
          </cell>
          <cell r="G1625" t="str">
            <v>Financia Ex.</v>
          </cell>
          <cell r="H1625" t="str">
            <v>No</v>
          </cell>
          <cell r="I1625" t="str">
            <v>SGP</v>
          </cell>
          <cell r="J1625" t="str">
            <v>Perm.</v>
          </cell>
          <cell r="K1625" t="str">
            <v>Carrera Administrativa</v>
          </cell>
          <cell r="L1625"/>
          <cell r="M1625"/>
          <cell r="N1625"/>
          <cell r="O1625"/>
          <cell r="P1625"/>
          <cell r="Q1625"/>
          <cell r="R1625" t="str">
            <v>Vacante Definitiva</v>
          </cell>
          <cell r="S1625" t="str">
            <v>COLEGIO</v>
          </cell>
          <cell r="T1625" t="str">
            <v>Instit.</v>
          </cell>
          <cell r="U1625" t="str">
            <v>N.E.</v>
          </cell>
        </row>
        <row r="1626">
          <cell r="A1626">
            <v>0</v>
          </cell>
          <cell r="B1626">
            <v>2437</v>
          </cell>
          <cell r="C1626" t="str">
            <v>Asistencial</v>
          </cell>
          <cell r="D1626" t="str">
            <v>Auxiliar Administrativo</v>
          </cell>
          <cell r="E1626" t="str">
            <v>407</v>
          </cell>
          <cell r="F1626" t="str">
            <v>27</v>
          </cell>
          <cell r="G1626" t="str">
            <v>Financia Ex.</v>
          </cell>
          <cell r="H1626" t="str">
            <v>No</v>
          </cell>
          <cell r="I1626" t="str">
            <v>SGP</v>
          </cell>
          <cell r="J1626" t="str">
            <v>Perm.</v>
          </cell>
          <cell r="K1626" t="str">
            <v>Carrera Administrativa</v>
          </cell>
          <cell r="L1626"/>
          <cell r="M1626"/>
          <cell r="N1626"/>
          <cell r="O1626"/>
          <cell r="P1626"/>
          <cell r="Q1626"/>
          <cell r="R1626" t="str">
            <v>Vacante Definitiva</v>
          </cell>
          <cell r="S1626" t="str">
            <v>COLEGIO</v>
          </cell>
          <cell r="T1626" t="str">
            <v>Instit.</v>
          </cell>
          <cell r="U1626" t="str">
            <v>N.E.</v>
          </cell>
        </row>
        <row r="1627">
          <cell r="A1627">
            <v>52296540</v>
          </cell>
          <cell r="B1627">
            <v>3067</v>
          </cell>
          <cell r="C1627" t="str">
            <v>Asistencial</v>
          </cell>
          <cell r="D1627" t="str">
            <v>Auxiliar Administrativo</v>
          </cell>
          <cell r="E1627" t="str">
            <v>407</v>
          </cell>
          <cell r="F1627" t="str">
            <v>27</v>
          </cell>
          <cell r="G1627">
            <v>0</v>
          </cell>
          <cell r="H1627" t="str">
            <v>Sí</v>
          </cell>
          <cell r="I1627" t="str">
            <v>SGP</v>
          </cell>
          <cell r="J1627" t="str">
            <v>Perm.</v>
          </cell>
          <cell r="K1627" t="str">
            <v>Carrera Administrativa</v>
          </cell>
          <cell r="L1627">
            <v>52296540</v>
          </cell>
          <cell r="M1627" t="str">
            <v>ALDANA PATIÑO LILIANA</v>
          </cell>
          <cell r="N1627"/>
          <cell r="O1627">
            <v>52296540</v>
          </cell>
          <cell r="P1627" t="str">
            <v>ALDANA PATIÑO LILIANA</v>
          </cell>
          <cell r="Q1627" t="str">
            <v>Titular - Carrera</v>
          </cell>
          <cell r="R1627" t="str">
            <v>Ocupado</v>
          </cell>
          <cell r="S1627" t="str">
            <v>COLEGIO SAN FRANCISCO (IED)</v>
          </cell>
          <cell r="T1627" t="str">
            <v>Instit.</v>
          </cell>
          <cell r="U1627">
            <v>19</v>
          </cell>
        </row>
        <row r="1628">
          <cell r="A1628">
            <v>0</v>
          </cell>
          <cell r="B1628">
            <v>2552</v>
          </cell>
          <cell r="C1628" t="str">
            <v>Asistencial</v>
          </cell>
          <cell r="D1628" t="str">
            <v>Auxiliar Administrativo</v>
          </cell>
          <cell r="E1628" t="str">
            <v>407</v>
          </cell>
          <cell r="F1628" t="str">
            <v>27</v>
          </cell>
          <cell r="G1628" t="str">
            <v>Financia Ex.</v>
          </cell>
          <cell r="H1628" t="str">
            <v>No</v>
          </cell>
          <cell r="I1628" t="str">
            <v>SGP</v>
          </cell>
          <cell r="J1628" t="str">
            <v>Perm.</v>
          </cell>
          <cell r="K1628" t="str">
            <v>Carrera Administrativa</v>
          </cell>
          <cell r="L1628"/>
          <cell r="M1628"/>
          <cell r="N1628"/>
          <cell r="O1628"/>
          <cell r="P1628"/>
          <cell r="Q1628"/>
          <cell r="R1628" t="str">
            <v>Vacante Definitiva</v>
          </cell>
          <cell r="S1628" t="str">
            <v>COLEGIO</v>
          </cell>
          <cell r="T1628" t="str">
            <v>Instit.</v>
          </cell>
          <cell r="U1628" t="str">
            <v>N.E.</v>
          </cell>
        </row>
        <row r="1629">
          <cell r="A1629">
            <v>0</v>
          </cell>
          <cell r="B1629">
            <v>2583</v>
          </cell>
          <cell r="C1629" t="str">
            <v>Asistencial</v>
          </cell>
          <cell r="D1629" t="str">
            <v>Auxiliar Administrativo</v>
          </cell>
          <cell r="E1629" t="str">
            <v>407</v>
          </cell>
          <cell r="F1629" t="str">
            <v>27</v>
          </cell>
          <cell r="G1629" t="str">
            <v>Financia Ex.</v>
          </cell>
          <cell r="H1629" t="str">
            <v>No</v>
          </cell>
          <cell r="I1629" t="str">
            <v>SGP</v>
          </cell>
          <cell r="J1629" t="str">
            <v>Perm.</v>
          </cell>
          <cell r="K1629" t="str">
            <v>Carrera Administrativa</v>
          </cell>
          <cell r="L1629"/>
          <cell r="M1629"/>
          <cell r="N1629"/>
          <cell r="O1629"/>
          <cell r="P1629"/>
          <cell r="Q1629"/>
          <cell r="R1629" t="str">
            <v>Vacante Definitiva</v>
          </cell>
          <cell r="S1629" t="str">
            <v>COLEGIO</v>
          </cell>
          <cell r="T1629" t="str">
            <v>Instit.</v>
          </cell>
          <cell r="U1629" t="str">
            <v>N.E.</v>
          </cell>
        </row>
        <row r="1630">
          <cell r="A1630">
            <v>0</v>
          </cell>
          <cell r="B1630">
            <v>2608</v>
          </cell>
          <cell r="C1630" t="str">
            <v>Asistencial</v>
          </cell>
          <cell r="D1630" t="str">
            <v>Auxiliar Administrativo</v>
          </cell>
          <cell r="E1630" t="str">
            <v>407</v>
          </cell>
          <cell r="F1630" t="str">
            <v>27</v>
          </cell>
          <cell r="G1630" t="str">
            <v>Financia Ex.</v>
          </cell>
          <cell r="H1630" t="str">
            <v>No</v>
          </cell>
          <cell r="I1630" t="str">
            <v>SGP</v>
          </cell>
          <cell r="J1630" t="str">
            <v>Perm.</v>
          </cell>
          <cell r="K1630" t="str">
            <v>Carrera Administrativa</v>
          </cell>
          <cell r="L1630"/>
          <cell r="M1630"/>
          <cell r="N1630"/>
          <cell r="O1630"/>
          <cell r="P1630"/>
          <cell r="Q1630"/>
          <cell r="R1630" t="str">
            <v>Vacante Definitiva</v>
          </cell>
          <cell r="S1630" t="str">
            <v>COLEGIO</v>
          </cell>
          <cell r="T1630" t="str">
            <v>Instit.</v>
          </cell>
          <cell r="U1630" t="str">
            <v>N.E.</v>
          </cell>
        </row>
        <row r="1631">
          <cell r="A1631">
            <v>0</v>
          </cell>
          <cell r="B1631">
            <v>2617</v>
          </cell>
          <cell r="C1631" t="str">
            <v>Asistencial</v>
          </cell>
          <cell r="D1631" t="str">
            <v>Auxiliar Administrativo</v>
          </cell>
          <cell r="E1631" t="str">
            <v>407</v>
          </cell>
          <cell r="F1631" t="str">
            <v>27</v>
          </cell>
          <cell r="G1631" t="str">
            <v>Financia Ex.</v>
          </cell>
          <cell r="H1631" t="str">
            <v>No</v>
          </cell>
          <cell r="I1631" t="str">
            <v>SGP</v>
          </cell>
          <cell r="J1631" t="str">
            <v>Perm.</v>
          </cell>
          <cell r="K1631" t="str">
            <v>Carrera Administrativa</v>
          </cell>
          <cell r="L1631"/>
          <cell r="M1631"/>
          <cell r="N1631"/>
          <cell r="O1631"/>
          <cell r="P1631"/>
          <cell r="Q1631"/>
          <cell r="R1631" t="str">
            <v>Vacante Definitiva</v>
          </cell>
          <cell r="S1631" t="str">
            <v>COLEGIO</v>
          </cell>
          <cell r="T1631" t="str">
            <v>Instit.</v>
          </cell>
          <cell r="U1631" t="str">
            <v>N.E.</v>
          </cell>
        </row>
        <row r="1632">
          <cell r="A1632">
            <v>0</v>
          </cell>
          <cell r="B1632">
            <v>3075</v>
          </cell>
          <cell r="C1632" t="str">
            <v>Asistencial</v>
          </cell>
          <cell r="D1632" t="str">
            <v>Auxiliar Administrativo</v>
          </cell>
          <cell r="E1632" t="str">
            <v>407</v>
          </cell>
          <cell r="F1632" t="str">
            <v>27</v>
          </cell>
          <cell r="G1632">
            <v>0</v>
          </cell>
          <cell r="H1632" t="str">
            <v>Sí</v>
          </cell>
          <cell r="I1632" t="str">
            <v>SGP</v>
          </cell>
          <cell r="J1632" t="str">
            <v>Perm.</v>
          </cell>
          <cell r="K1632" t="str">
            <v>Carrera Administrativa</v>
          </cell>
          <cell r="L1632"/>
          <cell r="M1632"/>
          <cell r="N1632"/>
          <cell r="O1632">
            <v>1016063572</v>
          </cell>
          <cell r="P1632" t="str">
            <v>GUTIÉRREZ BARRERA INGRID LORENA</v>
          </cell>
          <cell r="Q1632" t="str">
            <v>Encargo Vac Def</v>
          </cell>
          <cell r="R1632" t="str">
            <v>Ocupado</v>
          </cell>
          <cell r="S1632" t="str">
            <v>COLEGIO JOSE MARIA CARBONELL (IED)</v>
          </cell>
          <cell r="T1632" t="str">
            <v>Instit.</v>
          </cell>
          <cell r="U1632">
            <v>4</v>
          </cell>
        </row>
        <row r="1633">
          <cell r="A1633">
            <v>0</v>
          </cell>
          <cell r="B1633">
            <v>2648</v>
          </cell>
          <cell r="C1633" t="str">
            <v>Asistencial</v>
          </cell>
          <cell r="D1633" t="str">
            <v>Auxiliar Administrativo</v>
          </cell>
          <cell r="E1633" t="str">
            <v>407</v>
          </cell>
          <cell r="F1633" t="str">
            <v>27</v>
          </cell>
          <cell r="G1633">
            <v>0</v>
          </cell>
          <cell r="H1633" t="str">
            <v>Sí</v>
          </cell>
          <cell r="I1633" t="str">
            <v>SGP</v>
          </cell>
          <cell r="J1633" t="str">
            <v>Perm.</v>
          </cell>
          <cell r="K1633" t="str">
            <v>Carrera Administrativa</v>
          </cell>
          <cell r="L1633"/>
          <cell r="M1633"/>
          <cell r="N1633"/>
          <cell r="O1633">
            <v>52323864</v>
          </cell>
          <cell r="P1633" t="str">
            <v>LOPEZ DUARTE JOHANNA PATRICIA</v>
          </cell>
          <cell r="Q1633" t="str">
            <v>Provisional - Vac Def</v>
          </cell>
          <cell r="R1633" t="str">
            <v>Ocupado</v>
          </cell>
          <cell r="S1633" t="str">
            <v>COLEGIO VEINTIUN ANGELES (IED)</v>
          </cell>
          <cell r="T1633" t="str">
            <v>Instit.</v>
          </cell>
          <cell r="U1633">
            <v>11</v>
          </cell>
        </row>
        <row r="1634">
          <cell r="A1634">
            <v>0</v>
          </cell>
          <cell r="B1634">
            <v>3077</v>
          </cell>
          <cell r="C1634" t="str">
            <v>Asistencial</v>
          </cell>
          <cell r="D1634" t="str">
            <v>Auxiliar Administrativo</v>
          </cell>
          <cell r="E1634" t="str">
            <v>407</v>
          </cell>
          <cell r="F1634" t="str">
            <v>27</v>
          </cell>
          <cell r="G1634">
            <v>0</v>
          </cell>
          <cell r="H1634" t="str">
            <v>Sí</v>
          </cell>
          <cell r="I1634" t="str">
            <v>SGP</v>
          </cell>
          <cell r="J1634" t="str">
            <v>Perm.</v>
          </cell>
          <cell r="K1634" t="str">
            <v>Carrera Administrativa</v>
          </cell>
          <cell r="L1634"/>
          <cell r="M1634"/>
          <cell r="N1634"/>
          <cell r="O1634">
            <v>1032421817</v>
          </cell>
          <cell r="P1634" t="str">
            <v>GONZALEZ JULIAN ANDRES</v>
          </cell>
          <cell r="Q1634" t="str">
            <v>Provisional - Vac Def</v>
          </cell>
          <cell r="R1634" t="str">
            <v>Ocupado</v>
          </cell>
          <cell r="S1634" t="str">
            <v>COLEGIO USMINIA (IED)</v>
          </cell>
          <cell r="T1634" t="str">
            <v>Instit.</v>
          </cell>
          <cell r="U1634">
            <v>5</v>
          </cell>
        </row>
        <row r="1635">
          <cell r="A1635">
            <v>0</v>
          </cell>
          <cell r="B1635">
            <v>3078</v>
          </cell>
          <cell r="C1635" t="str">
            <v>Asistencial</v>
          </cell>
          <cell r="D1635" t="str">
            <v>Auxiliar Administrativo</v>
          </cell>
          <cell r="E1635" t="str">
            <v>407</v>
          </cell>
          <cell r="F1635" t="str">
            <v>27</v>
          </cell>
          <cell r="G1635">
            <v>0</v>
          </cell>
          <cell r="H1635" t="str">
            <v>Sí</v>
          </cell>
          <cell r="I1635" t="str">
            <v>SGP</v>
          </cell>
          <cell r="J1635" t="str">
            <v>Perm.</v>
          </cell>
          <cell r="K1635" t="str">
            <v>Carrera Administrativa</v>
          </cell>
          <cell r="L1635"/>
          <cell r="M1635"/>
          <cell r="N1635"/>
          <cell r="O1635">
            <v>51834932</v>
          </cell>
          <cell r="P1635" t="str">
            <v>SIERRA BARRETO MAGDA LUCY</v>
          </cell>
          <cell r="Q1635" t="str">
            <v>Provisional - Vac Def</v>
          </cell>
          <cell r="R1635" t="str">
            <v>Ocupado</v>
          </cell>
          <cell r="S1635" t="str">
            <v>DIRECCIÓN LOCAL DE EDUCACIÓN 12 - BARRIOS UNIDOS</v>
          </cell>
          <cell r="T1635" t="str">
            <v>Instit.</v>
          </cell>
          <cell r="U1635">
            <v>12</v>
          </cell>
        </row>
        <row r="1636">
          <cell r="A1636">
            <v>79494310</v>
          </cell>
          <cell r="B1636">
            <v>948</v>
          </cell>
          <cell r="C1636" t="str">
            <v>Asistencial</v>
          </cell>
          <cell r="D1636" t="str">
            <v>Conductor</v>
          </cell>
          <cell r="E1636" t="str">
            <v>480</v>
          </cell>
          <cell r="F1636" t="str">
            <v>27</v>
          </cell>
          <cell r="G1636">
            <v>0</v>
          </cell>
          <cell r="H1636" t="str">
            <v>Sí</v>
          </cell>
          <cell r="I1636" t="str">
            <v>SGP</v>
          </cell>
          <cell r="J1636" t="str">
            <v>Perm.</v>
          </cell>
          <cell r="K1636" t="str">
            <v>Carrera Administrativa</v>
          </cell>
          <cell r="L1636">
            <v>79494310</v>
          </cell>
          <cell r="M1636" t="str">
            <v>MARTINEZ MARIN EDGAR</v>
          </cell>
          <cell r="N1636"/>
          <cell r="O1636">
            <v>79494310</v>
          </cell>
          <cell r="P1636" t="str">
            <v>MARTINEZ MARIN EDGAR</v>
          </cell>
          <cell r="Q1636" t="str">
            <v>Titular - Carrera</v>
          </cell>
          <cell r="R1636" t="str">
            <v>Ocupado</v>
          </cell>
          <cell r="S1636" t="str">
            <v>COLEGIO ALDEMAR ROJAS PLAZAS (IED)</v>
          </cell>
          <cell r="T1636" t="str">
            <v>Instit.</v>
          </cell>
          <cell r="U1636">
            <v>4</v>
          </cell>
        </row>
        <row r="1637">
          <cell r="A1637">
            <v>0</v>
          </cell>
          <cell r="B1637">
            <v>1931</v>
          </cell>
          <cell r="C1637" t="str">
            <v>Asistencial</v>
          </cell>
          <cell r="D1637" t="str">
            <v>Conductor</v>
          </cell>
          <cell r="E1637" t="str">
            <v>480</v>
          </cell>
          <cell r="F1637" t="str">
            <v>27</v>
          </cell>
          <cell r="G1637" t="str">
            <v>Financia Ex.</v>
          </cell>
          <cell r="H1637" t="str">
            <v>No</v>
          </cell>
          <cell r="I1637" t="str">
            <v>SGP</v>
          </cell>
          <cell r="J1637" t="str">
            <v>Perm.</v>
          </cell>
          <cell r="K1637" t="str">
            <v>Carrera Administrativa</v>
          </cell>
          <cell r="L1637"/>
          <cell r="M1637"/>
          <cell r="N1637"/>
          <cell r="O1637"/>
          <cell r="P1637"/>
          <cell r="Q1637"/>
          <cell r="R1637" t="str">
            <v>Vacante Definitiva</v>
          </cell>
          <cell r="S1637" t="str">
            <v>DIRECCIÓN DE SERVICIOS ADMINISTRATIVOS</v>
          </cell>
          <cell r="T1637" t="str">
            <v>Central</v>
          </cell>
          <cell r="U1637" t="str">
            <v>N.E.</v>
          </cell>
        </row>
        <row r="1638">
          <cell r="A1638">
            <v>0</v>
          </cell>
          <cell r="B1638">
            <v>3118</v>
          </cell>
          <cell r="C1638" t="str">
            <v>Asistencial</v>
          </cell>
          <cell r="D1638" t="str">
            <v>Conductor</v>
          </cell>
          <cell r="E1638" t="str">
            <v>480</v>
          </cell>
          <cell r="F1638" t="str">
            <v>27</v>
          </cell>
          <cell r="G1638" t="str">
            <v>Financia Ex.</v>
          </cell>
          <cell r="H1638" t="str">
            <v>No</v>
          </cell>
          <cell r="I1638" t="str">
            <v>SGP</v>
          </cell>
          <cell r="J1638" t="str">
            <v>Perm.</v>
          </cell>
          <cell r="K1638" t="str">
            <v>Carrera Administrativa</v>
          </cell>
          <cell r="L1638"/>
          <cell r="M1638"/>
          <cell r="N1638"/>
          <cell r="O1638"/>
          <cell r="P1638"/>
          <cell r="Q1638"/>
          <cell r="R1638" t="str">
            <v>Vacante Definitiva</v>
          </cell>
          <cell r="S1638" t="str">
            <v>DIRECCIÓN DE SERVICIOS ADMINISTRATIVOS</v>
          </cell>
          <cell r="T1638" t="str">
            <v>Central</v>
          </cell>
          <cell r="U1638" t="str">
            <v>N.E.</v>
          </cell>
        </row>
        <row r="1639">
          <cell r="A1639">
            <v>0</v>
          </cell>
          <cell r="B1639">
            <v>3119</v>
          </cell>
          <cell r="C1639" t="str">
            <v>Asistencial</v>
          </cell>
          <cell r="D1639" t="str">
            <v>Conductor</v>
          </cell>
          <cell r="E1639" t="str">
            <v>480</v>
          </cell>
          <cell r="F1639" t="str">
            <v>27</v>
          </cell>
          <cell r="G1639" t="str">
            <v>Financia Ex.</v>
          </cell>
          <cell r="H1639" t="str">
            <v>No</v>
          </cell>
          <cell r="I1639" t="str">
            <v>SGP</v>
          </cell>
          <cell r="J1639" t="str">
            <v>Perm.</v>
          </cell>
          <cell r="K1639" t="str">
            <v>Carrera Administrativa</v>
          </cell>
          <cell r="L1639"/>
          <cell r="M1639"/>
          <cell r="N1639"/>
          <cell r="O1639"/>
          <cell r="P1639"/>
          <cell r="Q1639"/>
          <cell r="R1639" t="str">
            <v>Vacante Definitiva</v>
          </cell>
          <cell r="S1639" t="str">
            <v>DIRECCIÓN DE SERVICIOS ADMINISTRATIVOS</v>
          </cell>
          <cell r="T1639" t="str">
            <v>Central</v>
          </cell>
          <cell r="U1639" t="str">
            <v>N.E.</v>
          </cell>
        </row>
        <row r="1640">
          <cell r="A1640">
            <v>0</v>
          </cell>
          <cell r="B1640">
            <v>3120</v>
          </cell>
          <cell r="C1640" t="str">
            <v>Asistencial</v>
          </cell>
          <cell r="D1640" t="str">
            <v>Conductor</v>
          </cell>
          <cell r="E1640" t="str">
            <v>480</v>
          </cell>
          <cell r="F1640" t="str">
            <v>27</v>
          </cell>
          <cell r="G1640" t="str">
            <v>Financia Ex.</v>
          </cell>
          <cell r="H1640" t="str">
            <v>No</v>
          </cell>
          <cell r="I1640" t="str">
            <v>SGP</v>
          </cell>
          <cell r="J1640" t="str">
            <v>Perm.</v>
          </cell>
          <cell r="K1640" t="str">
            <v>Carrera Administrativa</v>
          </cell>
          <cell r="L1640"/>
          <cell r="M1640"/>
          <cell r="N1640"/>
          <cell r="O1640"/>
          <cell r="P1640"/>
          <cell r="Q1640"/>
          <cell r="R1640" t="str">
            <v>Vacante Definitiva</v>
          </cell>
          <cell r="S1640" t="str">
            <v>DIRECCIÓN DE SERVICIOS ADMINISTRATIVOS</v>
          </cell>
          <cell r="T1640" t="str">
            <v>Central</v>
          </cell>
          <cell r="U1640" t="str">
            <v>N.E.</v>
          </cell>
        </row>
        <row r="1641">
          <cell r="A1641">
            <v>52993533</v>
          </cell>
          <cell r="B1641">
            <v>2160</v>
          </cell>
          <cell r="C1641" t="str">
            <v>Asistencial</v>
          </cell>
          <cell r="D1641" t="str">
            <v>Secretario</v>
          </cell>
          <cell r="E1641" t="str">
            <v>440</v>
          </cell>
          <cell r="F1641" t="str">
            <v>27</v>
          </cell>
          <cell r="G1641">
            <v>0</v>
          </cell>
          <cell r="H1641" t="str">
            <v>Sí</v>
          </cell>
          <cell r="I1641" t="str">
            <v>SGP</v>
          </cell>
          <cell r="J1641" t="str">
            <v>Perm.</v>
          </cell>
          <cell r="K1641" t="str">
            <v>Carrera Administrativa</v>
          </cell>
          <cell r="L1641">
            <v>52993533</v>
          </cell>
          <cell r="M1641" t="str">
            <v>MORENO AGUIRRE JENNY PATRICIA</v>
          </cell>
          <cell r="N1641"/>
          <cell r="O1641">
            <v>52993533</v>
          </cell>
          <cell r="P1641" t="str">
            <v>MORENO AGUIRRE JENNY PATRICIA</v>
          </cell>
          <cell r="Q1641" t="str">
            <v>Titular - Carrera</v>
          </cell>
          <cell r="R1641" t="str">
            <v>Ocupado</v>
          </cell>
          <cell r="S1641" t="str">
            <v>COLEGIO NUEVA COLOMBIA (IED)</v>
          </cell>
          <cell r="T1641" t="str">
            <v>Instit.</v>
          </cell>
          <cell r="U1641">
            <v>11</v>
          </cell>
        </row>
        <row r="1642">
          <cell r="A1642">
            <v>52798744</v>
          </cell>
          <cell r="B1642">
            <v>1708</v>
          </cell>
          <cell r="C1642" t="str">
            <v>Asistencial</v>
          </cell>
          <cell r="D1642" t="str">
            <v>Secretario</v>
          </cell>
          <cell r="E1642" t="str">
            <v>440</v>
          </cell>
          <cell r="F1642" t="str">
            <v>27</v>
          </cell>
          <cell r="G1642">
            <v>0</v>
          </cell>
          <cell r="H1642" t="str">
            <v>Sí</v>
          </cell>
          <cell r="I1642" t="str">
            <v>SGP</v>
          </cell>
          <cell r="J1642" t="str">
            <v>Perm.</v>
          </cell>
          <cell r="K1642" t="str">
            <v>Carrera Administrativa</v>
          </cell>
          <cell r="L1642">
            <v>52798744</v>
          </cell>
          <cell r="M1642" t="str">
            <v>PAOLA CASTAÑEDA GARCIA</v>
          </cell>
          <cell r="N1642"/>
          <cell r="O1642">
            <v>52798744</v>
          </cell>
          <cell r="P1642" t="str">
            <v>PAOLA CASTAÑEDA GARCIA</v>
          </cell>
          <cell r="Q1642" t="str">
            <v>Periodo de Prueba</v>
          </cell>
          <cell r="R1642" t="str">
            <v>Ocupado</v>
          </cell>
          <cell r="S1642" t="str">
            <v>COLEGIO MANUEL CEPEDA VARGAS (IED)</v>
          </cell>
          <cell r="T1642" t="str">
            <v>Instit.</v>
          </cell>
          <cell r="U1642">
            <v>8</v>
          </cell>
        </row>
        <row r="1643">
          <cell r="A1643">
            <v>41672052</v>
          </cell>
          <cell r="B1643">
            <v>1947</v>
          </cell>
          <cell r="C1643" t="str">
            <v>Asistencial</v>
          </cell>
          <cell r="D1643" t="str">
            <v>Secretario</v>
          </cell>
          <cell r="E1643" t="str">
            <v>440</v>
          </cell>
          <cell r="F1643" t="str">
            <v>27</v>
          </cell>
          <cell r="G1643">
            <v>0</v>
          </cell>
          <cell r="H1643" t="str">
            <v>Sí</v>
          </cell>
          <cell r="I1643" t="str">
            <v>SGP</v>
          </cell>
          <cell r="J1643" t="str">
            <v>Perm.</v>
          </cell>
          <cell r="K1643" t="str">
            <v>Carrera Administrativa</v>
          </cell>
          <cell r="L1643">
            <v>41672052</v>
          </cell>
          <cell r="M1643" t="str">
            <v>BELTRAN DIAZ MARIA ESPERANZA</v>
          </cell>
          <cell r="N1643"/>
          <cell r="O1643">
            <v>41672052</v>
          </cell>
          <cell r="P1643" t="str">
            <v>BELTRAN DIAZ MARIA ESPERANZA</v>
          </cell>
          <cell r="Q1643" t="str">
            <v>Titular - Carrera</v>
          </cell>
          <cell r="R1643" t="str">
            <v>Ocupado</v>
          </cell>
          <cell r="S1643" t="str">
            <v>COLEGIO ROBERT F. KENNEDY (IED)</v>
          </cell>
          <cell r="T1643" t="str">
            <v>Instit.</v>
          </cell>
          <cell r="U1643">
            <v>10</v>
          </cell>
        </row>
        <row r="1644">
          <cell r="A1644">
            <v>80395558</v>
          </cell>
          <cell r="B1644">
            <v>2842</v>
          </cell>
          <cell r="C1644" t="str">
            <v>Asistencial</v>
          </cell>
          <cell r="D1644" t="str">
            <v>Secretario</v>
          </cell>
          <cell r="E1644" t="str">
            <v>440</v>
          </cell>
          <cell r="F1644" t="str">
            <v>27</v>
          </cell>
          <cell r="G1644">
            <v>0</v>
          </cell>
          <cell r="H1644" t="str">
            <v>Sí</v>
          </cell>
          <cell r="I1644" t="str">
            <v>SGP</v>
          </cell>
          <cell r="J1644" t="str">
            <v>Perm.</v>
          </cell>
          <cell r="K1644" t="str">
            <v>Carrera Administrativa</v>
          </cell>
          <cell r="L1644">
            <v>80395558</v>
          </cell>
          <cell r="M1644" t="str">
            <v>ROZO BARRERO URIEL</v>
          </cell>
          <cell r="N1644"/>
          <cell r="O1644">
            <v>80395558</v>
          </cell>
          <cell r="P1644" t="str">
            <v>ROZO BARRERO URIEL</v>
          </cell>
          <cell r="Q1644" t="str">
            <v>Titular - Carrera</v>
          </cell>
          <cell r="R1644" t="str">
            <v>Ocupado</v>
          </cell>
          <cell r="S1644" t="str">
            <v>COLEGIO RODRIGO LARA BONILLA (IED)</v>
          </cell>
          <cell r="T1644" t="str">
            <v>Instit.</v>
          </cell>
          <cell r="U1644">
            <v>19</v>
          </cell>
        </row>
        <row r="1645">
          <cell r="A1645">
            <v>39646545</v>
          </cell>
          <cell r="B1645">
            <v>2546</v>
          </cell>
          <cell r="C1645" t="str">
            <v>Asistencial</v>
          </cell>
          <cell r="D1645" t="str">
            <v>Secretario</v>
          </cell>
          <cell r="E1645" t="str">
            <v>440</v>
          </cell>
          <cell r="F1645" t="str">
            <v>27</v>
          </cell>
          <cell r="G1645">
            <v>0</v>
          </cell>
          <cell r="H1645" t="str">
            <v>Sí</v>
          </cell>
          <cell r="I1645" t="str">
            <v>SGP</v>
          </cell>
          <cell r="J1645" t="str">
            <v>Perm.</v>
          </cell>
          <cell r="K1645" t="str">
            <v>Carrera Administrativa</v>
          </cell>
          <cell r="L1645">
            <v>39646545</v>
          </cell>
          <cell r="M1645" t="str">
            <v>GUZMAN GARZON MARIA DEYANIRA</v>
          </cell>
          <cell r="N1645"/>
          <cell r="O1645">
            <v>39646545</v>
          </cell>
          <cell r="P1645" t="str">
            <v>GUZMAN GARZON MARIA DEYANIRA</v>
          </cell>
          <cell r="Q1645" t="str">
            <v>Periodo de Prueba</v>
          </cell>
          <cell r="R1645" t="str">
            <v>Ocupado</v>
          </cell>
          <cell r="S1645" t="str">
            <v>COLEGIO TECNICO BENJAMIN HERRERA (IED)</v>
          </cell>
          <cell r="T1645" t="str">
            <v>Instit.</v>
          </cell>
          <cell r="U1645">
            <v>16</v>
          </cell>
        </row>
        <row r="1646">
          <cell r="A1646">
            <v>40025707</v>
          </cell>
          <cell r="B1646">
            <v>1614</v>
          </cell>
          <cell r="C1646" t="str">
            <v>Asistencial</v>
          </cell>
          <cell r="D1646" t="str">
            <v>Secretario</v>
          </cell>
          <cell r="E1646" t="str">
            <v>440</v>
          </cell>
          <cell r="F1646" t="str">
            <v>27</v>
          </cell>
          <cell r="G1646">
            <v>0</v>
          </cell>
          <cell r="H1646" t="str">
            <v>Sí</v>
          </cell>
          <cell r="I1646" t="str">
            <v>SGP</v>
          </cell>
          <cell r="J1646" t="str">
            <v>Perm.</v>
          </cell>
          <cell r="K1646" t="str">
            <v>Carrera Administrativa</v>
          </cell>
          <cell r="L1646">
            <v>40025707</v>
          </cell>
          <cell r="M1646" t="str">
            <v>LUCY ESTELA BRICEÑO DUEÑAS</v>
          </cell>
          <cell r="N1646"/>
          <cell r="O1646">
            <v>40025707</v>
          </cell>
          <cell r="P1646" t="str">
            <v>LUCY ESTELA BRICEÑO DUEÑAS</v>
          </cell>
          <cell r="Q1646" t="str">
            <v>Periodo de Prueba</v>
          </cell>
          <cell r="R1646" t="str">
            <v>Ocupado</v>
          </cell>
          <cell r="S1646" t="str">
            <v>COLEGIO CAMPESTRE MONTE VERDE (IED)</v>
          </cell>
          <cell r="T1646" t="str">
            <v>Instit.</v>
          </cell>
          <cell r="U1646">
            <v>2</v>
          </cell>
        </row>
        <row r="1647">
          <cell r="A1647">
            <v>1024474063</v>
          </cell>
          <cell r="B1647">
            <v>1232</v>
          </cell>
          <cell r="C1647" t="str">
            <v>Asistencial</v>
          </cell>
          <cell r="D1647" t="str">
            <v>Secretario</v>
          </cell>
          <cell r="E1647" t="str">
            <v>440</v>
          </cell>
          <cell r="F1647" t="str">
            <v>27</v>
          </cell>
          <cell r="G1647">
            <v>0</v>
          </cell>
          <cell r="H1647" t="str">
            <v>Sí</v>
          </cell>
          <cell r="I1647" t="str">
            <v>SGP</v>
          </cell>
          <cell r="J1647" t="str">
            <v>Perm.</v>
          </cell>
          <cell r="K1647" t="str">
            <v>Carrera Administrativa</v>
          </cell>
          <cell r="L1647">
            <v>1024474063</v>
          </cell>
          <cell r="M1647" t="str">
            <v>SOLER LINARES JOHANNA MILENA</v>
          </cell>
          <cell r="N1647"/>
          <cell r="O1647">
            <v>1024474063</v>
          </cell>
          <cell r="P1647" t="str">
            <v>SOLER LINARES JOHANNA MILENA</v>
          </cell>
          <cell r="Q1647" t="str">
            <v>Titular - Carrera</v>
          </cell>
          <cell r="R1647" t="str">
            <v>Ocupado</v>
          </cell>
          <cell r="S1647" t="str">
            <v>COLEGIO BERNARDO JARAMILLO (IED)</v>
          </cell>
          <cell r="T1647" t="str">
            <v>Instit.</v>
          </cell>
          <cell r="U1647">
            <v>6</v>
          </cell>
        </row>
        <row r="1648">
          <cell r="A1648">
            <v>1065623702</v>
          </cell>
          <cell r="B1648">
            <v>2102</v>
          </cell>
          <cell r="C1648" t="str">
            <v>Asistencial</v>
          </cell>
          <cell r="D1648" t="str">
            <v>Secretario</v>
          </cell>
          <cell r="E1648" t="str">
            <v>440</v>
          </cell>
          <cell r="F1648" t="str">
            <v>27</v>
          </cell>
          <cell r="G1648">
            <v>0</v>
          </cell>
          <cell r="H1648" t="str">
            <v>Sí</v>
          </cell>
          <cell r="I1648" t="str">
            <v>SGP</v>
          </cell>
          <cell r="J1648" t="str">
            <v>Perm.</v>
          </cell>
          <cell r="K1648" t="str">
            <v>Carrera Administrativa</v>
          </cell>
          <cell r="L1648">
            <v>1065623702</v>
          </cell>
          <cell r="M1648" t="str">
            <v>SIERRA ALVAREZ JESLI MILENA</v>
          </cell>
          <cell r="N1648"/>
          <cell r="O1648">
            <v>1065623702</v>
          </cell>
          <cell r="P1648" t="str">
            <v>SIERRA ALVAREZ JESLI MILENA</v>
          </cell>
          <cell r="Q1648" t="str">
            <v>Titular - Carrera</v>
          </cell>
          <cell r="R1648" t="str">
            <v>Ocupado</v>
          </cell>
          <cell r="S1648" t="str">
            <v>COLEGIO CIUDAD BOLIVAR - ARGENTINA (IED)</v>
          </cell>
          <cell r="T1648" t="str">
            <v>Instit.</v>
          </cell>
          <cell r="U1648">
            <v>19</v>
          </cell>
        </row>
        <row r="1649">
          <cell r="A1649">
            <v>80156591</v>
          </cell>
          <cell r="B1649">
            <v>1577</v>
          </cell>
          <cell r="C1649" t="str">
            <v>Asistencial</v>
          </cell>
          <cell r="D1649" t="str">
            <v>Secretario</v>
          </cell>
          <cell r="E1649" t="str">
            <v>440</v>
          </cell>
          <cell r="F1649" t="str">
            <v>27</v>
          </cell>
          <cell r="G1649">
            <v>0</v>
          </cell>
          <cell r="H1649" t="str">
            <v>Sí</v>
          </cell>
          <cell r="I1649" t="str">
            <v>SGP</v>
          </cell>
          <cell r="J1649" t="str">
            <v>Perm.</v>
          </cell>
          <cell r="K1649" t="str">
            <v>Carrera Administrativa</v>
          </cell>
          <cell r="L1649">
            <v>80156591</v>
          </cell>
          <cell r="M1649" t="str">
            <v>GUTIERREZ BOHORQUEZ JOHN MAURICIO</v>
          </cell>
          <cell r="N1649"/>
          <cell r="O1649">
            <v>80156591</v>
          </cell>
          <cell r="P1649" t="str">
            <v>GUTIERREZ BOHORQUEZ JOHN MAURICIO</v>
          </cell>
          <cell r="Q1649" t="str">
            <v>Titular - Carrera</v>
          </cell>
          <cell r="R1649" t="str">
            <v>Ocupado</v>
          </cell>
          <cell r="S1649" t="str">
            <v>COLEGIO ESCUELA NORMAL SUPERIOR DISTRITAL MARIA MONTESSORI (IED)</v>
          </cell>
          <cell r="T1649" t="str">
            <v>Instit.</v>
          </cell>
          <cell r="U1649">
            <v>15</v>
          </cell>
        </row>
        <row r="1650">
          <cell r="A1650">
            <v>51764608</v>
          </cell>
          <cell r="B1650">
            <v>2767</v>
          </cell>
          <cell r="C1650" t="str">
            <v>Asistencial</v>
          </cell>
          <cell r="D1650" t="str">
            <v>Secretario</v>
          </cell>
          <cell r="E1650" t="str">
            <v>440</v>
          </cell>
          <cell r="F1650" t="str">
            <v>27</v>
          </cell>
          <cell r="G1650">
            <v>0</v>
          </cell>
          <cell r="H1650" t="str">
            <v>Sí</v>
          </cell>
          <cell r="I1650" t="str">
            <v>SGP</v>
          </cell>
          <cell r="J1650" t="str">
            <v>Perm.</v>
          </cell>
          <cell r="K1650" t="str">
            <v>Carrera Administrativa</v>
          </cell>
          <cell r="L1650">
            <v>51764608</v>
          </cell>
          <cell r="M1650" t="str">
            <v>RODRIGUEZ NOPE NORMA SORAYA</v>
          </cell>
          <cell r="N1650"/>
          <cell r="O1650">
            <v>51764608</v>
          </cell>
          <cell r="P1650" t="str">
            <v>RODRIGUEZ NOPE NORMA SORAYA</v>
          </cell>
          <cell r="Q1650" t="str">
            <v>Titular - Carrera</v>
          </cell>
          <cell r="R1650" t="str">
            <v>Ocupado</v>
          </cell>
          <cell r="S1650" t="str">
            <v>COLEGIO MARIA CANO (IED)</v>
          </cell>
          <cell r="T1650" t="str">
            <v>Instit.</v>
          </cell>
          <cell r="U1650">
            <v>18</v>
          </cell>
        </row>
        <row r="1651">
          <cell r="A1651">
            <v>51903767</v>
          </cell>
          <cell r="B1651">
            <v>1174</v>
          </cell>
          <cell r="C1651" t="str">
            <v>Asistencial</v>
          </cell>
          <cell r="D1651" t="str">
            <v>Secretario</v>
          </cell>
          <cell r="E1651" t="str">
            <v>440</v>
          </cell>
          <cell r="F1651" t="str">
            <v>27</v>
          </cell>
          <cell r="G1651">
            <v>0</v>
          </cell>
          <cell r="H1651" t="str">
            <v>Sí</v>
          </cell>
          <cell r="I1651" t="str">
            <v>SGP</v>
          </cell>
          <cell r="J1651" t="str">
            <v>Perm.</v>
          </cell>
          <cell r="K1651" t="str">
            <v>Carrera Administrativa</v>
          </cell>
          <cell r="L1651">
            <v>51903767</v>
          </cell>
          <cell r="M1651" t="str">
            <v>MACIAS VARGAS YANETH</v>
          </cell>
          <cell r="N1651"/>
          <cell r="O1651">
            <v>51903767</v>
          </cell>
          <cell r="P1651" t="str">
            <v>MACIAS VARGAS YANETH</v>
          </cell>
          <cell r="Q1651" t="str">
            <v>Titular - Carrera</v>
          </cell>
          <cell r="R1651" t="str">
            <v>Ocupado</v>
          </cell>
          <cell r="S1651" t="str">
            <v>COLEGIO VENECIA (IED)</v>
          </cell>
          <cell r="T1651" t="str">
            <v>Instit.</v>
          </cell>
          <cell r="U1651">
            <v>6</v>
          </cell>
        </row>
        <row r="1652">
          <cell r="A1652">
            <v>52858022</v>
          </cell>
          <cell r="B1652">
            <v>1460</v>
          </cell>
          <cell r="C1652" t="str">
            <v>Asistencial</v>
          </cell>
          <cell r="D1652" t="str">
            <v>Secretario</v>
          </cell>
          <cell r="E1652" t="str">
            <v>440</v>
          </cell>
          <cell r="F1652" t="str">
            <v>27</v>
          </cell>
          <cell r="G1652">
            <v>0</v>
          </cell>
          <cell r="H1652" t="str">
            <v>Sí</v>
          </cell>
          <cell r="I1652" t="str">
            <v>SGP</v>
          </cell>
          <cell r="J1652" t="str">
            <v>Perm.</v>
          </cell>
          <cell r="K1652" t="str">
            <v>Carrera Administrativa</v>
          </cell>
          <cell r="L1652">
            <v>52858022</v>
          </cell>
          <cell r="M1652" t="str">
            <v>RAMIREZ BAUTISTA LUDYN MARCELA</v>
          </cell>
          <cell r="N1652"/>
          <cell r="O1652">
            <v>52858022</v>
          </cell>
          <cell r="P1652" t="str">
            <v>RAMIREZ BAUTISTA LUDYN MARCELA</v>
          </cell>
          <cell r="Q1652" t="str">
            <v>Titular - Carrera</v>
          </cell>
          <cell r="R1652" t="str">
            <v>Ocupado</v>
          </cell>
          <cell r="S1652" t="str">
            <v>COLEGIO FERNANDO MAZUERA VILLEGAS (IED)</v>
          </cell>
          <cell r="T1652" t="str">
            <v>Instit.</v>
          </cell>
          <cell r="U1652">
            <v>7</v>
          </cell>
        </row>
        <row r="1653">
          <cell r="A1653">
            <v>52788816</v>
          </cell>
          <cell r="B1653">
            <v>2610</v>
          </cell>
          <cell r="C1653" t="str">
            <v>Asistencial</v>
          </cell>
          <cell r="D1653" t="str">
            <v>Secretario</v>
          </cell>
          <cell r="E1653" t="str">
            <v>440</v>
          </cell>
          <cell r="F1653" t="str">
            <v>27</v>
          </cell>
          <cell r="G1653">
            <v>0</v>
          </cell>
          <cell r="H1653" t="str">
            <v>Sí</v>
          </cell>
          <cell r="I1653" t="str">
            <v>SGP</v>
          </cell>
          <cell r="J1653" t="str">
            <v>Perm.</v>
          </cell>
          <cell r="K1653" t="str">
            <v>Carrera Administrativa</v>
          </cell>
          <cell r="L1653">
            <v>52788816</v>
          </cell>
          <cell r="M1653" t="str">
            <v>NOVOA CASTAÑEDA ZULMA YOMARY</v>
          </cell>
          <cell r="N1653"/>
          <cell r="O1653">
            <v>52788816</v>
          </cell>
          <cell r="P1653" t="str">
            <v>NOVOA CASTAÑEDA ZULMA YOMARY</v>
          </cell>
          <cell r="Q1653" t="str">
            <v>Titular - Carrera</v>
          </cell>
          <cell r="R1653" t="str">
            <v>Ocupado</v>
          </cell>
          <cell r="S1653" t="str">
            <v>COLEGIO RESTREPO MILLAN (IED)</v>
          </cell>
          <cell r="T1653" t="str">
            <v>Instit.</v>
          </cell>
          <cell r="U1653">
            <v>18</v>
          </cell>
        </row>
        <row r="1654">
          <cell r="A1654">
            <v>0</v>
          </cell>
          <cell r="B1654">
            <v>2691</v>
          </cell>
          <cell r="C1654" t="str">
            <v>Asistencial</v>
          </cell>
          <cell r="D1654" t="str">
            <v>Secretario</v>
          </cell>
          <cell r="E1654" t="str">
            <v>440</v>
          </cell>
          <cell r="F1654" t="str">
            <v>27</v>
          </cell>
          <cell r="G1654">
            <v>0</v>
          </cell>
          <cell r="H1654" t="str">
            <v>Sí</v>
          </cell>
          <cell r="I1654" t="str">
            <v>SGP</v>
          </cell>
          <cell r="J1654" t="str">
            <v>Perm.</v>
          </cell>
          <cell r="K1654" t="str">
            <v>Carrera Administrativa</v>
          </cell>
          <cell r="L1654"/>
          <cell r="M1654"/>
          <cell r="N1654"/>
          <cell r="O1654">
            <v>1022327952</v>
          </cell>
          <cell r="P1654" t="str">
            <v>HERNANDEZ PANQUEBA JENIFFER LORENA</v>
          </cell>
          <cell r="Q1654" t="str">
            <v>Provisional - Vac Def</v>
          </cell>
          <cell r="R1654" t="str">
            <v>Ocupado</v>
          </cell>
          <cell r="S1654" t="str">
            <v>COLEGIO MISAEL PASTRANA BORRERO (IED)</v>
          </cell>
          <cell r="T1654" t="str">
            <v>Instit.</v>
          </cell>
          <cell r="U1654">
            <v>18</v>
          </cell>
        </row>
        <row r="1655">
          <cell r="A1655">
            <v>52850775</v>
          </cell>
          <cell r="B1655">
            <v>2822</v>
          </cell>
          <cell r="C1655" t="str">
            <v>Asistencial</v>
          </cell>
          <cell r="D1655" t="str">
            <v>Secretario</v>
          </cell>
          <cell r="E1655" t="str">
            <v>440</v>
          </cell>
          <cell r="F1655" t="str">
            <v>27</v>
          </cell>
          <cell r="G1655">
            <v>0</v>
          </cell>
          <cell r="H1655" t="str">
            <v>Sí</v>
          </cell>
          <cell r="I1655" t="str">
            <v>SGP</v>
          </cell>
          <cell r="J1655" t="str">
            <v>Perm.</v>
          </cell>
          <cell r="K1655" t="str">
            <v>Carrera Administrativa</v>
          </cell>
          <cell r="L1655">
            <v>52850775</v>
          </cell>
          <cell r="M1655" t="str">
            <v>DOMINGUEZ CENTENO FRANCIA STELLA</v>
          </cell>
          <cell r="N1655"/>
          <cell r="O1655">
            <v>52850775</v>
          </cell>
          <cell r="P1655" t="str">
            <v>DOMINGUEZ CENTENO FRANCIA STELLA</v>
          </cell>
          <cell r="Q1655" t="str">
            <v>Titular - Carrera</v>
          </cell>
          <cell r="R1655" t="str">
            <v>Ocupado</v>
          </cell>
          <cell r="S1655" t="str">
            <v>COLEGIO NICOLAS GOMEZ DAVILA (IED)</v>
          </cell>
          <cell r="T1655" t="str">
            <v>Instit.</v>
          </cell>
          <cell r="U1655">
            <v>19</v>
          </cell>
        </row>
        <row r="1656">
          <cell r="A1656">
            <v>51645895</v>
          </cell>
          <cell r="B1656">
            <v>902</v>
          </cell>
          <cell r="C1656" t="str">
            <v>Asistencial</v>
          </cell>
          <cell r="D1656" t="str">
            <v>Secretario</v>
          </cell>
          <cell r="E1656" t="str">
            <v>440</v>
          </cell>
          <cell r="F1656" t="str">
            <v>27</v>
          </cell>
          <cell r="G1656">
            <v>0</v>
          </cell>
          <cell r="H1656" t="str">
            <v>Sí</v>
          </cell>
          <cell r="I1656" t="str">
            <v>SGP</v>
          </cell>
          <cell r="J1656" t="str">
            <v>Perm.</v>
          </cell>
          <cell r="K1656" t="str">
            <v>Carrera Administrativa</v>
          </cell>
          <cell r="L1656">
            <v>51645895</v>
          </cell>
          <cell r="M1656" t="str">
            <v>GALEANO FONTECHA JUDITH</v>
          </cell>
          <cell r="N1656"/>
          <cell r="O1656">
            <v>51645895</v>
          </cell>
          <cell r="P1656" t="str">
            <v>GALEANO FONTECHA JUDITH</v>
          </cell>
          <cell r="Q1656" t="str">
            <v>Periodo de Prueba</v>
          </cell>
          <cell r="R1656" t="str">
            <v>Ocupado</v>
          </cell>
          <cell r="S1656" t="str">
            <v>COLEGIO CAMPESTRE MONTE VERDE (IED)</v>
          </cell>
          <cell r="T1656" t="str">
            <v>Instit.</v>
          </cell>
          <cell r="U1656">
            <v>2</v>
          </cell>
        </row>
        <row r="1657">
          <cell r="A1657">
            <v>55060012</v>
          </cell>
          <cell r="B1657">
            <v>1791</v>
          </cell>
          <cell r="C1657" t="str">
            <v>Asistencial</v>
          </cell>
          <cell r="D1657" t="str">
            <v>Secretario</v>
          </cell>
          <cell r="E1657" t="str">
            <v>440</v>
          </cell>
          <cell r="F1657" t="str">
            <v>27</v>
          </cell>
          <cell r="G1657">
            <v>0</v>
          </cell>
          <cell r="H1657" t="str">
            <v>Sí</v>
          </cell>
          <cell r="I1657" t="str">
            <v>SGP</v>
          </cell>
          <cell r="J1657" t="str">
            <v>Perm.</v>
          </cell>
          <cell r="K1657" t="str">
            <v>Carrera Administrativa</v>
          </cell>
          <cell r="L1657">
            <v>55060012</v>
          </cell>
          <cell r="M1657" t="str">
            <v>CUELLAR QUIGUAZU SOLEDAD</v>
          </cell>
          <cell r="N1657"/>
          <cell r="O1657">
            <v>55060012</v>
          </cell>
          <cell r="P1657" t="str">
            <v>CUELLAR QUIGUAZU SOLEDAD</v>
          </cell>
          <cell r="Q1657" t="str">
            <v>Titular - Carrera</v>
          </cell>
          <cell r="R1657" t="str">
            <v>Ocupado</v>
          </cell>
          <cell r="S1657" t="str">
            <v>COLEGIO CODEMA (IED)</v>
          </cell>
          <cell r="T1657" t="str">
            <v>Instit.</v>
          </cell>
          <cell r="U1657">
            <v>8</v>
          </cell>
        </row>
        <row r="1658">
          <cell r="A1658">
            <v>52157933</v>
          </cell>
          <cell r="B1658">
            <v>1175</v>
          </cell>
          <cell r="C1658" t="str">
            <v>Asistencial</v>
          </cell>
          <cell r="D1658" t="str">
            <v>Secretario</v>
          </cell>
          <cell r="E1658" t="str">
            <v>440</v>
          </cell>
          <cell r="F1658" t="str">
            <v>27</v>
          </cell>
          <cell r="G1658">
            <v>0</v>
          </cell>
          <cell r="H1658" t="str">
            <v>Sí</v>
          </cell>
          <cell r="I1658" t="str">
            <v>SGP</v>
          </cell>
          <cell r="J1658" t="str">
            <v>Perm.</v>
          </cell>
          <cell r="K1658" t="str">
            <v>Carrera Administrativa</v>
          </cell>
          <cell r="L1658">
            <v>52157933</v>
          </cell>
          <cell r="M1658" t="str">
            <v>PARRA OSPINA ADRIANA LUCIA</v>
          </cell>
          <cell r="N1658"/>
          <cell r="O1658">
            <v>52157933</v>
          </cell>
          <cell r="P1658" t="str">
            <v>PARRA OSPINA ADRIANA LUCIA</v>
          </cell>
          <cell r="Q1658" t="str">
            <v>Titular - Carrera</v>
          </cell>
          <cell r="R1658" t="str">
            <v>Ocupado</v>
          </cell>
          <cell r="S1658" t="str">
            <v>COLEGIO ALVARO GOMEZ HURTADO (IED)</v>
          </cell>
          <cell r="T1658" t="str">
            <v>Instit.</v>
          </cell>
          <cell r="U1658">
            <v>11</v>
          </cell>
        </row>
        <row r="1659">
          <cell r="A1659">
            <v>52856691</v>
          </cell>
          <cell r="B1659">
            <v>1005</v>
          </cell>
          <cell r="C1659" t="str">
            <v>Asistencial</v>
          </cell>
          <cell r="D1659" t="str">
            <v>Secretario</v>
          </cell>
          <cell r="E1659" t="str">
            <v>440</v>
          </cell>
          <cell r="F1659" t="str">
            <v>27</v>
          </cell>
          <cell r="G1659">
            <v>0</v>
          </cell>
          <cell r="H1659" t="str">
            <v>Sí</v>
          </cell>
          <cell r="I1659" t="str">
            <v>SGP</v>
          </cell>
          <cell r="J1659" t="str">
            <v>Perm.</v>
          </cell>
          <cell r="K1659" t="str">
            <v>Carrera Administrativa</v>
          </cell>
          <cell r="L1659">
            <v>52856691</v>
          </cell>
          <cell r="M1659" t="str">
            <v>MATEUS AGUILAR IVONE MARITZA</v>
          </cell>
          <cell r="N1659"/>
          <cell r="O1659">
            <v>52856691</v>
          </cell>
          <cell r="P1659" t="str">
            <v>MATEUS AGUILAR IVONE MARITZA</v>
          </cell>
          <cell r="Q1659" t="str">
            <v>Titular - Carrera</v>
          </cell>
          <cell r="R1659" t="str">
            <v>Ocupado</v>
          </cell>
          <cell r="S1659" t="str">
            <v>COLEGIO LA AURORA (IED)</v>
          </cell>
          <cell r="T1659" t="str">
            <v>Instit.</v>
          </cell>
          <cell r="U1659">
            <v>5</v>
          </cell>
        </row>
        <row r="1660">
          <cell r="A1660">
            <v>51971704</v>
          </cell>
          <cell r="B1660">
            <v>2945</v>
          </cell>
          <cell r="C1660" t="str">
            <v>Asistencial</v>
          </cell>
          <cell r="D1660" t="str">
            <v>Secretario</v>
          </cell>
          <cell r="E1660" t="str">
            <v>440</v>
          </cell>
          <cell r="F1660" t="str">
            <v>27</v>
          </cell>
          <cell r="G1660">
            <v>0</v>
          </cell>
          <cell r="H1660" t="str">
            <v>Sí</v>
          </cell>
          <cell r="I1660" t="str">
            <v>SGP</v>
          </cell>
          <cell r="J1660" t="str">
            <v>Perm.</v>
          </cell>
          <cell r="K1660" t="str">
            <v>Carrera Administrativa</v>
          </cell>
          <cell r="L1660">
            <v>51971704</v>
          </cell>
          <cell r="M1660" t="str">
            <v>PINEDA HERRERA MABEL</v>
          </cell>
          <cell r="N1660"/>
          <cell r="O1660">
            <v>51971704</v>
          </cell>
          <cell r="P1660" t="str">
            <v>PINEDA HERRERA MABEL</v>
          </cell>
          <cell r="Q1660" t="str">
            <v>Titular - Carrera</v>
          </cell>
          <cell r="R1660" t="str">
            <v>Ocupado</v>
          </cell>
          <cell r="S1660" t="str">
            <v>COLEGIO CONFEDERACION BRISAS DEL DIAMANTE (IED)</v>
          </cell>
          <cell r="T1660" t="str">
            <v>Instit.</v>
          </cell>
          <cell r="U1660">
            <v>19</v>
          </cell>
        </row>
        <row r="1661">
          <cell r="A1661">
            <v>0</v>
          </cell>
          <cell r="B1661">
            <v>1329</v>
          </cell>
          <cell r="C1661" t="str">
            <v>Asistencial</v>
          </cell>
          <cell r="D1661" t="str">
            <v>Secretario</v>
          </cell>
          <cell r="E1661" t="str">
            <v>440</v>
          </cell>
          <cell r="F1661" t="str">
            <v>27</v>
          </cell>
          <cell r="G1661">
            <v>0</v>
          </cell>
          <cell r="H1661" t="str">
            <v>Sí</v>
          </cell>
          <cell r="I1661" t="str">
            <v>SGP</v>
          </cell>
          <cell r="J1661" t="str">
            <v>Perm.</v>
          </cell>
          <cell r="K1661" t="str">
            <v>Carrera Administrativa</v>
          </cell>
          <cell r="L1661"/>
          <cell r="M1661"/>
          <cell r="N1661"/>
          <cell r="O1661"/>
          <cell r="P1661"/>
          <cell r="Q1661"/>
          <cell r="R1661" t="str">
            <v>Vacante Definitiva</v>
          </cell>
          <cell r="S1661" t="str">
            <v>COLEGIO JOSE ANTONIO GALAN (IED)</v>
          </cell>
          <cell r="T1661" t="str">
            <v>Instit.</v>
          </cell>
          <cell r="U1661">
            <v>7</v>
          </cell>
        </row>
        <row r="1662">
          <cell r="A1662">
            <v>0</v>
          </cell>
          <cell r="B1662">
            <v>1692</v>
          </cell>
          <cell r="C1662" t="str">
            <v>Asistencial</v>
          </cell>
          <cell r="D1662" t="str">
            <v>Secretario</v>
          </cell>
          <cell r="E1662" t="str">
            <v>440</v>
          </cell>
          <cell r="F1662" t="str">
            <v>27</v>
          </cell>
          <cell r="G1662">
            <v>0</v>
          </cell>
          <cell r="H1662" t="str">
            <v>Sí</v>
          </cell>
          <cell r="I1662" t="str">
            <v>SGP</v>
          </cell>
          <cell r="J1662" t="str">
            <v>Perm.</v>
          </cell>
          <cell r="K1662" t="str">
            <v>Carrera Administrativa</v>
          </cell>
          <cell r="L1662"/>
          <cell r="M1662"/>
          <cell r="N1662"/>
          <cell r="O1662"/>
          <cell r="P1662"/>
          <cell r="Q1662"/>
          <cell r="R1662" t="str">
            <v>Vacante Definitiva</v>
          </cell>
          <cell r="S1662" t="str">
            <v>COLEGIO GIMNASIO DEL CAMPO JUAN DE LA CRUZ VARELA (IED)</v>
          </cell>
          <cell r="T1662" t="str">
            <v>Instit.</v>
          </cell>
          <cell r="U1662">
            <v>20</v>
          </cell>
        </row>
        <row r="1663">
          <cell r="A1663">
            <v>51793822</v>
          </cell>
          <cell r="B1663">
            <v>2103</v>
          </cell>
          <cell r="C1663" t="str">
            <v>Asistencial</v>
          </cell>
          <cell r="D1663" t="str">
            <v>Secretario</v>
          </cell>
          <cell r="E1663" t="str">
            <v>440</v>
          </cell>
          <cell r="F1663" t="str">
            <v>27</v>
          </cell>
          <cell r="G1663">
            <v>0</v>
          </cell>
          <cell r="H1663" t="str">
            <v>Sí</v>
          </cell>
          <cell r="I1663" t="str">
            <v>SGP</v>
          </cell>
          <cell r="J1663" t="str">
            <v>Perm.</v>
          </cell>
          <cell r="K1663" t="str">
            <v>Carrera Administrativa</v>
          </cell>
          <cell r="L1663">
            <v>51793822</v>
          </cell>
          <cell r="M1663" t="str">
            <v>GARCIA MORENO DARCY INES</v>
          </cell>
          <cell r="N1663"/>
          <cell r="O1663">
            <v>51793822</v>
          </cell>
          <cell r="P1663" t="str">
            <v>GARCIA MORENO DARCY INES</v>
          </cell>
          <cell r="Q1663" t="str">
            <v>Titular - Carrera</v>
          </cell>
          <cell r="R1663" t="str">
            <v>Ocupado</v>
          </cell>
          <cell r="S1663" t="str">
            <v>COLEGIO SIMON BOLIVAR (IED)</v>
          </cell>
          <cell r="T1663" t="str">
            <v>Instit.</v>
          </cell>
          <cell r="U1663">
            <v>10</v>
          </cell>
        </row>
        <row r="1664">
          <cell r="A1664">
            <v>51791966</v>
          </cell>
          <cell r="B1664">
            <v>2194</v>
          </cell>
          <cell r="C1664" t="str">
            <v>Asistencial</v>
          </cell>
          <cell r="D1664" t="str">
            <v>Secretario</v>
          </cell>
          <cell r="E1664" t="str">
            <v>440</v>
          </cell>
          <cell r="F1664" t="str">
            <v>27</v>
          </cell>
          <cell r="G1664">
            <v>0</v>
          </cell>
          <cell r="H1664" t="str">
            <v>Sí</v>
          </cell>
          <cell r="I1664" t="str">
            <v>SGP</v>
          </cell>
          <cell r="J1664" t="str">
            <v>Perm.</v>
          </cell>
          <cell r="K1664" t="str">
            <v>Carrera Administrativa</v>
          </cell>
          <cell r="L1664">
            <v>51791966</v>
          </cell>
          <cell r="M1664" t="str">
            <v>RAMIREZ CASTILLO DIANA</v>
          </cell>
          <cell r="N1664"/>
          <cell r="O1664">
            <v>51791966</v>
          </cell>
          <cell r="P1664" t="str">
            <v>RAMIREZ CASTILLO DIANA</v>
          </cell>
          <cell r="Q1664" t="str">
            <v>Titular - Carrera</v>
          </cell>
          <cell r="R1664" t="str">
            <v>Ocupado</v>
          </cell>
          <cell r="S1664" t="str">
            <v>COLEGIO DELIA ZAPATA OLIVELLA (IED)</v>
          </cell>
          <cell r="T1664" t="str">
            <v>Instit.</v>
          </cell>
          <cell r="U1664">
            <v>11</v>
          </cell>
        </row>
        <row r="1665">
          <cell r="A1665">
            <v>52201884</v>
          </cell>
          <cell r="B1665">
            <v>812</v>
          </cell>
          <cell r="C1665" t="str">
            <v>Asistencial</v>
          </cell>
          <cell r="D1665" t="str">
            <v>Secretario</v>
          </cell>
          <cell r="E1665" t="str">
            <v>440</v>
          </cell>
          <cell r="F1665" t="str">
            <v>27</v>
          </cell>
          <cell r="G1665">
            <v>0</v>
          </cell>
          <cell r="H1665" t="str">
            <v>Sí</v>
          </cell>
          <cell r="I1665" t="str">
            <v>SGP</v>
          </cell>
          <cell r="J1665" t="str">
            <v>Perm.</v>
          </cell>
          <cell r="K1665" t="str">
            <v>Carrera Administrativa</v>
          </cell>
          <cell r="L1665">
            <v>52201884</v>
          </cell>
          <cell r="M1665" t="str">
            <v>ALVAREZ PEÑA LILIANA</v>
          </cell>
          <cell r="N1665"/>
          <cell r="O1665">
            <v>52201884</v>
          </cell>
          <cell r="P1665" t="str">
            <v>ALVAREZ PEÑA LILIANA</v>
          </cell>
          <cell r="Q1665" t="str">
            <v>Titular - Carrera</v>
          </cell>
          <cell r="R1665" t="str">
            <v>Ocupado</v>
          </cell>
          <cell r="S1665" t="str">
            <v>COLEGIO ANTONIO JOSE DE SUCRE (IED)</v>
          </cell>
          <cell r="T1665" t="str">
            <v>Instit.</v>
          </cell>
          <cell r="U1665">
            <v>16</v>
          </cell>
        </row>
        <row r="1666">
          <cell r="A1666">
            <v>19396030</v>
          </cell>
          <cell r="B1666">
            <v>1467</v>
          </cell>
          <cell r="C1666" t="str">
            <v>Asistencial</v>
          </cell>
          <cell r="D1666" t="str">
            <v>Secretario</v>
          </cell>
          <cell r="E1666" t="str">
            <v>440</v>
          </cell>
          <cell r="F1666" t="str">
            <v>27</v>
          </cell>
          <cell r="G1666">
            <v>0</v>
          </cell>
          <cell r="H1666" t="str">
            <v>Sí</v>
          </cell>
          <cell r="I1666" t="str">
            <v>SGP</v>
          </cell>
          <cell r="J1666" t="str">
            <v>Perm.</v>
          </cell>
          <cell r="K1666" t="str">
            <v>Carrera Administrativa</v>
          </cell>
          <cell r="L1666">
            <v>19396030</v>
          </cell>
          <cell r="M1666" t="str">
            <v>MORENO MORENO HUGO ALBERTO</v>
          </cell>
          <cell r="N1666"/>
          <cell r="O1666">
            <v>19396030</v>
          </cell>
          <cell r="P1666" t="str">
            <v>MORENO MORENO HUGO ALBERTO</v>
          </cell>
          <cell r="Q1666" t="str">
            <v>Titular - Carrera</v>
          </cell>
          <cell r="R1666" t="str">
            <v>Ocupado</v>
          </cell>
          <cell r="S1666" t="str">
            <v>COLEGIO PORFIRIO BARBA JACOB (IED)</v>
          </cell>
          <cell r="T1666" t="str">
            <v>Instit.</v>
          </cell>
          <cell r="U1666">
            <v>7</v>
          </cell>
        </row>
        <row r="1667">
          <cell r="A1667">
            <v>79877698</v>
          </cell>
          <cell r="B1667">
            <v>1529</v>
          </cell>
          <cell r="C1667" t="str">
            <v>Asistencial</v>
          </cell>
          <cell r="D1667" t="str">
            <v>Secretario</v>
          </cell>
          <cell r="E1667" t="str">
            <v>440</v>
          </cell>
          <cell r="F1667" t="str">
            <v>27</v>
          </cell>
          <cell r="G1667">
            <v>0</v>
          </cell>
          <cell r="H1667" t="str">
            <v>Sí</v>
          </cell>
          <cell r="I1667" t="str">
            <v>SGP</v>
          </cell>
          <cell r="J1667" t="str">
            <v>Perm.</v>
          </cell>
          <cell r="K1667" t="str">
            <v>Carrera Administrativa</v>
          </cell>
          <cell r="L1667">
            <v>79877698</v>
          </cell>
          <cell r="M1667" t="str">
            <v>MORALES AMAYA JAIME HUMBERTO</v>
          </cell>
          <cell r="N1667"/>
          <cell r="O1667">
            <v>79877698</v>
          </cell>
          <cell r="P1667" t="str">
            <v>MORALES AMAYA JAIME HUMBERTO</v>
          </cell>
          <cell r="Q1667" t="str">
            <v>Titular - Carrera</v>
          </cell>
          <cell r="R1667" t="str">
            <v>Ocupado</v>
          </cell>
          <cell r="S1667" t="str">
            <v>COLEGIO CARLOS ARANGO VELEZ (IED)</v>
          </cell>
          <cell r="T1667" t="str">
            <v>Instit.</v>
          </cell>
          <cell r="U1667">
            <v>8</v>
          </cell>
        </row>
        <row r="1668">
          <cell r="A1668">
            <v>51999710</v>
          </cell>
          <cell r="B1668">
            <v>1774</v>
          </cell>
          <cell r="C1668" t="str">
            <v>Asistencial</v>
          </cell>
          <cell r="D1668" t="str">
            <v>Secretario</v>
          </cell>
          <cell r="E1668" t="str">
            <v>440</v>
          </cell>
          <cell r="F1668" t="str">
            <v>27</v>
          </cell>
          <cell r="G1668">
            <v>0</v>
          </cell>
          <cell r="H1668" t="str">
            <v>Sí</v>
          </cell>
          <cell r="I1668" t="str">
            <v>SGP</v>
          </cell>
          <cell r="J1668" t="str">
            <v>Perm.</v>
          </cell>
          <cell r="K1668" t="str">
            <v>Carrera Administrativa</v>
          </cell>
          <cell r="L1668">
            <v>51999710</v>
          </cell>
          <cell r="M1668" t="str">
            <v>CAÑON ALBINO LUZ LILIANA</v>
          </cell>
          <cell r="N1668"/>
          <cell r="O1668">
            <v>51999710</v>
          </cell>
          <cell r="P1668" t="str">
            <v>CAÑON ALBINO LUZ LILIANA</v>
          </cell>
          <cell r="Q1668" t="str">
            <v>Titular - Carrera</v>
          </cell>
          <cell r="R1668" t="str">
            <v>Ocupado</v>
          </cell>
          <cell r="S1668" t="str">
            <v>COLEGIO SAN JOSE DE CASTILLA (IED)</v>
          </cell>
          <cell r="T1668" t="str">
            <v>Instit.</v>
          </cell>
          <cell r="U1668">
            <v>8</v>
          </cell>
        </row>
        <row r="1669">
          <cell r="A1669">
            <v>52546953</v>
          </cell>
          <cell r="B1669">
            <v>2919</v>
          </cell>
          <cell r="C1669" t="str">
            <v>Asistencial</v>
          </cell>
          <cell r="D1669" t="str">
            <v>Secretario</v>
          </cell>
          <cell r="E1669" t="str">
            <v>440</v>
          </cell>
          <cell r="F1669" t="str">
            <v>27</v>
          </cell>
          <cell r="G1669">
            <v>0</v>
          </cell>
          <cell r="H1669" t="str">
            <v>Sí</v>
          </cell>
          <cell r="I1669" t="str">
            <v>SGP</v>
          </cell>
          <cell r="J1669" t="str">
            <v>Perm.</v>
          </cell>
          <cell r="K1669" t="str">
            <v>Carrera Administrativa</v>
          </cell>
          <cell r="L1669">
            <v>52546953</v>
          </cell>
          <cell r="M1669" t="str">
            <v>ANGELICA MILENA SAENZ QUINTERO</v>
          </cell>
          <cell r="N1669"/>
          <cell r="O1669">
            <v>52546953</v>
          </cell>
          <cell r="P1669" t="str">
            <v>ANGELICA MILENA SAENZ QUINTERO</v>
          </cell>
          <cell r="Q1669" t="str">
            <v>Periodo de Prueba</v>
          </cell>
          <cell r="R1669" t="str">
            <v>Ocupado</v>
          </cell>
          <cell r="S1669" t="str">
            <v>COLEGIO GRANCOLOMBIANO (IED)</v>
          </cell>
          <cell r="T1669" t="str">
            <v>Instit.</v>
          </cell>
          <cell r="U1669">
            <v>7</v>
          </cell>
        </row>
        <row r="1670">
          <cell r="A1670">
            <v>79637758</v>
          </cell>
          <cell r="B1670">
            <v>1077</v>
          </cell>
          <cell r="C1670" t="str">
            <v>Asistencial</v>
          </cell>
          <cell r="D1670" t="str">
            <v>Secretario</v>
          </cell>
          <cell r="E1670" t="str">
            <v>440</v>
          </cell>
          <cell r="F1670" t="str">
            <v>27</v>
          </cell>
          <cell r="G1670">
            <v>0</v>
          </cell>
          <cell r="H1670" t="str">
            <v>Sí</v>
          </cell>
          <cell r="I1670" t="str">
            <v>SGP</v>
          </cell>
          <cell r="J1670" t="str">
            <v>Perm.</v>
          </cell>
          <cell r="K1670" t="str">
            <v>Carrera Administrativa</v>
          </cell>
          <cell r="L1670">
            <v>79637758</v>
          </cell>
          <cell r="M1670" t="str">
            <v>QUINTANA MARTINEZ HUMBERTO RAFAEL</v>
          </cell>
          <cell r="N1670"/>
          <cell r="O1670">
            <v>79637758</v>
          </cell>
          <cell r="P1670" t="str">
            <v>QUINTANA MARTINEZ HUMBERTO RAFAEL</v>
          </cell>
          <cell r="Q1670" t="str">
            <v>Titular - Carrera</v>
          </cell>
          <cell r="R1670" t="str">
            <v>Ocupado</v>
          </cell>
          <cell r="S1670" t="str">
            <v>COLEGIO EDUARDO SANTOS (IED)</v>
          </cell>
          <cell r="T1670" t="str">
            <v>Instit.</v>
          </cell>
          <cell r="U1670">
            <v>14</v>
          </cell>
        </row>
        <row r="1671">
          <cell r="A1671">
            <v>51903269</v>
          </cell>
          <cell r="B1671">
            <v>2311</v>
          </cell>
          <cell r="C1671" t="str">
            <v>Asistencial</v>
          </cell>
          <cell r="D1671" t="str">
            <v>Secretario</v>
          </cell>
          <cell r="E1671" t="str">
            <v>440</v>
          </cell>
          <cell r="F1671" t="str">
            <v>27</v>
          </cell>
          <cell r="G1671">
            <v>0</v>
          </cell>
          <cell r="H1671" t="str">
            <v>Sí</v>
          </cell>
          <cell r="I1671" t="str">
            <v>SGP</v>
          </cell>
          <cell r="J1671" t="str">
            <v>Perm.</v>
          </cell>
          <cell r="K1671" t="str">
            <v>Carrera Administrativa</v>
          </cell>
          <cell r="L1671">
            <v>51903269</v>
          </cell>
          <cell r="M1671" t="str">
            <v>VACA LOPEZ MARTHA LILIANA</v>
          </cell>
          <cell r="N1671"/>
          <cell r="O1671">
            <v>51903269</v>
          </cell>
          <cell r="P1671" t="str">
            <v>VACA LOPEZ MARTHA LILIANA</v>
          </cell>
          <cell r="Q1671" t="str">
            <v>Titular - Carrera</v>
          </cell>
          <cell r="R1671" t="str">
            <v>Ocupado</v>
          </cell>
          <cell r="S1671" t="str">
            <v>COLEGIO NICOLAS BUENAVENTURA (IED)</v>
          </cell>
          <cell r="T1671" t="str">
            <v>Instit.</v>
          </cell>
          <cell r="U1671">
            <v>11</v>
          </cell>
        </row>
        <row r="1672">
          <cell r="A1672">
            <v>79750503</v>
          </cell>
          <cell r="B1672">
            <v>2443</v>
          </cell>
          <cell r="C1672" t="str">
            <v>Asistencial</v>
          </cell>
          <cell r="D1672" t="str">
            <v>Secretario</v>
          </cell>
          <cell r="E1672" t="str">
            <v>440</v>
          </cell>
          <cell r="F1672" t="str">
            <v>27</v>
          </cell>
          <cell r="G1672">
            <v>0</v>
          </cell>
          <cell r="H1672" t="str">
            <v>Sí</v>
          </cell>
          <cell r="I1672" t="str">
            <v>SGP</v>
          </cell>
          <cell r="J1672" t="str">
            <v>Perm.</v>
          </cell>
          <cell r="K1672" t="str">
            <v>Carrera Administrativa</v>
          </cell>
          <cell r="L1672">
            <v>79750503</v>
          </cell>
          <cell r="M1672" t="str">
            <v>CORTES CARRILLO OSCAR FERNANDO</v>
          </cell>
          <cell r="N1672"/>
          <cell r="O1672">
            <v>79750503</v>
          </cell>
          <cell r="P1672" t="str">
            <v>CORTES CARRILLO OSCAR FERNANDO</v>
          </cell>
          <cell r="Q1672" t="str">
            <v>Titular - Carrera</v>
          </cell>
          <cell r="R1672" t="str">
            <v>Ocupado</v>
          </cell>
          <cell r="S1672" t="str">
            <v>COLEGIO RICAURTE (CONCEJO) (IED)</v>
          </cell>
          <cell r="T1672" t="str">
            <v>Instit.</v>
          </cell>
          <cell r="U1672">
            <v>14</v>
          </cell>
        </row>
        <row r="1673">
          <cell r="A1673">
            <v>51638110</v>
          </cell>
          <cell r="B1673">
            <v>2041</v>
          </cell>
          <cell r="C1673" t="str">
            <v>Asistencial</v>
          </cell>
          <cell r="D1673" t="str">
            <v>Secretario</v>
          </cell>
          <cell r="E1673" t="str">
            <v>440</v>
          </cell>
          <cell r="F1673" t="str">
            <v>27</v>
          </cell>
          <cell r="G1673">
            <v>0</v>
          </cell>
          <cell r="H1673" t="str">
            <v>Sí</v>
          </cell>
          <cell r="I1673" t="str">
            <v>SGP</v>
          </cell>
          <cell r="J1673" t="str">
            <v>Perm.</v>
          </cell>
          <cell r="K1673" t="str">
            <v>Carrera Administrativa</v>
          </cell>
          <cell r="L1673">
            <v>51638110</v>
          </cell>
          <cell r="M1673" t="str">
            <v>SALAS AYALA LIBIA ESPERANZA</v>
          </cell>
          <cell r="N1673"/>
          <cell r="O1673">
            <v>51638110</v>
          </cell>
          <cell r="P1673" t="str">
            <v>SALAS AYALA LIBIA ESPERANZA</v>
          </cell>
          <cell r="Q1673" t="str">
            <v>Titular - Carrera</v>
          </cell>
          <cell r="R1673" t="str">
            <v>Ocupado</v>
          </cell>
          <cell r="S1673" t="str">
            <v>COLEGIO GARCES NAVAS (IED)</v>
          </cell>
          <cell r="T1673" t="str">
            <v>Instit.</v>
          </cell>
          <cell r="U1673">
            <v>10</v>
          </cell>
        </row>
        <row r="1674">
          <cell r="A1674">
            <v>80393980</v>
          </cell>
          <cell r="B1674">
            <v>1187</v>
          </cell>
          <cell r="C1674" t="str">
            <v>Asistencial</v>
          </cell>
          <cell r="D1674" t="str">
            <v>Secretario</v>
          </cell>
          <cell r="E1674" t="str">
            <v>440</v>
          </cell>
          <cell r="F1674" t="str">
            <v>27</v>
          </cell>
          <cell r="G1674">
            <v>0</v>
          </cell>
          <cell r="H1674" t="str">
            <v>Sí</v>
          </cell>
          <cell r="I1674" t="str">
            <v>SGP</v>
          </cell>
          <cell r="J1674" t="str">
            <v>Perm.</v>
          </cell>
          <cell r="K1674" t="str">
            <v>Carrera Administrativa</v>
          </cell>
          <cell r="L1674">
            <v>80393980</v>
          </cell>
          <cell r="M1674" t="str">
            <v>JOSE ALFREDO DIAZ VEGA</v>
          </cell>
          <cell r="N1674"/>
          <cell r="O1674">
            <v>80393980</v>
          </cell>
          <cell r="P1674" t="str">
            <v>JOSE ALFREDO DIAZ VEGA</v>
          </cell>
          <cell r="Q1674" t="str">
            <v>Periodo de Prueba</v>
          </cell>
          <cell r="R1674" t="str">
            <v>Ocupado</v>
          </cell>
          <cell r="S1674" t="str">
            <v>COLEGIO LAS AMERICAS (IED)</v>
          </cell>
          <cell r="T1674" t="str">
            <v>Instit.</v>
          </cell>
          <cell r="U1674">
            <v>8</v>
          </cell>
        </row>
        <row r="1675">
          <cell r="A1675">
            <v>52110609</v>
          </cell>
          <cell r="B1675">
            <v>2423</v>
          </cell>
          <cell r="C1675" t="str">
            <v>Asistencial</v>
          </cell>
          <cell r="D1675" t="str">
            <v>Secretario</v>
          </cell>
          <cell r="E1675" t="str">
            <v>440</v>
          </cell>
          <cell r="F1675" t="str">
            <v>27</v>
          </cell>
          <cell r="G1675">
            <v>0</v>
          </cell>
          <cell r="H1675" t="str">
            <v>Sí</v>
          </cell>
          <cell r="I1675" t="str">
            <v>SGP</v>
          </cell>
          <cell r="J1675" t="str">
            <v>Perm.</v>
          </cell>
          <cell r="K1675" t="str">
            <v>Carrera Administrativa</v>
          </cell>
          <cell r="L1675">
            <v>52110609</v>
          </cell>
          <cell r="M1675" t="str">
            <v>FERNANDEZ AVILA MARISOL YOMARY</v>
          </cell>
          <cell r="N1675"/>
          <cell r="O1675">
            <v>52110609</v>
          </cell>
          <cell r="P1675" t="str">
            <v>FERNANDEZ AVILA MARISOL YOMARY</v>
          </cell>
          <cell r="Q1675" t="str">
            <v>Titular - Carrera</v>
          </cell>
          <cell r="R1675" t="str">
            <v>Ocupado</v>
          </cell>
          <cell r="S1675" t="str">
            <v>COLEGIO LICEO NACIONAL ANTONIA SANTOS (IED)</v>
          </cell>
          <cell r="T1675" t="str">
            <v>Instit.</v>
          </cell>
          <cell r="U1675">
            <v>14</v>
          </cell>
        </row>
        <row r="1676">
          <cell r="A1676">
            <v>52230418</v>
          </cell>
          <cell r="B1676">
            <v>705</v>
          </cell>
          <cell r="C1676" t="str">
            <v>Asistencial</v>
          </cell>
          <cell r="D1676" t="str">
            <v>Secretario</v>
          </cell>
          <cell r="E1676" t="str">
            <v>440</v>
          </cell>
          <cell r="F1676" t="str">
            <v>27</v>
          </cell>
          <cell r="G1676">
            <v>0</v>
          </cell>
          <cell r="H1676" t="str">
            <v>Sí</v>
          </cell>
          <cell r="I1676" t="str">
            <v>SGP</v>
          </cell>
          <cell r="J1676" t="str">
            <v>Perm.</v>
          </cell>
          <cell r="K1676" t="str">
            <v>Carrera Administrativa</v>
          </cell>
          <cell r="L1676">
            <v>52230418</v>
          </cell>
          <cell r="M1676" t="str">
            <v>AMAYA SANDRA MARISOL</v>
          </cell>
          <cell r="N1676"/>
          <cell r="O1676">
            <v>52230418</v>
          </cell>
          <cell r="P1676" t="str">
            <v>AMAYA SANDRA MARISOL</v>
          </cell>
          <cell r="Q1676" t="str">
            <v>Titular - Carrera</v>
          </cell>
          <cell r="R1676" t="str">
            <v>Ocupado</v>
          </cell>
          <cell r="S1676" t="str">
            <v>COLEGIO RAMON DE ZUBIRIA (IED)</v>
          </cell>
          <cell r="T1676" t="str">
            <v>Instit.</v>
          </cell>
          <cell r="U1676">
            <v>11</v>
          </cell>
        </row>
        <row r="1677">
          <cell r="A1677">
            <v>51646472</v>
          </cell>
          <cell r="B1677">
            <v>2043</v>
          </cell>
          <cell r="C1677" t="str">
            <v>Asistencial</v>
          </cell>
          <cell r="D1677" t="str">
            <v>Secretario</v>
          </cell>
          <cell r="E1677" t="str">
            <v>440</v>
          </cell>
          <cell r="F1677" t="str">
            <v>27</v>
          </cell>
          <cell r="G1677">
            <v>0</v>
          </cell>
          <cell r="H1677" t="str">
            <v>Sí</v>
          </cell>
          <cell r="I1677" t="str">
            <v>SGP</v>
          </cell>
          <cell r="J1677" t="str">
            <v>Perm.</v>
          </cell>
          <cell r="K1677" t="str">
            <v>Carrera Administrativa</v>
          </cell>
          <cell r="L1677">
            <v>51646472</v>
          </cell>
          <cell r="M1677" t="str">
            <v>CAMACHO CORTES LUZ MARIELA</v>
          </cell>
          <cell r="N1677"/>
          <cell r="O1677">
            <v>51646472</v>
          </cell>
          <cell r="P1677" t="str">
            <v>CAMACHO CORTES LUZ MARIELA</v>
          </cell>
          <cell r="Q1677" t="str">
            <v>Titular - Carrera</v>
          </cell>
          <cell r="R1677" t="str">
            <v>Ocupado</v>
          </cell>
          <cell r="S1677" t="str">
            <v>COLEGIO GUILLERMO LEON VALENCIA (IED)</v>
          </cell>
          <cell r="T1677" t="str">
            <v>Instit.</v>
          </cell>
          <cell r="U1677">
            <v>10</v>
          </cell>
        </row>
        <row r="1678">
          <cell r="A1678">
            <v>51647913</v>
          </cell>
          <cell r="B1678">
            <v>2897</v>
          </cell>
          <cell r="C1678" t="str">
            <v>Asistencial</v>
          </cell>
          <cell r="D1678" t="str">
            <v>Secretario</v>
          </cell>
          <cell r="E1678" t="str">
            <v>440</v>
          </cell>
          <cell r="F1678" t="str">
            <v>27</v>
          </cell>
          <cell r="G1678">
            <v>0</v>
          </cell>
          <cell r="H1678" t="str">
            <v>Sí</v>
          </cell>
          <cell r="I1678" t="str">
            <v>SGP</v>
          </cell>
          <cell r="J1678" t="str">
            <v>Perm.</v>
          </cell>
          <cell r="K1678" t="str">
            <v>Carrera Administrativa</v>
          </cell>
          <cell r="L1678">
            <v>51647913</v>
          </cell>
          <cell r="M1678" t="str">
            <v>BELLO RINCON ELVIRA</v>
          </cell>
          <cell r="N1678"/>
          <cell r="O1678">
            <v>51647913</v>
          </cell>
          <cell r="P1678" t="str">
            <v>BELLO RINCON ELVIRA</v>
          </cell>
          <cell r="Q1678" t="str">
            <v>Titular - Carrera</v>
          </cell>
          <cell r="R1678" t="str">
            <v>Ocupado</v>
          </cell>
          <cell r="S1678" t="str">
            <v>COLEGIO SAN FRANCISCO (IED)</v>
          </cell>
          <cell r="T1678" t="str">
            <v>Instit.</v>
          </cell>
          <cell r="U1678">
            <v>19</v>
          </cell>
        </row>
        <row r="1679">
          <cell r="A1679">
            <v>52972680</v>
          </cell>
          <cell r="B1679">
            <v>1621</v>
          </cell>
          <cell r="C1679" t="str">
            <v>Asistencial</v>
          </cell>
          <cell r="D1679" t="str">
            <v>Secretario</v>
          </cell>
          <cell r="E1679" t="str">
            <v>440</v>
          </cell>
          <cell r="F1679" t="str">
            <v>27</v>
          </cell>
          <cell r="G1679">
            <v>0</v>
          </cell>
          <cell r="H1679" t="str">
            <v>Sí</v>
          </cell>
          <cell r="I1679" t="str">
            <v>SGP</v>
          </cell>
          <cell r="J1679" t="str">
            <v>Perm.</v>
          </cell>
          <cell r="K1679" t="str">
            <v>Carrera Administrativa</v>
          </cell>
          <cell r="L1679">
            <v>52972680</v>
          </cell>
          <cell r="M1679" t="str">
            <v>RUIZ MORENO CELIA MARIA</v>
          </cell>
          <cell r="N1679"/>
          <cell r="O1679">
            <v>52972680</v>
          </cell>
          <cell r="P1679" t="str">
            <v>RUIZ MORENO CELIA MARIA</v>
          </cell>
          <cell r="Q1679" t="str">
            <v>Titular - Carrera</v>
          </cell>
          <cell r="R1679" t="str">
            <v>Ocupado</v>
          </cell>
          <cell r="S1679" t="str">
            <v>COLEGIO MARSELLA (IED)</v>
          </cell>
          <cell r="T1679" t="str">
            <v>Instit.</v>
          </cell>
          <cell r="U1679">
            <v>8</v>
          </cell>
        </row>
        <row r="1680">
          <cell r="A1680">
            <v>51718020</v>
          </cell>
          <cell r="B1680">
            <v>1216</v>
          </cell>
          <cell r="C1680" t="str">
            <v>Asistencial</v>
          </cell>
          <cell r="D1680" t="str">
            <v>Secretario</v>
          </cell>
          <cell r="E1680" t="str">
            <v>440</v>
          </cell>
          <cell r="F1680" t="str">
            <v>27</v>
          </cell>
          <cell r="G1680">
            <v>0</v>
          </cell>
          <cell r="H1680" t="str">
            <v>Sí</v>
          </cell>
          <cell r="I1680" t="str">
            <v>SGP</v>
          </cell>
          <cell r="J1680" t="str">
            <v>Perm.</v>
          </cell>
          <cell r="K1680" t="str">
            <v>Carrera Administrativa</v>
          </cell>
          <cell r="L1680">
            <v>51718020</v>
          </cell>
          <cell r="M1680" t="str">
            <v>CALVO SACHICA MARTHA</v>
          </cell>
          <cell r="N1680"/>
          <cell r="O1680">
            <v>51718020</v>
          </cell>
          <cell r="P1680" t="str">
            <v>CALVO SACHICA MARTHA</v>
          </cell>
          <cell r="Q1680" t="str">
            <v>Titular - Carrera</v>
          </cell>
          <cell r="R1680" t="str">
            <v>Ocupado</v>
          </cell>
          <cell r="S1680" t="str">
            <v>COLEGIO RUFINO JOSE CUERVO (IED)</v>
          </cell>
          <cell r="T1680" t="str">
            <v>Instit.</v>
          </cell>
          <cell r="U1680">
            <v>6</v>
          </cell>
        </row>
        <row r="1681">
          <cell r="A1681">
            <v>51664384</v>
          </cell>
          <cell r="B1681">
            <v>2783</v>
          </cell>
          <cell r="C1681" t="str">
            <v>Asistencial</v>
          </cell>
          <cell r="D1681" t="str">
            <v>Secretario</v>
          </cell>
          <cell r="E1681" t="str">
            <v>440</v>
          </cell>
          <cell r="F1681" t="str">
            <v>27</v>
          </cell>
          <cell r="G1681">
            <v>0</v>
          </cell>
          <cell r="H1681" t="str">
            <v>Sí</v>
          </cell>
          <cell r="I1681" t="str">
            <v>SGP</v>
          </cell>
          <cell r="J1681" t="str">
            <v>Perm.</v>
          </cell>
          <cell r="K1681" t="str">
            <v>Carrera Administrativa</v>
          </cell>
          <cell r="L1681">
            <v>51664384</v>
          </cell>
          <cell r="M1681" t="str">
            <v>VEGA RUIZ ANA JAQUELINE</v>
          </cell>
          <cell r="N1681"/>
          <cell r="O1681">
            <v>51664384</v>
          </cell>
          <cell r="P1681" t="str">
            <v>VEGA RUIZ ANA JAQUELINE</v>
          </cell>
          <cell r="Q1681" t="str">
            <v>Titular - Carrera</v>
          </cell>
          <cell r="R1681" t="str">
            <v>Ocupado</v>
          </cell>
          <cell r="S1681" t="str">
            <v>COLEGIO REPUBLICA DE MEXICO (IED)</v>
          </cell>
          <cell r="T1681" t="str">
            <v>Instit.</v>
          </cell>
          <cell r="U1681">
            <v>19</v>
          </cell>
        </row>
        <row r="1682">
          <cell r="A1682">
            <v>1024470627</v>
          </cell>
          <cell r="B1682">
            <v>2449</v>
          </cell>
          <cell r="C1682" t="str">
            <v>Asistencial</v>
          </cell>
          <cell r="D1682" t="str">
            <v>Secretario</v>
          </cell>
          <cell r="E1682" t="str">
            <v>440</v>
          </cell>
          <cell r="F1682" t="str">
            <v>27</v>
          </cell>
          <cell r="G1682">
            <v>0</v>
          </cell>
          <cell r="H1682" t="str">
            <v>Sí</v>
          </cell>
          <cell r="I1682" t="str">
            <v>SGP</v>
          </cell>
          <cell r="J1682" t="str">
            <v>Perm.</v>
          </cell>
          <cell r="K1682" t="str">
            <v>Carrera Administrativa</v>
          </cell>
          <cell r="L1682">
            <v>1024470627</v>
          </cell>
          <cell r="M1682" t="str">
            <v>LOZANO GARCIA LUIS FERNANDO</v>
          </cell>
          <cell r="N1682"/>
          <cell r="O1682">
            <v>1024470627</v>
          </cell>
          <cell r="P1682" t="str">
            <v>LOZANO GARCIA LUIS FERNANDO</v>
          </cell>
          <cell r="Q1682" t="str">
            <v>Titular - Carrera</v>
          </cell>
          <cell r="R1682" t="str">
            <v>Ocupado</v>
          </cell>
          <cell r="S1682" t="str">
            <v>COLEGIO SAN FRANCISCO DE ASIS (IED)</v>
          </cell>
          <cell r="T1682" t="str">
            <v>Instit.</v>
          </cell>
          <cell r="U1682">
            <v>14</v>
          </cell>
        </row>
        <row r="1683">
          <cell r="A1683">
            <v>51839585</v>
          </cell>
          <cell r="B1683">
            <v>2982</v>
          </cell>
          <cell r="C1683" t="str">
            <v>Asistencial</v>
          </cell>
          <cell r="D1683" t="str">
            <v>Secretario</v>
          </cell>
          <cell r="E1683" t="str">
            <v>440</v>
          </cell>
          <cell r="F1683" t="str">
            <v>27</v>
          </cell>
          <cell r="G1683">
            <v>0</v>
          </cell>
          <cell r="H1683" t="str">
            <v>Sí</v>
          </cell>
          <cell r="I1683" t="str">
            <v>SGP</v>
          </cell>
          <cell r="J1683" t="str">
            <v>Perm.</v>
          </cell>
          <cell r="K1683" t="str">
            <v>Carrera Administrativa</v>
          </cell>
          <cell r="L1683">
            <v>51839585</v>
          </cell>
          <cell r="M1683" t="str">
            <v>RUIZ ISAZA CAROLINA</v>
          </cell>
          <cell r="N1683"/>
          <cell r="O1683">
            <v>51839585</v>
          </cell>
          <cell r="P1683" t="str">
            <v>RUIZ ISAZA CAROLINA</v>
          </cell>
          <cell r="Q1683" t="str">
            <v>Titular - Carrera</v>
          </cell>
          <cell r="R1683" t="str">
            <v>Ocupado</v>
          </cell>
          <cell r="S1683" t="str">
            <v>COLEGIO ANTONIO GARCIA (IED)</v>
          </cell>
          <cell r="T1683" t="str">
            <v>Instit.</v>
          </cell>
          <cell r="U1683">
            <v>19</v>
          </cell>
        </row>
        <row r="1684">
          <cell r="A1684">
            <v>52974263</v>
          </cell>
          <cell r="B1684">
            <v>2493</v>
          </cell>
          <cell r="C1684" t="str">
            <v>Asistencial</v>
          </cell>
          <cell r="D1684" t="str">
            <v>Secretario</v>
          </cell>
          <cell r="E1684" t="str">
            <v>440</v>
          </cell>
          <cell r="F1684" t="str">
            <v>27</v>
          </cell>
          <cell r="G1684">
            <v>0</v>
          </cell>
          <cell r="H1684" t="str">
            <v>Sí</v>
          </cell>
          <cell r="I1684" t="str">
            <v>SGP</v>
          </cell>
          <cell r="J1684" t="str">
            <v>Perm.</v>
          </cell>
          <cell r="K1684" t="str">
            <v>Carrera Administrativa</v>
          </cell>
          <cell r="L1684">
            <v>52974263</v>
          </cell>
          <cell r="M1684" t="str">
            <v>AYALA GUANGAS CLARITZA MILENA</v>
          </cell>
          <cell r="N1684"/>
          <cell r="O1684">
            <v>52974263</v>
          </cell>
          <cell r="P1684" t="str">
            <v>AYALA GUANGAS CLARITZA MILENA</v>
          </cell>
          <cell r="Q1684" t="str">
            <v>Titular - Carrera</v>
          </cell>
          <cell r="R1684" t="str">
            <v>Ocupado</v>
          </cell>
          <cell r="S1684" t="str">
            <v>COLEGIO TECNICO JAIME PARDO LEAL (IED)</v>
          </cell>
          <cell r="T1684" t="str">
            <v>Instit.</v>
          </cell>
          <cell r="U1684">
            <v>15</v>
          </cell>
        </row>
        <row r="1685">
          <cell r="A1685">
            <v>79889087</v>
          </cell>
          <cell r="B1685">
            <v>2420</v>
          </cell>
          <cell r="C1685" t="str">
            <v>Asistencial</v>
          </cell>
          <cell r="D1685" t="str">
            <v>Secretario</v>
          </cell>
          <cell r="E1685" t="str">
            <v>440</v>
          </cell>
          <cell r="F1685" t="str">
            <v>27</v>
          </cell>
          <cell r="G1685">
            <v>0</v>
          </cell>
          <cell r="H1685" t="str">
            <v>Sí</v>
          </cell>
          <cell r="I1685" t="str">
            <v>SGP</v>
          </cell>
          <cell r="J1685" t="str">
            <v>Perm.</v>
          </cell>
          <cell r="K1685" t="str">
            <v>Carrera Administrativa</v>
          </cell>
          <cell r="L1685">
            <v>79889087</v>
          </cell>
          <cell r="M1685" t="str">
            <v>LOPEZ GORDILLO YEISON ALEXANDER</v>
          </cell>
          <cell r="N1685"/>
          <cell r="O1685">
            <v>79889087</v>
          </cell>
          <cell r="P1685" t="str">
            <v>LOPEZ GORDILLO YEISON ALEXANDER</v>
          </cell>
          <cell r="Q1685" t="str">
            <v>Titular - Carrera</v>
          </cell>
          <cell r="R1685" t="str">
            <v>Ocupado</v>
          </cell>
          <cell r="S1685" t="str">
            <v>COLEGIO REPUBLICA BOLIVARIANA DE VENEZUELA (IED)</v>
          </cell>
          <cell r="T1685" t="str">
            <v>Instit.</v>
          </cell>
          <cell r="U1685">
            <v>14</v>
          </cell>
        </row>
        <row r="1686">
          <cell r="A1686">
            <v>52824480</v>
          </cell>
          <cell r="B1686">
            <v>1598</v>
          </cell>
          <cell r="C1686" t="str">
            <v>Asistencial</v>
          </cell>
          <cell r="D1686" t="str">
            <v>Secretario</v>
          </cell>
          <cell r="E1686" t="str">
            <v>440</v>
          </cell>
          <cell r="F1686" t="str">
            <v>27</v>
          </cell>
          <cell r="G1686">
            <v>0</v>
          </cell>
          <cell r="H1686" t="str">
            <v>Sí</v>
          </cell>
          <cell r="I1686" t="str">
            <v>SGP</v>
          </cell>
          <cell r="J1686" t="str">
            <v>Perm.</v>
          </cell>
          <cell r="K1686" t="str">
            <v>Carrera Administrativa</v>
          </cell>
          <cell r="L1686">
            <v>52824480</v>
          </cell>
          <cell r="M1686" t="str">
            <v>ZAMBRANO PADILLA DEISY GABRIELA</v>
          </cell>
          <cell r="N1686"/>
          <cell r="O1686">
            <v>52824480</v>
          </cell>
          <cell r="P1686" t="str">
            <v>ZAMBRANO PADILLA DEISY GABRIELA</v>
          </cell>
          <cell r="Q1686" t="str">
            <v>Titular - Carrera</v>
          </cell>
          <cell r="R1686" t="str">
            <v>Ocupado</v>
          </cell>
          <cell r="S1686" t="str">
            <v>COLEGIO PAULO VI (IED)</v>
          </cell>
          <cell r="T1686" t="str">
            <v>Instit.</v>
          </cell>
          <cell r="U1686">
            <v>8</v>
          </cell>
        </row>
        <row r="1687">
          <cell r="A1687">
            <v>32773540</v>
          </cell>
          <cell r="B1687">
            <v>1564</v>
          </cell>
          <cell r="C1687" t="str">
            <v>Asistencial</v>
          </cell>
          <cell r="D1687" t="str">
            <v>Secretario</v>
          </cell>
          <cell r="E1687" t="str">
            <v>440</v>
          </cell>
          <cell r="F1687" t="str">
            <v>27</v>
          </cell>
          <cell r="G1687">
            <v>0</v>
          </cell>
          <cell r="H1687" t="str">
            <v>Sí</v>
          </cell>
          <cell r="I1687" t="str">
            <v>SGP</v>
          </cell>
          <cell r="J1687" t="str">
            <v>Perm.</v>
          </cell>
          <cell r="K1687" t="str">
            <v>Carrera Administrativa</v>
          </cell>
          <cell r="L1687">
            <v>32773540</v>
          </cell>
          <cell r="M1687" t="str">
            <v>COLLANTE SALAS VICTORIA ISABEL</v>
          </cell>
          <cell r="N1687"/>
          <cell r="O1687">
            <v>32773540</v>
          </cell>
          <cell r="P1687" t="str">
            <v>COLLANTE SALAS VICTORIA ISABEL</v>
          </cell>
          <cell r="Q1687" t="str">
            <v>Titular - Carrera</v>
          </cell>
          <cell r="R1687" t="str">
            <v>Ocupado</v>
          </cell>
          <cell r="S1687" t="str">
            <v>COLEGIO TOM ADAMS (IED)</v>
          </cell>
          <cell r="T1687" t="str">
            <v>Instit.</v>
          </cell>
          <cell r="U1687">
            <v>8</v>
          </cell>
        </row>
        <row r="1688">
          <cell r="A1688">
            <v>51891540</v>
          </cell>
          <cell r="B1688">
            <v>2279</v>
          </cell>
          <cell r="C1688" t="str">
            <v>Asistencial</v>
          </cell>
          <cell r="D1688" t="str">
            <v>Secretario</v>
          </cell>
          <cell r="E1688" t="str">
            <v>440</v>
          </cell>
          <cell r="F1688" t="str">
            <v>27</v>
          </cell>
          <cell r="G1688">
            <v>0</v>
          </cell>
          <cell r="H1688" t="str">
            <v>Sí</v>
          </cell>
          <cell r="I1688" t="str">
            <v>SGP</v>
          </cell>
          <cell r="J1688" t="str">
            <v>Perm.</v>
          </cell>
          <cell r="K1688" t="str">
            <v>Carrera Administrativa</v>
          </cell>
          <cell r="L1688">
            <v>51891540</v>
          </cell>
          <cell r="M1688" t="str">
            <v>RODRIGUEZ HERNANDEZ MYRIAM</v>
          </cell>
          <cell r="N1688"/>
          <cell r="O1688">
            <v>51891540</v>
          </cell>
          <cell r="P1688" t="str">
            <v>RODRIGUEZ HERNANDEZ MYRIAM</v>
          </cell>
          <cell r="Q1688" t="str">
            <v>Titular - Carrera</v>
          </cell>
          <cell r="R1688" t="str">
            <v>Ocupado</v>
          </cell>
          <cell r="S1688" t="str">
            <v>COLEGIO REPUBLICA DOMINICANA (IED)</v>
          </cell>
          <cell r="T1688" t="str">
            <v>Instit.</v>
          </cell>
          <cell r="U1688">
            <v>11</v>
          </cell>
        </row>
        <row r="1689">
          <cell r="A1689">
            <v>13925931</v>
          </cell>
          <cell r="B1689">
            <v>1997</v>
          </cell>
          <cell r="C1689" t="str">
            <v>Asistencial</v>
          </cell>
          <cell r="D1689" t="str">
            <v>Secretario</v>
          </cell>
          <cell r="E1689" t="str">
            <v>440</v>
          </cell>
          <cell r="F1689" t="str">
            <v>27</v>
          </cell>
          <cell r="G1689">
            <v>0</v>
          </cell>
          <cell r="H1689" t="str">
            <v>Sí</v>
          </cell>
          <cell r="I1689" t="str">
            <v>SGP</v>
          </cell>
          <cell r="J1689" t="str">
            <v>Perm.</v>
          </cell>
          <cell r="K1689" t="str">
            <v>Carrera Administrativa</v>
          </cell>
          <cell r="L1689">
            <v>13925931</v>
          </cell>
          <cell r="M1689" t="str">
            <v>MORENO QUINTERO HENDER LEONARDO</v>
          </cell>
          <cell r="N1689"/>
          <cell r="O1689">
            <v>13925931</v>
          </cell>
          <cell r="P1689" t="str">
            <v>MORENO QUINTERO HENDER LEONARDO</v>
          </cell>
          <cell r="Q1689" t="str">
            <v>Titular - Carrera</v>
          </cell>
          <cell r="R1689" t="str">
            <v>Ocupado</v>
          </cell>
          <cell r="S1689" t="str">
            <v>COLEGIO SAN JOSE NORTE (IED)</v>
          </cell>
          <cell r="T1689" t="str">
            <v>Instit.</v>
          </cell>
          <cell r="U1689">
            <v>10</v>
          </cell>
        </row>
        <row r="1690">
          <cell r="A1690">
            <v>43525945</v>
          </cell>
          <cell r="B1690">
            <v>2305</v>
          </cell>
          <cell r="C1690" t="str">
            <v>Asistencial</v>
          </cell>
          <cell r="D1690" t="str">
            <v>Secretario</v>
          </cell>
          <cell r="E1690" t="str">
            <v>440</v>
          </cell>
          <cell r="F1690" t="str">
            <v>27</v>
          </cell>
          <cell r="G1690">
            <v>0</v>
          </cell>
          <cell r="H1690" t="str">
            <v>Sí</v>
          </cell>
          <cell r="I1690" t="str">
            <v>SGP</v>
          </cell>
          <cell r="J1690" t="str">
            <v>Perm.</v>
          </cell>
          <cell r="K1690" t="str">
            <v>Carrera Administrativa</v>
          </cell>
          <cell r="L1690">
            <v>43525945</v>
          </cell>
          <cell r="M1690" t="str">
            <v>ARENAS ARANGO MONICA</v>
          </cell>
          <cell r="N1690"/>
          <cell r="O1690">
            <v>43525945</v>
          </cell>
          <cell r="P1690" t="str">
            <v>ARENAS ARANGO MONICA</v>
          </cell>
          <cell r="Q1690" t="str">
            <v>Titular - Carrera</v>
          </cell>
          <cell r="R1690" t="str">
            <v>Ocupado</v>
          </cell>
          <cell r="S1690" t="str">
            <v>COLEGIO HUNZA (IED)</v>
          </cell>
          <cell r="T1690" t="str">
            <v>Instit.</v>
          </cell>
          <cell r="U1690">
            <v>11</v>
          </cell>
        </row>
        <row r="1691">
          <cell r="A1691">
            <v>79721561</v>
          </cell>
          <cell r="B1691">
            <v>2139</v>
          </cell>
          <cell r="C1691" t="str">
            <v>Asistencial</v>
          </cell>
          <cell r="D1691" t="str">
            <v>Secretario</v>
          </cell>
          <cell r="E1691" t="str">
            <v>440</v>
          </cell>
          <cell r="F1691" t="str">
            <v>27</v>
          </cell>
          <cell r="G1691">
            <v>0</v>
          </cell>
          <cell r="H1691" t="str">
            <v>Sí</v>
          </cell>
          <cell r="I1691" t="str">
            <v>SGP</v>
          </cell>
          <cell r="J1691" t="str">
            <v>Perm.</v>
          </cell>
          <cell r="K1691" t="str">
            <v>Carrera Administrativa</v>
          </cell>
          <cell r="L1691">
            <v>79721561</v>
          </cell>
          <cell r="M1691" t="str">
            <v>JIMENEZ CADAVID JUAN CARLOS</v>
          </cell>
          <cell r="N1691"/>
          <cell r="O1691">
            <v>79721561</v>
          </cell>
          <cell r="P1691" t="str">
            <v>JIMENEZ CADAVID JUAN CARLOS</v>
          </cell>
          <cell r="Q1691" t="str">
            <v>Titular - Carrera</v>
          </cell>
          <cell r="R1691" t="str">
            <v>Ocupado</v>
          </cell>
          <cell r="S1691" t="str">
            <v>COLEGIO VILLA ELISA (IED)</v>
          </cell>
          <cell r="T1691" t="str">
            <v>Instit.</v>
          </cell>
          <cell r="U1691">
            <v>11</v>
          </cell>
        </row>
        <row r="1692">
          <cell r="A1692">
            <v>52708000</v>
          </cell>
          <cell r="B1692">
            <v>1664</v>
          </cell>
          <cell r="C1692" t="str">
            <v>Asistencial</v>
          </cell>
          <cell r="D1692" t="str">
            <v>Secretario</v>
          </cell>
          <cell r="E1692" t="str">
            <v>440</v>
          </cell>
          <cell r="F1692" t="str">
            <v>27</v>
          </cell>
          <cell r="G1692">
            <v>0</v>
          </cell>
          <cell r="H1692" t="str">
            <v>Sí</v>
          </cell>
          <cell r="I1692" t="str">
            <v>SGP</v>
          </cell>
          <cell r="J1692" t="str">
            <v>Perm.</v>
          </cell>
          <cell r="K1692" t="str">
            <v>Carrera Administrativa</v>
          </cell>
          <cell r="L1692">
            <v>52708000</v>
          </cell>
          <cell r="M1692" t="str">
            <v>CALDERON SILVA JOHANNA CRISTINA</v>
          </cell>
          <cell r="N1692"/>
          <cell r="O1692">
            <v>52708000</v>
          </cell>
          <cell r="P1692" t="str">
            <v>CALDERON SILVA JOHANNA CRISTINA</v>
          </cell>
          <cell r="Q1692" t="str">
            <v>Titular - Carrera</v>
          </cell>
          <cell r="R1692" t="str">
            <v>Ocupado</v>
          </cell>
          <cell r="S1692" t="str">
            <v>COLEGIO KENNEDY (IED)</v>
          </cell>
          <cell r="T1692" t="str">
            <v>Instit.</v>
          </cell>
          <cell r="U1692">
            <v>8</v>
          </cell>
        </row>
        <row r="1693">
          <cell r="A1693">
            <v>49730021</v>
          </cell>
          <cell r="B1693">
            <v>777</v>
          </cell>
          <cell r="C1693" t="str">
            <v>Asistencial</v>
          </cell>
          <cell r="D1693" t="str">
            <v>Secretario</v>
          </cell>
          <cell r="E1693" t="str">
            <v>440</v>
          </cell>
          <cell r="F1693" t="str">
            <v>27</v>
          </cell>
          <cell r="G1693">
            <v>0</v>
          </cell>
          <cell r="H1693" t="str">
            <v>Sí</v>
          </cell>
          <cell r="I1693" t="str">
            <v>SGP</v>
          </cell>
          <cell r="J1693" t="str">
            <v>Perm.</v>
          </cell>
          <cell r="K1693" t="str">
            <v>Carrera Administrativa</v>
          </cell>
          <cell r="L1693">
            <v>49730021</v>
          </cell>
          <cell r="M1693" t="str">
            <v>FAJARDO YEPES ISABEL CRISTINA</v>
          </cell>
          <cell r="N1693"/>
          <cell r="O1693">
            <v>49730021</v>
          </cell>
          <cell r="P1693" t="str">
            <v>FAJARDO YEPES ISABEL CRISTINA</v>
          </cell>
          <cell r="Q1693" t="str">
            <v>Titular - Carrera</v>
          </cell>
          <cell r="R1693" t="str">
            <v>Ocupado</v>
          </cell>
          <cell r="S1693" t="str">
            <v>COLEGIO ANTONIO JOSE URIBE (IED)</v>
          </cell>
          <cell r="T1693" t="str">
            <v>Instit.</v>
          </cell>
          <cell r="U1693">
            <v>3</v>
          </cell>
        </row>
        <row r="1694">
          <cell r="A1694">
            <v>1013614635</v>
          </cell>
          <cell r="B1694">
            <v>1029</v>
          </cell>
          <cell r="C1694" t="str">
            <v>Asistencial</v>
          </cell>
          <cell r="D1694" t="str">
            <v>Secretario</v>
          </cell>
          <cell r="E1694" t="str">
            <v>440</v>
          </cell>
          <cell r="F1694" t="str">
            <v>27</v>
          </cell>
          <cell r="G1694">
            <v>0</v>
          </cell>
          <cell r="H1694" t="str">
            <v>Sí</v>
          </cell>
          <cell r="I1694" t="str">
            <v>SGP</v>
          </cell>
          <cell r="J1694" t="str">
            <v>Perm.</v>
          </cell>
          <cell r="K1694" t="str">
            <v>Carrera Administrativa</v>
          </cell>
          <cell r="L1694">
            <v>1013614635</v>
          </cell>
          <cell r="M1694" t="str">
            <v>BERMUDEZ MANZANARES MARIA VICTORIA</v>
          </cell>
          <cell r="N1694"/>
          <cell r="O1694">
            <v>1013614635</v>
          </cell>
          <cell r="P1694" t="str">
            <v>BERMUDEZ MANZANARES MARIA VICTORIA</v>
          </cell>
          <cell r="Q1694" t="str">
            <v>Titular - Carrera</v>
          </cell>
          <cell r="R1694" t="str">
            <v>Ocupado</v>
          </cell>
          <cell r="S1694" t="str">
            <v>COLEGIO LOS COMUNEROS - OSWALDO GUAYAZAMIN (IED)</v>
          </cell>
          <cell r="T1694" t="str">
            <v>Instit.</v>
          </cell>
          <cell r="U1694">
            <v>5</v>
          </cell>
        </row>
        <row r="1695">
          <cell r="A1695">
            <v>51551364</v>
          </cell>
          <cell r="B1695">
            <v>2261</v>
          </cell>
          <cell r="C1695" t="str">
            <v>Asistencial</v>
          </cell>
          <cell r="D1695" t="str">
            <v>Secretario</v>
          </cell>
          <cell r="E1695" t="str">
            <v>440</v>
          </cell>
          <cell r="F1695" t="str">
            <v>27</v>
          </cell>
          <cell r="G1695">
            <v>0</v>
          </cell>
          <cell r="H1695" t="str">
            <v>Sí</v>
          </cell>
          <cell r="I1695" t="str">
            <v>SGP</v>
          </cell>
          <cell r="J1695" t="str">
            <v>Perm.</v>
          </cell>
          <cell r="K1695" t="str">
            <v>Carrera Administrativa</v>
          </cell>
          <cell r="L1695">
            <v>51551364</v>
          </cell>
          <cell r="M1695" t="str">
            <v>RAMIREZ JIMENEZ MARTHA CECILIA</v>
          </cell>
          <cell r="N1695"/>
          <cell r="O1695">
            <v>51551364</v>
          </cell>
          <cell r="P1695" t="str">
            <v>RAMIREZ JIMENEZ MARTHA CECILIA</v>
          </cell>
          <cell r="Q1695" t="str">
            <v>Titular - Carrera</v>
          </cell>
          <cell r="R1695" t="str">
            <v>Ocupado</v>
          </cell>
          <cell r="S1695" t="str">
            <v>COLEGIO VISTA BELLA (IED)</v>
          </cell>
          <cell r="T1695" t="str">
            <v>Instit.</v>
          </cell>
          <cell r="U1695">
            <v>11</v>
          </cell>
        </row>
        <row r="1696">
          <cell r="A1696">
            <v>52823849</v>
          </cell>
          <cell r="B1696">
            <v>1775</v>
          </cell>
          <cell r="C1696" t="str">
            <v>Asistencial</v>
          </cell>
          <cell r="D1696" t="str">
            <v>Secretario</v>
          </cell>
          <cell r="E1696" t="str">
            <v>440</v>
          </cell>
          <cell r="F1696" t="str">
            <v>27</v>
          </cell>
          <cell r="G1696">
            <v>0</v>
          </cell>
          <cell r="H1696" t="str">
            <v>Sí</v>
          </cell>
          <cell r="I1696" t="str">
            <v>SGP</v>
          </cell>
          <cell r="J1696" t="str">
            <v>Perm.</v>
          </cell>
          <cell r="K1696" t="str">
            <v>Carrera Administrativa</v>
          </cell>
          <cell r="L1696">
            <v>52823849</v>
          </cell>
          <cell r="M1696" t="str">
            <v>CARO SARMIENTO ZULY ANDREA</v>
          </cell>
          <cell r="N1696"/>
          <cell r="O1696">
            <v>52823849</v>
          </cell>
          <cell r="P1696" t="str">
            <v>CARO SARMIENTO ZULY ANDREA</v>
          </cell>
          <cell r="Q1696" t="str">
            <v>Titular - Carrera</v>
          </cell>
          <cell r="R1696" t="str">
            <v>Ocupado</v>
          </cell>
          <cell r="S1696" t="str">
            <v>COLEGIO TECNICO BENJAMIN HERRERA (IED)</v>
          </cell>
          <cell r="T1696" t="str">
            <v>Instit.</v>
          </cell>
          <cell r="U1696">
            <v>16</v>
          </cell>
        </row>
        <row r="1697">
          <cell r="A1697">
            <v>52202970</v>
          </cell>
          <cell r="B1697">
            <v>1197</v>
          </cell>
          <cell r="C1697" t="str">
            <v>Asistencial</v>
          </cell>
          <cell r="D1697" t="str">
            <v>Secretario</v>
          </cell>
          <cell r="E1697" t="str">
            <v>440</v>
          </cell>
          <cell r="F1697" t="str">
            <v>27</v>
          </cell>
          <cell r="G1697">
            <v>0</v>
          </cell>
          <cell r="H1697" t="str">
            <v>Sí</v>
          </cell>
          <cell r="I1697" t="str">
            <v>SGP</v>
          </cell>
          <cell r="J1697" t="str">
            <v>Perm.</v>
          </cell>
          <cell r="K1697" t="str">
            <v>Carrera Administrativa</v>
          </cell>
          <cell r="L1697">
            <v>52202970</v>
          </cell>
          <cell r="M1697" t="str">
            <v>SENAIDA ENRIQUEZ GOMEZ</v>
          </cell>
          <cell r="N1697"/>
          <cell r="O1697">
            <v>52202970</v>
          </cell>
          <cell r="P1697" t="str">
            <v>SENAIDA ENRIQUEZ GOMEZ</v>
          </cell>
          <cell r="Q1697" t="str">
            <v>Periodo de Prueba</v>
          </cell>
          <cell r="R1697" t="str">
            <v>Ocupado</v>
          </cell>
          <cell r="S1697" t="str">
            <v>COLEGIO NUEVO CHILE (IED)</v>
          </cell>
          <cell r="T1697" t="str">
            <v>Instit.</v>
          </cell>
          <cell r="U1697">
            <v>7</v>
          </cell>
        </row>
        <row r="1698">
          <cell r="A1698">
            <v>80167891</v>
          </cell>
          <cell r="B1698">
            <v>1409</v>
          </cell>
          <cell r="C1698" t="str">
            <v>Asistencial</v>
          </cell>
          <cell r="D1698" t="str">
            <v>Secretario</v>
          </cell>
          <cell r="E1698" t="str">
            <v>440</v>
          </cell>
          <cell r="F1698" t="str">
            <v>27</v>
          </cell>
          <cell r="G1698">
            <v>0</v>
          </cell>
          <cell r="H1698" t="str">
            <v>Sí</v>
          </cell>
          <cell r="I1698" t="str">
            <v>SGP</v>
          </cell>
          <cell r="J1698" t="str">
            <v>Perm.</v>
          </cell>
          <cell r="K1698" t="str">
            <v>Carrera Administrativa</v>
          </cell>
          <cell r="L1698">
            <v>80167891</v>
          </cell>
          <cell r="M1698" t="str">
            <v>AGUDELO OSPINA JOHN ALEXANDER</v>
          </cell>
          <cell r="N1698"/>
          <cell r="O1698">
            <v>80167891</v>
          </cell>
          <cell r="P1698" t="str">
            <v>AGUDELO OSPINA JOHN ALEXANDER</v>
          </cell>
          <cell r="Q1698" t="str">
            <v>Titular - Carrera</v>
          </cell>
          <cell r="R1698" t="str">
            <v>Ocupado</v>
          </cell>
          <cell r="S1698" t="str">
            <v>COLEGIO MAGDALENA ORTEGA DE NARIÑO (IED)</v>
          </cell>
          <cell r="T1698" t="str">
            <v>Instit.</v>
          </cell>
          <cell r="U1698">
            <v>10</v>
          </cell>
        </row>
        <row r="1699">
          <cell r="A1699">
            <v>51598505</v>
          </cell>
          <cell r="B1699">
            <v>733</v>
          </cell>
          <cell r="C1699" t="str">
            <v>Asistencial</v>
          </cell>
          <cell r="D1699" t="str">
            <v>Secretario</v>
          </cell>
          <cell r="E1699" t="str">
            <v>440</v>
          </cell>
          <cell r="F1699" t="str">
            <v>27</v>
          </cell>
          <cell r="G1699">
            <v>0</v>
          </cell>
          <cell r="H1699" t="str">
            <v>Sí</v>
          </cell>
          <cell r="I1699" t="str">
            <v>SGP</v>
          </cell>
          <cell r="J1699" t="str">
            <v>Perm.</v>
          </cell>
          <cell r="K1699" t="str">
            <v>Carrera Administrativa</v>
          </cell>
          <cell r="L1699">
            <v>51598505</v>
          </cell>
          <cell r="M1699" t="str">
            <v>GUIO PEREZ GLORIA ELSA</v>
          </cell>
          <cell r="N1699"/>
          <cell r="O1699">
            <v>51598505</v>
          </cell>
          <cell r="P1699" t="str">
            <v>GUIO PEREZ GLORIA ELSA</v>
          </cell>
          <cell r="Q1699" t="str">
            <v>Titular - Carrera</v>
          </cell>
          <cell r="R1699" t="str">
            <v>Ocupado</v>
          </cell>
          <cell r="S1699" t="str">
            <v>COLEGIO SIMON RODRIGUEZ (IED)</v>
          </cell>
          <cell r="T1699" t="str">
            <v>Instit.</v>
          </cell>
          <cell r="U1699">
            <v>2</v>
          </cell>
        </row>
        <row r="1700">
          <cell r="A1700">
            <v>51560528</v>
          </cell>
          <cell r="B1700">
            <v>1988</v>
          </cell>
          <cell r="C1700" t="str">
            <v>Asistencial</v>
          </cell>
          <cell r="D1700" t="str">
            <v>Secretario</v>
          </cell>
          <cell r="E1700" t="str">
            <v>440</v>
          </cell>
          <cell r="F1700" t="str">
            <v>27</v>
          </cell>
          <cell r="G1700">
            <v>0</v>
          </cell>
          <cell r="H1700" t="str">
            <v>Sí</v>
          </cell>
          <cell r="I1700" t="str">
            <v>SGP</v>
          </cell>
          <cell r="J1700" t="str">
            <v>Perm.</v>
          </cell>
          <cell r="K1700" t="str">
            <v>Carrera Administrativa</v>
          </cell>
          <cell r="L1700">
            <v>51560528</v>
          </cell>
          <cell r="M1700" t="str">
            <v>PRIETO GORDILLO ROSA ELVIRA</v>
          </cell>
          <cell r="N1700"/>
          <cell r="O1700">
            <v>51560528</v>
          </cell>
          <cell r="P1700" t="str">
            <v>PRIETO GORDILLO ROSA ELVIRA</v>
          </cell>
          <cell r="Q1700" t="str">
            <v>Titular - Carrera</v>
          </cell>
          <cell r="R1700" t="str">
            <v>Ocupado</v>
          </cell>
          <cell r="S1700" t="str">
            <v>COLEGIO JOSE ASUNCION SILVA (IED)</v>
          </cell>
          <cell r="T1700" t="str">
            <v>Instit.</v>
          </cell>
          <cell r="U1700">
            <v>10</v>
          </cell>
        </row>
        <row r="1701">
          <cell r="A1701">
            <v>40032349</v>
          </cell>
          <cell r="B1701">
            <v>2619</v>
          </cell>
          <cell r="C1701" t="str">
            <v>Asistencial</v>
          </cell>
          <cell r="D1701" t="str">
            <v>Secretario</v>
          </cell>
          <cell r="E1701" t="str">
            <v>440</v>
          </cell>
          <cell r="F1701" t="str">
            <v>27</v>
          </cell>
          <cell r="G1701">
            <v>0</v>
          </cell>
          <cell r="H1701" t="str">
            <v>Sí</v>
          </cell>
          <cell r="I1701" t="str">
            <v>SGP</v>
          </cell>
          <cell r="J1701" t="str">
            <v>Perm.</v>
          </cell>
          <cell r="K1701" t="str">
            <v>Carrera Administrativa</v>
          </cell>
          <cell r="L1701">
            <v>40032349</v>
          </cell>
          <cell r="M1701" t="str">
            <v>NORA ADRIANA ALARCON BARRERA</v>
          </cell>
          <cell r="N1701"/>
          <cell r="O1701">
            <v>40032349</v>
          </cell>
          <cell r="P1701" t="str">
            <v>NORA ADRIANA ALARCON BARRERA</v>
          </cell>
          <cell r="Q1701" t="str">
            <v>Periodo de Prueba</v>
          </cell>
          <cell r="R1701" t="str">
            <v>Ocupado</v>
          </cell>
          <cell r="S1701" t="str">
            <v>COLEGIO VILLAMAR (IED)</v>
          </cell>
          <cell r="T1701" t="str">
            <v>Instit.</v>
          </cell>
          <cell r="U1701">
            <v>19</v>
          </cell>
        </row>
        <row r="1702">
          <cell r="A1702">
            <v>80113198</v>
          </cell>
          <cell r="B1702">
            <v>973</v>
          </cell>
          <cell r="C1702" t="str">
            <v>Asistencial</v>
          </cell>
          <cell r="D1702" t="str">
            <v>Secretario</v>
          </cell>
          <cell r="E1702" t="str">
            <v>440</v>
          </cell>
          <cell r="F1702" t="str">
            <v>27</v>
          </cell>
          <cell r="G1702">
            <v>0</v>
          </cell>
          <cell r="H1702" t="str">
            <v>Sí</v>
          </cell>
          <cell r="I1702" t="str">
            <v>SGP</v>
          </cell>
          <cell r="J1702" t="str">
            <v>Perm.</v>
          </cell>
          <cell r="K1702" t="str">
            <v>Carrera Administrativa</v>
          </cell>
          <cell r="L1702">
            <v>80113198</v>
          </cell>
          <cell r="M1702" t="str">
            <v>SARMIENTO RUBIO JHOAN MANUEL</v>
          </cell>
          <cell r="N1702"/>
          <cell r="O1702">
            <v>80113198</v>
          </cell>
          <cell r="P1702" t="str">
            <v>SARMIENTO RUBIO JHOAN MANUEL</v>
          </cell>
          <cell r="Q1702" t="str">
            <v>Titular - Carrera</v>
          </cell>
          <cell r="R1702" t="str">
            <v>Ocupado</v>
          </cell>
          <cell r="S1702" t="str">
            <v>COLEGIO DARIO ECHANDIA (IED)</v>
          </cell>
          <cell r="T1702" t="str">
            <v>Instit.</v>
          </cell>
          <cell r="U1702">
            <v>8</v>
          </cell>
        </row>
        <row r="1703">
          <cell r="A1703">
            <v>52815101</v>
          </cell>
          <cell r="B1703">
            <v>1208</v>
          </cell>
          <cell r="C1703" t="str">
            <v>Asistencial</v>
          </cell>
          <cell r="D1703" t="str">
            <v>Secretario</v>
          </cell>
          <cell r="E1703" t="str">
            <v>440</v>
          </cell>
          <cell r="F1703" t="str">
            <v>27</v>
          </cell>
          <cell r="G1703">
            <v>0</v>
          </cell>
          <cell r="H1703" t="str">
            <v>Sí</v>
          </cell>
          <cell r="I1703" t="str">
            <v>SGP</v>
          </cell>
          <cell r="J1703" t="str">
            <v>Perm.</v>
          </cell>
          <cell r="K1703" t="str">
            <v>Carrera Administrativa</v>
          </cell>
          <cell r="L1703">
            <v>52815101</v>
          </cell>
          <cell r="M1703" t="str">
            <v>BALLESTAS RODRIGUEZ DIANA MARCELA</v>
          </cell>
          <cell r="N1703"/>
          <cell r="O1703">
            <v>52815101</v>
          </cell>
          <cell r="P1703" t="str">
            <v>BALLESTAS RODRIGUEZ DIANA MARCELA</v>
          </cell>
          <cell r="Q1703" t="str">
            <v>Titular - Carrera</v>
          </cell>
          <cell r="R1703" t="str">
            <v>Ocupado</v>
          </cell>
          <cell r="S1703" t="str">
            <v>COLEGIO CIUDAD DE BOGOTA (IED)</v>
          </cell>
          <cell r="T1703" t="str">
            <v>Instit.</v>
          </cell>
          <cell r="U1703">
            <v>6</v>
          </cell>
        </row>
        <row r="1704">
          <cell r="A1704">
            <v>52131494</v>
          </cell>
          <cell r="B1704">
            <v>1984</v>
          </cell>
          <cell r="C1704" t="str">
            <v>Asistencial</v>
          </cell>
          <cell r="D1704" t="str">
            <v>Secretario</v>
          </cell>
          <cell r="E1704" t="str">
            <v>440</v>
          </cell>
          <cell r="F1704" t="str">
            <v>27</v>
          </cell>
          <cell r="G1704">
            <v>0</v>
          </cell>
          <cell r="H1704" t="str">
            <v>Sí</v>
          </cell>
          <cell r="I1704" t="str">
            <v>SGP</v>
          </cell>
          <cell r="J1704" t="str">
            <v>Perm.</v>
          </cell>
          <cell r="K1704" t="str">
            <v>Carrera Administrativa</v>
          </cell>
          <cell r="L1704">
            <v>52131494</v>
          </cell>
          <cell r="M1704" t="str">
            <v>YASMIN RODRIGUEZ SUAZA</v>
          </cell>
          <cell r="N1704"/>
          <cell r="O1704">
            <v>52131494</v>
          </cell>
          <cell r="P1704" t="str">
            <v>YASMIN RODRIGUEZ SUAZA</v>
          </cell>
          <cell r="Q1704" t="str">
            <v>Periodo de Prueba</v>
          </cell>
          <cell r="R1704" t="str">
            <v>Ocupado</v>
          </cell>
          <cell r="S1704" t="str">
            <v>COLEGIO MIGUEL ANTONIO CARO (IED)</v>
          </cell>
          <cell r="T1704" t="str">
            <v>Instit.</v>
          </cell>
          <cell r="U1704">
            <v>10</v>
          </cell>
        </row>
        <row r="1705">
          <cell r="A1705">
            <v>37440859</v>
          </cell>
          <cell r="B1705">
            <v>664</v>
          </cell>
          <cell r="C1705" t="str">
            <v>Asistencial</v>
          </cell>
          <cell r="D1705" t="str">
            <v>Secretario</v>
          </cell>
          <cell r="E1705" t="str">
            <v>440</v>
          </cell>
          <cell r="F1705" t="str">
            <v>27</v>
          </cell>
          <cell r="G1705">
            <v>0</v>
          </cell>
          <cell r="H1705" t="str">
            <v>Sí</v>
          </cell>
          <cell r="I1705" t="str">
            <v>SGP</v>
          </cell>
          <cell r="J1705" t="str">
            <v>Perm.</v>
          </cell>
          <cell r="K1705" t="str">
            <v>Carrera Administrativa</v>
          </cell>
          <cell r="L1705">
            <v>37440859</v>
          </cell>
          <cell r="M1705" t="str">
            <v>DENNYS JOHANNA GARCÌA MESA</v>
          </cell>
          <cell r="N1705"/>
          <cell r="O1705">
            <v>37440859</v>
          </cell>
          <cell r="P1705" t="str">
            <v>DENNYS JOHANNA GARCÌA MESA</v>
          </cell>
          <cell r="Q1705" t="str">
            <v>Periodo de Prueba</v>
          </cell>
          <cell r="R1705" t="str">
            <v>Ocupado</v>
          </cell>
          <cell r="S1705" t="str">
            <v>COLEGIO LA AURORA (IED)</v>
          </cell>
          <cell r="T1705" t="str">
            <v>Instit.</v>
          </cell>
          <cell r="U1705">
            <v>5</v>
          </cell>
        </row>
        <row r="1706">
          <cell r="A1706">
            <v>57292524</v>
          </cell>
          <cell r="B1706">
            <v>2740</v>
          </cell>
          <cell r="C1706" t="str">
            <v>Asistencial</v>
          </cell>
          <cell r="D1706" t="str">
            <v>Secretario</v>
          </cell>
          <cell r="E1706" t="str">
            <v>440</v>
          </cell>
          <cell r="F1706" t="str">
            <v>27</v>
          </cell>
          <cell r="G1706">
            <v>0</v>
          </cell>
          <cell r="H1706" t="str">
            <v>Sí</v>
          </cell>
          <cell r="I1706" t="str">
            <v>SGP</v>
          </cell>
          <cell r="J1706" t="str">
            <v>Perm.</v>
          </cell>
          <cell r="K1706" t="str">
            <v>Carrera Administrativa</v>
          </cell>
          <cell r="L1706">
            <v>57292524</v>
          </cell>
          <cell r="M1706" t="str">
            <v>FONTANILLA DAZA LAURA CECILIA</v>
          </cell>
          <cell r="N1706"/>
          <cell r="O1706">
            <v>57292524</v>
          </cell>
          <cell r="P1706" t="str">
            <v>FONTANILLA DAZA LAURA CECILIA</v>
          </cell>
          <cell r="Q1706" t="str">
            <v>Titular - Carrera</v>
          </cell>
          <cell r="R1706" t="str">
            <v>Ocupado</v>
          </cell>
          <cell r="S1706" t="str">
            <v>COLEGIO NUEVA CONSTITUCION (IED)</v>
          </cell>
          <cell r="T1706" t="str">
            <v>Instit.</v>
          </cell>
          <cell r="U1706">
            <v>10</v>
          </cell>
        </row>
        <row r="1707">
          <cell r="A1707">
            <v>0</v>
          </cell>
          <cell r="B1707">
            <v>1968</v>
          </cell>
          <cell r="C1707" t="str">
            <v>Asistencial</v>
          </cell>
          <cell r="D1707" t="str">
            <v>Secretario</v>
          </cell>
          <cell r="E1707" t="str">
            <v>440</v>
          </cell>
          <cell r="F1707" t="str">
            <v>27</v>
          </cell>
          <cell r="G1707">
            <v>0</v>
          </cell>
          <cell r="H1707" t="str">
            <v>Sí</v>
          </cell>
          <cell r="I1707" t="str">
            <v>SGP</v>
          </cell>
          <cell r="J1707" t="str">
            <v>Perm.</v>
          </cell>
          <cell r="K1707" t="str">
            <v>Carrera Administrativa</v>
          </cell>
          <cell r="L1707"/>
          <cell r="M1707"/>
          <cell r="N1707"/>
          <cell r="O1707"/>
          <cell r="P1707"/>
          <cell r="Q1707"/>
          <cell r="R1707" t="str">
            <v>Vacante Definitiva</v>
          </cell>
          <cell r="S1707" t="str">
            <v>COLEGIO REPUBLICA DE COLOMBIA (IED)</v>
          </cell>
          <cell r="T1707" t="str">
            <v>Instit.</v>
          </cell>
          <cell r="U1707">
            <v>10</v>
          </cell>
        </row>
        <row r="1708">
          <cell r="A1708">
            <v>51586184</v>
          </cell>
          <cell r="B1708">
            <v>2562</v>
          </cell>
          <cell r="C1708" t="str">
            <v>Asistencial</v>
          </cell>
          <cell r="D1708" t="str">
            <v>Secretario</v>
          </cell>
          <cell r="E1708" t="str">
            <v>440</v>
          </cell>
          <cell r="F1708" t="str">
            <v>27</v>
          </cell>
          <cell r="G1708">
            <v>0</v>
          </cell>
          <cell r="H1708" t="str">
            <v>Sí</v>
          </cell>
          <cell r="I1708" t="str">
            <v>SGP</v>
          </cell>
          <cell r="J1708" t="str">
            <v>Perm.</v>
          </cell>
          <cell r="K1708" t="str">
            <v>Carrera Administrativa</v>
          </cell>
          <cell r="L1708">
            <v>51586184</v>
          </cell>
          <cell r="M1708" t="str">
            <v>ARDILA GUEVARA CLARA INES</v>
          </cell>
          <cell r="N1708"/>
          <cell r="O1708">
            <v>51586184</v>
          </cell>
          <cell r="P1708" t="str">
            <v>ARDILA GUEVARA CLARA INES</v>
          </cell>
          <cell r="Q1708" t="str">
            <v>Titular - Carrera</v>
          </cell>
          <cell r="R1708" t="str">
            <v>Ocupado</v>
          </cell>
          <cell r="S1708" t="str">
            <v>COLEGIO LUIS VARGAS TEJADA (IED)</v>
          </cell>
          <cell r="T1708" t="str">
            <v>Instit.</v>
          </cell>
          <cell r="U1708">
            <v>16</v>
          </cell>
        </row>
        <row r="1709">
          <cell r="A1709">
            <v>52111173</v>
          </cell>
          <cell r="B1709">
            <v>2037</v>
          </cell>
          <cell r="C1709" t="str">
            <v>Asistencial</v>
          </cell>
          <cell r="D1709" t="str">
            <v>Secretario</v>
          </cell>
          <cell r="E1709" t="str">
            <v>440</v>
          </cell>
          <cell r="F1709" t="str">
            <v>27</v>
          </cell>
          <cell r="G1709">
            <v>0</v>
          </cell>
          <cell r="H1709" t="str">
            <v>Sí</v>
          </cell>
          <cell r="I1709" t="str">
            <v>SGP</v>
          </cell>
          <cell r="J1709" t="str">
            <v>Perm.</v>
          </cell>
          <cell r="K1709" t="str">
            <v>Carrera Administrativa</v>
          </cell>
          <cell r="L1709">
            <v>52111173</v>
          </cell>
          <cell r="M1709" t="str">
            <v>ROMERO PARDO MARGARITA MARIA</v>
          </cell>
          <cell r="N1709"/>
          <cell r="O1709">
            <v>52111173</v>
          </cell>
          <cell r="P1709" t="str">
            <v>ROMERO PARDO MARGARITA MARIA</v>
          </cell>
          <cell r="Q1709" t="str">
            <v>Periodo de Prueba</v>
          </cell>
          <cell r="R1709" t="str">
            <v>Ocupado</v>
          </cell>
          <cell r="S1709" t="str">
            <v>COLEGIO NUEVA CONSTITUCION (IED)</v>
          </cell>
          <cell r="T1709" t="str">
            <v>Instit.</v>
          </cell>
          <cell r="U1709">
            <v>10</v>
          </cell>
        </row>
        <row r="1710">
          <cell r="A1710">
            <v>79463401</v>
          </cell>
          <cell r="B1710">
            <v>691</v>
          </cell>
          <cell r="C1710" t="str">
            <v>Asistencial</v>
          </cell>
          <cell r="D1710" t="str">
            <v>Secretario</v>
          </cell>
          <cell r="E1710" t="str">
            <v>440</v>
          </cell>
          <cell r="F1710" t="str">
            <v>27</v>
          </cell>
          <cell r="G1710">
            <v>0</v>
          </cell>
          <cell r="H1710" t="str">
            <v>Sí</v>
          </cell>
          <cell r="I1710" t="str">
            <v>SGP</v>
          </cell>
          <cell r="J1710" t="str">
            <v>Perm.</v>
          </cell>
          <cell r="K1710" t="str">
            <v>Carrera Administrativa</v>
          </cell>
          <cell r="L1710">
            <v>79463401</v>
          </cell>
          <cell r="M1710" t="str">
            <v>MOLINA AGUDELO JORGE ARTURO</v>
          </cell>
          <cell r="N1710"/>
          <cell r="O1710">
            <v>79463401</v>
          </cell>
          <cell r="P1710" t="str">
            <v>MOLINA AGUDELO JORGE ARTURO</v>
          </cell>
          <cell r="Q1710" t="str">
            <v>Periodo de Prueba</v>
          </cell>
          <cell r="R1710" t="str">
            <v>Ocupado</v>
          </cell>
          <cell r="S1710" t="str">
            <v>COLEGIO MARRUECOS Y MOLINOS (IED)</v>
          </cell>
          <cell r="T1710" t="str">
            <v>Instit.</v>
          </cell>
          <cell r="U1710">
            <v>18</v>
          </cell>
        </row>
        <row r="1711">
          <cell r="A1711">
            <v>52098414</v>
          </cell>
          <cell r="B1711">
            <v>2415</v>
          </cell>
          <cell r="C1711" t="str">
            <v>Asistencial</v>
          </cell>
          <cell r="D1711" t="str">
            <v>Secretario</v>
          </cell>
          <cell r="E1711" t="str">
            <v>440</v>
          </cell>
          <cell r="F1711" t="str">
            <v>27</v>
          </cell>
          <cell r="G1711">
            <v>0</v>
          </cell>
          <cell r="H1711" t="str">
            <v>Sí</v>
          </cell>
          <cell r="I1711" t="str">
            <v>SGP</v>
          </cell>
          <cell r="J1711" t="str">
            <v>Perm.</v>
          </cell>
          <cell r="K1711" t="str">
            <v>Carrera Administrativa</v>
          </cell>
          <cell r="L1711">
            <v>52098414</v>
          </cell>
          <cell r="M1711" t="str">
            <v>CARDONA MORENO SANDRA PATRICIA</v>
          </cell>
          <cell r="N1711"/>
          <cell r="O1711">
            <v>52098414</v>
          </cell>
          <cell r="P1711" t="str">
            <v>CARDONA MORENO SANDRA PATRICIA</v>
          </cell>
          <cell r="Q1711" t="str">
            <v>Titular - Carrera</v>
          </cell>
          <cell r="R1711" t="str">
            <v>Ocupado</v>
          </cell>
          <cell r="S1711" t="str">
            <v>COLEGIO RURAL JOSE CELESTINO MUTIS (IED)</v>
          </cell>
          <cell r="T1711" t="str">
            <v>Instit.</v>
          </cell>
          <cell r="U1711">
            <v>19</v>
          </cell>
        </row>
        <row r="1712">
          <cell r="A1712">
            <v>87471223</v>
          </cell>
          <cell r="B1712">
            <v>2338</v>
          </cell>
          <cell r="C1712" t="str">
            <v>Asistencial</v>
          </cell>
          <cell r="D1712" t="str">
            <v>Secretario</v>
          </cell>
          <cell r="E1712" t="str">
            <v>440</v>
          </cell>
          <cell r="F1712" t="str">
            <v>27</v>
          </cell>
          <cell r="G1712">
            <v>0</v>
          </cell>
          <cell r="H1712" t="str">
            <v>Sí</v>
          </cell>
          <cell r="I1712" t="str">
            <v>SGP</v>
          </cell>
          <cell r="J1712" t="str">
            <v>Perm.</v>
          </cell>
          <cell r="K1712" t="str">
            <v>Carrera Administrativa</v>
          </cell>
          <cell r="L1712">
            <v>87471223</v>
          </cell>
          <cell r="M1712" t="str">
            <v>ERASO PASTAS CARLOS ANTONIO</v>
          </cell>
          <cell r="N1712"/>
          <cell r="O1712">
            <v>87471223</v>
          </cell>
          <cell r="P1712" t="str">
            <v>ERASO PASTAS CARLOS ANTONIO</v>
          </cell>
          <cell r="Q1712" t="str">
            <v>Titular - Carrera</v>
          </cell>
          <cell r="R1712" t="str">
            <v>Ocupado</v>
          </cell>
          <cell r="S1712" t="str">
            <v>COLEGIO TECNICO DOMINGO FAUSTINO SARMIENTO (IED)</v>
          </cell>
          <cell r="T1712" t="str">
            <v>Instit.</v>
          </cell>
          <cell r="U1712">
            <v>12</v>
          </cell>
        </row>
        <row r="1713">
          <cell r="A1713">
            <v>51557684</v>
          </cell>
          <cell r="B1713">
            <v>914</v>
          </cell>
          <cell r="C1713" t="str">
            <v>Asistencial</v>
          </cell>
          <cell r="D1713" t="str">
            <v>Secretario</v>
          </cell>
          <cell r="E1713" t="str">
            <v>440</v>
          </cell>
          <cell r="F1713" t="str">
            <v>27</v>
          </cell>
          <cell r="G1713">
            <v>0</v>
          </cell>
          <cell r="H1713" t="str">
            <v>Sí</v>
          </cell>
          <cell r="I1713" t="str">
            <v>SGP</v>
          </cell>
          <cell r="J1713" t="str">
            <v>Perm.</v>
          </cell>
          <cell r="K1713" t="str">
            <v>Carrera Administrativa</v>
          </cell>
          <cell r="L1713">
            <v>51557684</v>
          </cell>
          <cell r="M1713" t="str">
            <v>ESPINOSA PORRAS FANNY</v>
          </cell>
          <cell r="N1713"/>
          <cell r="O1713">
            <v>51557684</v>
          </cell>
          <cell r="P1713" t="str">
            <v>ESPINOSA PORRAS FANNY</v>
          </cell>
          <cell r="Q1713" t="str">
            <v>Titular - Carrera</v>
          </cell>
          <cell r="R1713" t="str">
            <v>Ocupado</v>
          </cell>
          <cell r="S1713" t="str">
            <v>COLEGIO TECNICO TOMAS RUEDA VARGAS (IED)</v>
          </cell>
          <cell r="T1713" t="str">
            <v>Instit.</v>
          </cell>
          <cell r="U1713">
            <v>4</v>
          </cell>
        </row>
        <row r="1714">
          <cell r="A1714">
            <v>52516533</v>
          </cell>
          <cell r="B1714">
            <v>2012</v>
          </cell>
          <cell r="C1714" t="str">
            <v>Asistencial</v>
          </cell>
          <cell r="D1714" t="str">
            <v>Secretario</v>
          </cell>
          <cell r="E1714" t="str">
            <v>440</v>
          </cell>
          <cell r="F1714" t="str">
            <v>27</v>
          </cell>
          <cell r="G1714">
            <v>0</v>
          </cell>
          <cell r="H1714" t="str">
            <v>Sí</v>
          </cell>
          <cell r="I1714" t="str">
            <v>SGP</v>
          </cell>
          <cell r="J1714" t="str">
            <v>Perm.</v>
          </cell>
          <cell r="K1714" t="str">
            <v>Carrera Administrativa</v>
          </cell>
          <cell r="L1714">
            <v>52516533</v>
          </cell>
          <cell r="M1714" t="str">
            <v>RAMOS SERNA MARLEN</v>
          </cell>
          <cell r="N1714"/>
          <cell r="O1714">
            <v>52516533</v>
          </cell>
          <cell r="P1714" t="str">
            <v>RAMOS SERNA MARLEN</v>
          </cell>
          <cell r="Q1714" t="str">
            <v>Titular - Carrera</v>
          </cell>
          <cell r="R1714" t="str">
            <v>Ocupado</v>
          </cell>
          <cell r="S1714" t="str">
            <v>COLEGIO FLORIDABLANCA (IED)</v>
          </cell>
          <cell r="T1714" t="str">
            <v>Instit.</v>
          </cell>
          <cell r="U1714">
            <v>10</v>
          </cell>
        </row>
        <row r="1715">
          <cell r="A1715">
            <v>52299814</v>
          </cell>
          <cell r="B1715">
            <v>1536</v>
          </cell>
          <cell r="C1715" t="str">
            <v>Asistencial</v>
          </cell>
          <cell r="D1715" t="str">
            <v>Secretario</v>
          </cell>
          <cell r="E1715" t="str">
            <v>440</v>
          </cell>
          <cell r="F1715" t="str">
            <v>27</v>
          </cell>
          <cell r="G1715">
            <v>0</v>
          </cell>
          <cell r="H1715" t="str">
            <v>Sí</v>
          </cell>
          <cell r="I1715" t="str">
            <v>SGP</v>
          </cell>
          <cell r="J1715" t="str">
            <v>Perm.</v>
          </cell>
          <cell r="K1715" t="str">
            <v>Carrera Administrativa</v>
          </cell>
          <cell r="L1715">
            <v>52299814</v>
          </cell>
          <cell r="M1715" t="str">
            <v>ROMERO FONSECA JOANNA MARGERI</v>
          </cell>
          <cell r="N1715"/>
          <cell r="O1715">
            <v>52299814</v>
          </cell>
          <cell r="P1715" t="str">
            <v>ROMERO FONSECA JOANNA MARGERI</v>
          </cell>
          <cell r="Q1715" t="str">
            <v>Titular - Carrera</v>
          </cell>
          <cell r="R1715" t="str">
            <v>Ocupado</v>
          </cell>
          <cell r="S1715" t="str">
            <v>COLEGIO LUIS LOPEZ DE MESA (IED)</v>
          </cell>
          <cell r="T1715" t="str">
            <v>Instit.</v>
          </cell>
          <cell r="U1715">
            <v>7</v>
          </cell>
        </row>
        <row r="1716">
          <cell r="A1716">
            <v>52217124</v>
          </cell>
          <cell r="B1716">
            <v>2645</v>
          </cell>
          <cell r="C1716" t="str">
            <v>Asistencial</v>
          </cell>
          <cell r="D1716" t="str">
            <v>Secretario</v>
          </cell>
          <cell r="E1716" t="str">
            <v>440</v>
          </cell>
          <cell r="F1716" t="str">
            <v>27</v>
          </cell>
          <cell r="G1716">
            <v>0</v>
          </cell>
          <cell r="H1716" t="str">
            <v>Sí</v>
          </cell>
          <cell r="I1716" t="str">
            <v>SGP</v>
          </cell>
          <cell r="J1716" t="str">
            <v>Perm.</v>
          </cell>
          <cell r="K1716" t="str">
            <v>Carrera Administrativa</v>
          </cell>
          <cell r="L1716">
            <v>52217124</v>
          </cell>
          <cell r="M1716" t="str">
            <v>GUTIERREZ GUERRA ROCIO DEL PILAR</v>
          </cell>
          <cell r="N1716"/>
          <cell r="O1716">
            <v>52217124</v>
          </cell>
          <cell r="P1716" t="str">
            <v>GUTIERREZ GUERRA ROCIO DEL PILAR</v>
          </cell>
          <cell r="Q1716" t="str">
            <v>Titular - Carrera</v>
          </cell>
          <cell r="R1716" t="str">
            <v>Ocupado</v>
          </cell>
          <cell r="S1716" t="str">
            <v>COLEGIO RAFAEL DELGADO SALGUERO (IED)</v>
          </cell>
          <cell r="T1716" t="str">
            <v>Instit.</v>
          </cell>
          <cell r="U1716">
            <v>18</v>
          </cell>
        </row>
        <row r="1717">
          <cell r="A1717">
            <v>36170662</v>
          </cell>
          <cell r="B1717">
            <v>1706</v>
          </cell>
          <cell r="C1717" t="str">
            <v>Asistencial</v>
          </cell>
          <cell r="D1717" t="str">
            <v>Secretario</v>
          </cell>
          <cell r="E1717" t="str">
            <v>440</v>
          </cell>
          <cell r="F1717" t="str">
            <v>27</v>
          </cell>
          <cell r="G1717">
            <v>0</v>
          </cell>
          <cell r="H1717" t="str">
            <v>Sí</v>
          </cell>
          <cell r="I1717" t="str">
            <v>SGP</v>
          </cell>
          <cell r="J1717" t="str">
            <v>Perm.</v>
          </cell>
          <cell r="K1717" t="str">
            <v>Carrera Administrativa</v>
          </cell>
          <cell r="L1717">
            <v>36170662</v>
          </cell>
          <cell r="M1717" t="str">
            <v>PERDOMO QUINTERO CARMENZA</v>
          </cell>
          <cell r="N1717"/>
          <cell r="O1717">
            <v>36170662</v>
          </cell>
          <cell r="P1717" t="str">
            <v>PERDOMO QUINTERO CARMENZA</v>
          </cell>
          <cell r="Q1717" t="str">
            <v>Titular - Carrera</v>
          </cell>
          <cell r="R1717" t="str">
            <v>Ocupado</v>
          </cell>
          <cell r="S1717" t="str">
            <v>COLEGIO MANUEL CEPEDA VARGAS (IED)</v>
          </cell>
          <cell r="T1717" t="str">
            <v>Instit.</v>
          </cell>
          <cell r="U1717">
            <v>8</v>
          </cell>
        </row>
        <row r="1718">
          <cell r="A1718">
            <v>52551779</v>
          </cell>
          <cell r="B1718">
            <v>1476</v>
          </cell>
          <cell r="C1718" t="str">
            <v>Asistencial</v>
          </cell>
          <cell r="D1718" t="str">
            <v>Secretario</v>
          </cell>
          <cell r="E1718" t="str">
            <v>440</v>
          </cell>
          <cell r="F1718" t="str">
            <v>27</v>
          </cell>
          <cell r="G1718">
            <v>0</v>
          </cell>
          <cell r="H1718" t="str">
            <v>Sí</v>
          </cell>
          <cell r="I1718" t="str">
            <v>SGP</v>
          </cell>
          <cell r="J1718" t="str">
            <v>Perm.</v>
          </cell>
          <cell r="K1718" t="str">
            <v>Carrera Administrativa</v>
          </cell>
          <cell r="L1718">
            <v>52551779</v>
          </cell>
          <cell r="M1718" t="str">
            <v>SOGAMOSO DIAZ MARTHA LUCIA</v>
          </cell>
          <cell r="N1718"/>
          <cell r="O1718">
            <v>52551779</v>
          </cell>
          <cell r="P1718" t="str">
            <v>SOGAMOSO DIAZ MARTHA LUCIA</v>
          </cell>
          <cell r="Q1718" t="str">
            <v>Titular - Carrera</v>
          </cell>
          <cell r="R1718" t="str">
            <v>Ocupado</v>
          </cell>
          <cell r="S1718" t="str">
            <v>COLEGIO VILLAS DEL PROGRESO (IED)</v>
          </cell>
          <cell r="T1718" t="str">
            <v>Instit.</v>
          </cell>
          <cell r="U1718">
            <v>7</v>
          </cell>
        </row>
        <row r="1719">
          <cell r="A1719">
            <v>79744135</v>
          </cell>
          <cell r="B1719">
            <v>1316</v>
          </cell>
          <cell r="C1719" t="str">
            <v>Asistencial</v>
          </cell>
          <cell r="D1719" t="str">
            <v>Secretario</v>
          </cell>
          <cell r="E1719" t="str">
            <v>440</v>
          </cell>
          <cell r="F1719" t="str">
            <v>27</v>
          </cell>
          <cell r="G1719">
            <v>0</v>
          </cell>
          <cell r="H1719" t="str">
            <v>Sí</v>
          </cell>
          <cell r="I1719" t="str">
            <v>SGP</v>
          </cell>
          <cell r="J1719" t="str">
            <v>Perm.</v>
          </cell>
          <cell r="K1719" t="str">
            <v>Carrera Administrativa</v>
          </cell>
          <cell r="L1719">
            <v>79744135</v>
          </cell>
          <cell r="M1719" t="str">
            <v>ALVAREZ REYES ERWIN</v>
          </cell>
          <cell r="N1719"/>
          <cell r="O1719">
            <v>79744135</v>
          </cell>
          <cell r="P1719" t="str">
            <v>ALVAREZ REYES ERWIN</v>
          </cell>
          <cell r="Q1719" t="str">
            <v>Titular - Carrera</v>
          </cell>
          <cell r="R1719" t="str">
            <v>Ocupado</v>
          </cell>
          <cell r="S1719" t="str">
            <v>COLEGIO MOTORISTA (CED)</v>
          </cell>
          <cell r="T1719" t="str">
            <v>Instit.</v>
          </cell>
          <cell r="U1719">
            <v>7</v>
          </cell>
        </row>
        <row r="1720">
          <cell r="A1720">
            <v>20931953</v>
          </cell>
          <cell r="B1720">
            <v>2364</v>
          </cell>
          <cell r="C1720" t="str">
            <v>Asistencial</v>
          </cell>
          <cell r="D1720" t="str">
            <v>Secretario</v>
          </cell>
          <cell r="E1720" t="str">
            <v>440</v>
          </cell>
          <cell r="F1720" t="str">
            <v>27</v>
          </cell>
          <cell r="G1720">
            <v>0</v>
          </cell>
          <cell r="H1720" t="str">
            <v>Sí</v>
          </cell>
          <cell r="I1720" t="str">
            <v>SGP</v>
          </cell>
          <cell r="J1720" t="str">
            <v>Perm.</v>
          </cell>
          <cell r="K1720" t="str">
            <v>Carrera Administrativa</v>
          </cell>
          <cell r="L1720">
            <v>20931953</v>
          </cell>
          <cell r="M1720" t="str">
            <v>MARTHA TERESA SOLANO MURCIA</v>
          </cell>
          <cell r="N1720"/>
          <cell r="O1720">
            <v>20931953</v>
          </cell>
          <cell r="P1720" t="str">
            <v>MARTHA TERESA SOLANO MURCIA</v>
          </cell>
          <cell r="Q1720" t="str">
            <v>Periodo de Prueba</v>
          </cell>
          <cell r="R1720" t="str">
            <v>Ocupado</v>
          </cell>
          <cell r="S1720" t="str">
            <v>COLEGIO EL TESORO DE LA CUMBRE (IED)</v>
          </cell>
          <cell r="T1720" t="str">
            <v>Instit.</v>
          </cell>
          <cell r="U1720">
            <v>19</v>
          </cell>
        </row>
        <row r="1721">
          <cell r="A1721">
            <v>20421912</v>
          </cell>
          <cell r="B1721">
            <v>2250</v>
          </cell>
          <cell r="C1721" t="str">
            <v>Asistencial</v>
          </cell>
          <cell r="D1721" t="str">
            <v>Secretario</v>
          </cell>
          <cell r="E1721" t="str">
            <v>440</v>
          </cell>
          <cell r="F1721" t="str">
            <v>27</v>
          </cell>
          <cell r="G1721">
            <v>0</v>
          </cell>
          <cell r="H1721" t="str">
            <v>Sí</v>
          </cell>
          <cell r="I1721" t="str">
            <v>SGP</v>
          </cell>
          <cell r="J1721" t="str">
            <v>Perm.</v>
          </cell>
          <cell r="K1721" t="str">
            <v>Carrera Administrativa</v>
          </cell>
          <cell r="L1721">
            <v>20421912</v>
          </cell>
          <cell r="M1721" t="str">
            <v>DIAZ FORERO ANA DELFINA</v>
          </cell>
          <cell r="N1721"/>
          <cell r="O1721">
            <v>20421912</v>
          </cell>
          <cell r="P1721" t="str">
            <v>DIAZ FORERO ANA DELFINA</v>
          </cell>
          <cell r="Q1721" t="str">
            <v>Titular - Carrera</v>
          </cell>
          <cell r="R1721" t="str">
            <v>Ocupado</v>
          </cell>
          <cell r="S1721" t="str">
            <v>COLEGIO ANIBAL FERNANDEZ DE SOTO (IED)</v>
          </cell>
          <cell r="T1721" t="str">
            <v>Instit.</v>
          </cell>
          <cell r="U1721">
            <v>11</v>
          </cell>
        </row>
        <row r="1722">
          <cell r="A1722">
            <v>40993906</v>
          </cell>
          <cell r="B1722">
            <v>2067</v>
          </cell>
          <cell r="C1722" t="str">
            <v>Asistencial</v>
          </cell>
          <cell r="D1722" t="str">
            <v>Secretario</v>
          </cell>
          <cell r="E1722" t="str">
            <v>440</v>
          </cell>
          <cell r="F1722" t="str">
            <v>27</v>
          </cell>
          <cell r="G1722">
            <v>0</v>
          </cell>
          <cell r="H1722" t="str">
            <v>Sí</v>
          </cell>
          <cell r="I1722" t="str">
            <v>SGP</v>
          </cell>
          <cell r="J1722" t="str">
            <v>Perm.</v>
          </cell>
          <cell r="K1722" t="str">
            <v>Carrera Administrativa</v>
          </cell>
          <cell r="L1722">
            <v>40993906</v>
          </cell>
          <cell r="M1722" t="str">
            <v>SEREN GARCIA GEHOVELL</v>
          </cell>
          <cell r="N1722"/>
          <cell r="O1722">
            <v>40993906</v>
          </cell>
          <cell r="P1722" t="str">
            <v>SEREN GARCIA GEHOVELL</v>
          </cell>
          <cell r="Q1722" t="str">
            <v>Titular - Carrera</v>
          </cell>
          <cell r="R1722" t="str">
            <v>Ocupado</v>
          </cell>
          <cell r="S1722" t="str">
            <v>COLEGIO TOMAS CIPRIANO DE MOSQUERA (IED)</v>
          </cell>
          <cell r="T1722" t="str">
            <v>Instit.</v>
          </cell>
          <cell r="U1722">
            <v>10</v>
          </cell>
        </row>
        <row r="1723">
          <cell r="A1723">
            <v>39679453</v>
          </cell>
          <cell r="B1723">
            <v>1293</v>
          </cell>
          <cell r="C1723" t="str">
            <v>Asistencial</v>
          </cell>
          <cell r="D1723" t="str">
            <v>Secretario</v>
          </cell>
          <cell r="E1723" t="str">
            <v>440</v>
          </cell>
          <cell r="F1723" t="str">
            <v>27</v>
          </cell>
          <cell r="G1723">
            <v>0</v>
          </cell>
          <cell r="H1723" t="str">
            <v>Sí</v>
          </cell>
          <cell r="I1723" t="str">
            <v>SGP</v>
          </cell>
          <cell r="J1723" t="str">
            <v>Perm.</v>
          </cell>
          <cell r="K1723" t="str">
            <v>Carrera Administrativa</v>
          </cell>
          <cell r="L1723">
            <v>39679453</v>
          </cell>
          <cell r="M1723" t="str">
            <v>PINTO GARCIA CLAUDIA INES</v>
          </cell>
          <cell r="N1723"/>
          <cell r="O1723">
            <v>39679453</v>
          </cell>
          <cell r="P1723" t="str">
            <v>PINTO GARCIA CLAUDIA INES</v>
          </cell>
          <cell r="Q1723" t="str">
            <v>Titular - Carrera</v>
          </cell>
          <cell r="R1723" t="str">
            <v>Ocupado</v>
          </cell>
          <cell r="S1723" t="str">
            <v>COLEGIO CEDID SAN PABLO (IED)</v>
          </cell>
          <cell r="T1723" t="str">
            <v>Instit.</v>
          </cell>
          <cell r="U1723">
            <v>7</v>
          </cell>
        </row>
        <row r="1724">
          <cell r="A1724">
            <v>79873344</v>
          </cell>
          <cell r="B1724">
            <v>1631</v>
          </cell>
          <cell r="C1724" t="str">
            <v>Asistencial</v>
          </cell>
          <cell r="D1724" t="str">
            <v>Secretario</v>
          </cell>
          <cell r="E1724" t="str">
            <v>440</v>
          </cell>
          <cell r="F1724" t="str">
            <v>27</v>
          </cell>
          <cell r="G1724">
            <v>0</v>
          </cell>
          <cell r="H1724" t="str">
            <v>Sí</v>
          </cell>
          <cell r="I1724" t="str">
            <v>SGP</v>
          </cell>
          <cell r="J1724" t="str">
            <v>Perm.</v>
          </cell>
          <cell r="K1724" t="str">
            <v>Carrera Administrativa</v>
          </cell>
          <cell r="L1724">
            <v>79873344</v>
          </cell>
          <cell r="M1724" t="str">
            <v>CASTIBLANCO AYURE WILSON GUIOVANNI</v>
          </cell>
          <cell r="N1724"/>
          <cell r="O1724">
            <v>79873344</v>
          </cell>
          <cell r="P1724" t="str">
            <v>CASTIBLANCO AYURE WILSON GUIOVANNI</v>
          </cell>
          <cell r="Q1724" t="str">
            <v>Titular - Carrera</v>
          </cell>
          <cell r="R1724" t="str">
            <v>Ocupado</v>
          </cell>
          <cell r="S1724" t="str">
            <v>COLEGIO ACACIA II (IED)</v>
          </cell>
          <cell r="T1724" t="str">
            <v>Instit.</v>
          </cell>
          <cell r="U1724">
            <v>19</v>
          </cell>
        </row>
        <row r="1725">
          <cell r="A1725">
            <v>51678484</v>
          </cell>
          <cell r="B1725">
            <v>665</v>
          </cell>
          <cell r="C1725" t="str">
            <v>Asistencial</v>
          </cell>
          <cell r="D1725" t="str">
            <v>Secretario</v>
          </cell>
          <cell r="E1725" t="str">
            <v>440</v>
          </cell>
          <cell r="F1725" t="str">
            <v>27</v>
          </cell>
          <cell r="G1725">
            <v>0</v>
          </cell>
          <cell r="H1725" t="str">
            <v>Sí</v>
          </cell>
          <cell r="I1725" t="str">
            <v>SGP</v>
          </cell>
          <cell r="J1725" t="str">
            <v>Perm.</v>
          </cell>
          <cell r="K1725" t="str">
            <v>Carrera Administrativa</v>
          </cell>
          <cell r="L1725">
            <v>51678484</v>
          </cell>
          <cell r="M1725" t="str">
            <v>GONZALEZ RODRIGUEZ CRYSTIAN CLAUDIA</v>
          </cell>
          <cell r="N1725"/>
          <cell r="O1725">
            <v>51678484</v>
          </cell>
          <cell r="P1725" t="str">
            <v>GONZALEZ RODRIGUEZ CRYSTIAN CLAUDIA</v>
          </cell>
          <cell r="Q1725" t="str">
            <v>Titular - Carrera</v>
          </cell>
          <cell r="R1725" t="str">
            <v>Ocupado</v>
          </cell>
          <cell r="S1725" t="str">
            <v>COLEGIO ALMIRANTE PADILLA (IED)</v>
          </cell>
          <cell r="T1725" t="str">
            <v>Instit.</v>
          </cell>
          <cell r="U1725">
            <v>5</v>
          </cell>
        </row>
        <row r="1726">
          <cell r="A1726">
            <v>32738141</v>
          </cell>
          <cell r="B1726">
            <v>1279</v>
          </cell>
          <cell r="C1726" t="str">
            <v>Asistencial</v>
          </cell>
          <cell r="D1726" t="str">
            <v>Secretario</v>
          </cell>
          <cell r="E1726" t="str">
            <v>440</v>
          </cell>
          <cell r="F1726" t="str">
            <v>27</v>
          </cell>
          <cell r="G1726">
            <v>0</v>
          </cell>
          <cell r="H1726" t="str">
            <v>Sí</v>
          </cell>
          <cell r="I1726" t="str">
            <v>SGP</v>
          </cell>
          <cell r="J1726" t="str">
            <v>Perm.</v>
          </cell>
          <cell r="K1726" t="str">
            <v>Carrera Administrativa</v>
          </cell>
          <cell r="L1726">
            <v>32738141</v>
          </cell>
          <cell r="M1726" t="str">
            <v>FLOREZ PEREZ ESTELA MARIA</v>
          </cell>
          <cell r="N1726"/>
          <cell r="O1726">
            <v>32738141</v>
          </cell>
          <cell r="P1726" t="str">
            <v>FLOREZ PEREZ ESTELA MARIA</v>
          </cell>
          <cell r="Q1726" t="str">
            <v>Titular - Carrera</v>
          </cell>
          <cell r="R1726" t="str">
            <v>Ocupado</v>
          </cell>
          <cell r="S1726" t="str">
            <v>COLEGIO CARLOS ALBAN HOLGUIN (IED)</v>
          </cell>
          <cell r="T1726" t="str">
            <v>Instit.</v>
          </cell>
          <cell r="U1726">
            <v>7</v>
          </cell>
        </row>
        <row r="1727">
          <cell r="A1727">
            <v>52283982</v>
          </cell>
          <cell r="B1727">
            <v>2841</v>
          </cell>
          <cell r="C1727" t="str">
            <v>Asistencial</v>
          </cell>
          <cell r="D1727" t="str">
            <v>Secretario</v>
          </cell>
          <cell r="E1727" t="str">
            <v>440</v>
          </cell>
          <cell r="F1727" t="str">
            <v>27</v>
          </cell>
          <cell r="G1727">
            <v>0</v>
          </cell>
          <cell r="H1727" t="str">
            <v>Sí</v>
          </cell>
          <cell r="I1727" t="str">
            <v>SGP</v>
          </cell>
          <cell r="J1727" t="str">
            <v>Perm.</v>
          </cell>
          <cell r="K1727" t="str">
            <v>Carrera Administrativa</v>
          </cell>
          <cell r="L1727">
            <v>52283982</v>
          </cell>
          <cell r="M1727" t="str">
            <v>SAENZ PERILLA SANDRA LILIANA</v>
          </cell>
          <cell r="N1727"/>
          <cell r="O1727">
            <v>52283982</v>
          </cell>
          <cell r="P1727" t="str">
            <v>SAENZ PERILLA SANDRA LILIANA</v>
          </cell>
          <cell r="Q1727" t="str">
            <v>Titular - Carrera</v>
          </cell>
          <cell r="R1727" t="str">
            <v>Ocupado</v>
          </cell>
          <cell r="S1727" t="str">
            <v>COLEGIO SAN CRISTOBAL SUR (IED)</v>
          </cell>
          <cell r="T1727" t="str">
            <v>Instit.</v>
          </cell>
          <cell r="U1727">
            <v>4</v>
          </cell>
        </row>
        <row r="1728">
          <cell r="A1728">
            <v>1024488821</v>
          </cell>
          <cell r="B1728">
            <v>823</v>
          </cell>
          <cell r="C1728" t="str">
            <v>Asistencial</v>
          </cell>
          <cell r="D1728" t="str">
            <v>Secretario</v>
          </cell>
          <cell r="E1728" t="str">
            <v>440</v>
          </cell>
          <cell r="F1728" t="str">
            <v>27</v>
          </cell>
          <cell r="G1728">
            <v>0</v>
          </cell>
          <cell r="H1728" t="str">
            <v>Sí</v>
          </cell>
          <cell r="I1728" t="str">
            <v>SGP</v>
          </cell>
          <cell r="J1728" t="str">
            <v>Perm.</v>
          </cell>
          <cell r="K1728" t="str">
            <v>Carrera Administrativa</v>
          </cell>
          <cell r="L1728">
            <v>1024488821</v>
          </cell>
          <cell r="M1728" t="str">
            <v>MURIEL RODRIGUEZ WILSON ORLANDO</v>
          </cell>
          <cell r="N1728"/>
          <cell r="O1728">
            <v>1024488821</v>
          </cell>
          <cell r="P1728" t="str">
            <v>MURIEL RODRIGUEZ WILSON ORLANDO</v>
          </cell>
          <cell r="Q1728" t="str">
            <v>Titular - Carrera</v>
          </cell>
          <cell r="R1728" t="str">
            <v>Ocupado</v>
          </cell>
          <cell r="S1728" t="str">
            <v>COLEGIO JUANA ESCOBAR (IED)</v>
          </cell>
          <cell r="T1728" t="str">
            <v>Instit.</v>
          </cell>
          <cell r="U1728">
            <v>4</v>
          </cell>
        </row>
        <row r="1729">
          <cell r="A1729">
            <v>52079284</v>
          </cell>
          <cell r="B1729">
            <v>2011</v>
          </cell>
          <cell r="C1729" t="str">
            <v>Asistencial</v>
          </cell>
          <cell r="D1729" t="str">
            <v>Secretario</v>
          </cell>
          <cell r="E1729" t="str">
            <v>440</v>
          </cell>
          <cell r="F1729" t="str">
            <v>27</v>
          </cell>
          <cell r="G1729">
            <v>0</v>
          </cell>
          <cell r="H1729" t="str">
            <v>Sí</v>
          </cell>
          <cell r="I1729" t="str">
            <v>SGP</v>
          </cell>
          <cell r="J1729" t="str">
            <v>Perm.</v>
          </cell>
          <cell r="K1729" t="str">
            <v>Carrera Administrativa</v>
          </cell>
          <cell r="L1729">
            <v>52079284</v>
          </cell>
          <cell r="M1729" t="str">
            <v>YANETH ROCIO CARO ACEVEDO</v>
          </cell>
          <cell r="N1729"/>
          <cell r="O1729">
            <v>52079284</v>
          </cell>
          <cell r="P1729" t="str">
            <v>YANETH ROCIO CARO ACEVEDO</v>
          </cell>
          <cell r="Q1729" t="str">
            <v>Periodo de Prueba</v>
          </cell>
          <cell r="R1729" t="str">
            <v>Ocupado</v>
          </cell>
          <cell r="S1729" t="str">
            <v>COLEGIO INSTITUTO TECNICO INDUSTRIAL FRANCISCO JOSE DE CALDAS (IED)</v>
          </cell>
          <cell r="T1729" t="str">
            <v>Instit.</v>
          </cell>
          <cell r="U1729">
            <v>10</v>
          </cell>
        </row>
        <row r="1730">
          <cell r="A1730">
            <v>52507338</v>
          </cell>
          <cell r="B1730">
            <v>1716</v>
          </cell>
          <cell r="C1730" t="str">
            <v>Asistencial</v>
          </cell>
          <cell r="D1730" t="str">
            <v>Secretario</v>
          </cell>
          <cell r="E1730" t="str">
            <v>440</v>
          </cell>
          <cell r="F1730" t="str">
            <v>27</v>
          </cell>
          <cell r="G1730">
            <v>0</v>
          </cell>
          <cell r="H1730" t="str">
            <v>Sí</v>
          </cell>
          <cell r="I1730" t="str">
            <v>SGP</v>
          </cell>
          <cell r="J1730" t="str">
            <v>Perm.</v>
          </cell>
          <cell r="K1730" t="str">
            <v>Carrera Administrativa</v>
          </cell>
          <cell r="L1730">
            <v>52507338</v>
          </cell>
          <cell r="M1730" t="str">
            <v>HERRERA SARMIENTO DIANA PAMELA</v>
          </cell>
          <cell r="N1730"/>
          <cell r="O1730">
            <v>52507338</v>
          </cell>
          <cell r="P1730" t="str">
            <v>HERRERA SARMIENTO DIANA PAMELA</v>
          </cell>
          <cell r="Q1730" t="str">
            <v>Titular - Carrera</v>
          </cell>
          <cell r="R1730" t="str">
            <v>Ocupado</v>
          </cell>
          <cell r="S1730" t="str">
            <v>COLEGIO JACKELINE (IED)</v>
          </cell>
          <cell r="T1730" t="str">
            <v>Instit.</v>
          </cell>
          <cell r="U1730">
            <v>8</v>
          </cell>
        </row>
        <row r="1731">
          <cell r="A1731">
            <v>52851247</v>
          </cell>
          <cell r="B1731">
            <v>1851</v>
          </cell>
          <cell r="C1731" t="str">
            <v>Asistencial</v>
          </cell>
          <cell r="D1731" t="str">
            <v>Secretario</v>
          </cell>
          <cell r="E1731" t="str">
            <v>440</v>
          </cell>
          <cell r="F1731" t="str">
            <v>27</v>
          </cell>
          <cell r="G1731">
            <v>0</v>
          </cell>
          <cell r="H1731" t="str">
            <v>Sí</v>
          </cell>
          <cell r="I1731" t="str">
            <v>SGP</v>
          </cell>
          <cell r="J1731" t="str">
            <v>Perm.</v>
          </cell>
          <cell r="K1731" t="str">
            <v>Carrera Administrativa</v>
          </cell>
          <cell r="L1731">
            <v>52851247</v>
          </cell>
          <cell r="M1731" t="str">
            <v>DIAZ OTAVO MARYSOL</v>
          </cell>
          <cell r="N1731"/>
          <cell r="O1731">
            <v>52851247</v>
          </cell>
          <cell r="P1731" t="str">
            <v>DIAZ OTAVO MARYSOL</v>
          </cell>
          <cell r="Q1731" t="str">
            <v>Titular - Carrera</v>
          </cell>
          <cell r="R1731" t="str">
            <v>Ocupado</v>
          </cell>
          <cell r="S1731" t="str">
            <v>COLEGIO LICEO FEMENINO MERCEDES NARIÑO (IED)</v>
          </cell>
          <cell r="T1731" t="str">
            <v>Instit.</v>
          </cell>
          <cell r="U1731">
            <v>18</v>
          </cell>
        </row>
        <row r="1732">
          <cell r="A1732">
            <v>51962541</v>
          </cell>
          <cell r="B1732">
            <v>2724</v>
          </cell>
          <cell r="C1732" t="str">
            <v>Asistencial</v>
          </cell>
          <cell r="D1732" t="str">
            <v>Secretario</v>
          </cell>
          <cell r="E1732" t="str">
            <v>440</v>
          </cell>
          <cell r="F1732" t="str">
            <v>27</v>
          </cell>
          <cell r="G1732">
            <v>0</v>
          </cell>
          <cell r="H1732" t="str">
            <v>Sí</v>
          </cell>
          <cell r="I1732" t="str">
            <v>SGP</v>
          </cell>
          <cell r="J1732" t="str">
            <v>Perm.</v>
          </cell>
          <cell r="K1732" t="str">
            <v>Carrera Administrativa</v>
          </cell>
          <cell r="L1732">
            <v>51962541</v>
          </cell>
          <cell r="M1732" t="str">
            <v>PUENTES CHACON CARMEN ROSA</v>
          </cell>
          <cell r="N1732"/>
          <cell r="O1732">
            <v>51962541</v>
          </cell>
          <cell r="P1732" t="str">
            <v>PUENTES CHACON CARMEN ROSA</v>
          </cell>
          <cell r="Q1732" t="str">
            <v>Titular - Carrera</v>
          </cell>
          <cell r="R1732" t="str">
            <v>Ocupado</v>
          </cell>
          <cell r="S1732" t="str">
            <v>COLEGIO ALEXANDER FLEMING (IED)</v>
          </cell>
          <cell r="T1732" t="str">
            <v>Instit.</v>
          </cell>
          <cell r="U1732">
            <v>18</v>
          </cell>
        </row>
        <row r="1733">
          <cell r="A1733">
            <v>39520400</v>
          </cell>
          <cell r="B1733">
            <v>1734</v>
          </cell>
          <cell r="C1733" t="str">
            <v>Asistencial</v>
          </cell>
          <cell r="D1733" t="str">
            <v>Secretario</v>
          </cell>
          <cell r="E1733" t="str">
            <v>440</v>
          </cell>
          <cell r="F1733" t="str">
            <v>27</v>
          </cell>
          <cell r="G1733">
            <v>0</v>
          </cell>
          <cell r="H1733" t="str">
            <v>Sí</v>
          </cell>
          <cell r="I1733" t="str">
            <v>SGP</v>
          </cell>
          <cell r="J1733" t="str">
            <v>Perm.</v>
          </cell>
          <cell r="K1733" t="str">
            <v>Carrera Administrativa</v>
          </cell>
          <cell r="L1733">
            <v>39520400</v>
          </cell>
          <cell r="M1733" t="str">
            <v>CELIS GONZALEZ ANA SOFIA</v>
          </cell>
          <cell r="N1733"/>
          <cell r="O1733">
            <v>39520400</v>
          </cell>
          <cell r="P1733" t="str">
            <v>CELIS GONZALEZ ANA SOFIA</v>
          </cell>
          <cell r="Q1733" t="str">
            <v>Titular - Carrera</v>
          </cell>
          <cell r="R1733" t="str">
            <v>Ocupado</v>
          </cell>
          <cell r="S1733" t="str">
            <v>COLEGIO CASTILLA (IED)</v>
          </cell>
          <cell r="T1733" t="str">
            <v>Instit.</v>
          </cell>
          <cell r="U1733">
            <v>8</v>
          </cell>
        </row>
        <row r="1734">
          <cell r="A1734">
            <v>79843224</v>
          </cell>
          <cell r="B1734">
            <v>1684</v>
          </cell>
          <cell r="C1734" t="str">
            <v>Asistencial</v>
          </cell>
          <cell r="D1734" t="str">
            <v>Secretario</v>
          </cell>
          <cell r="E1734" t="str">
            <v>440</v>
          </cell>
          <cell r="F1734" t="str">
            <v>27</v>
          </cell>
          <cell r="G1734">
            <v>0</v>
          </cell>
          <cell r="H1734" t="str">
            <v>Sí</v>
          </cell>
          <cell r="I1734" t="str">
            <v>SGP</v>
          </cell>
          <cell r="J1734" t="str">
            <v>Perm.</v>
          </cell>
          <cell r="K1734" t="str">
            <v>Carrera Administrativa</v>
          </cell>
          <cell r="L1734">
            <v>79843224</v>
          </cell>
          <cell r="M1734" t="str">
            <v>RINCON ORTIZ JIMMY</v>
          </cell>
          <cell r="N1734"/>
          <cell r="O1734">
            <v>79843224</v>
          </cell>
          <cell r="P1734" t="str">
            <v>RINCON ORTIZ JIMMY</v>
          </cell>
          <cell r="Q1734" t="str">
            <v>Titular - Carrera</v>
          </cell>
          <cell r="R1734" t="str">
            <v>Ocupado</v>
          </cell>
          <cell r="S1734" t="str">
            <v>COLEGIO FERNANDO SOTO APARICIO (IED)</v>
          </cell>
          <cell r="T1734" t="str">
            <v>Instit.</v>
          </cell>
          <cell r="U1734">
            <v>8</v>
          </cell>
        </row>
        <row r="1735">
          <cell r="A1735">
            <v>52443369</v>
          </cell>
          <cell r="B1735">
            <v>1842</v>
          </cell>
          <cell r="C1735" t="str">
            <v>Asistencial</v>
          </cell>
          <cell r="D1735" t="str">
            <v>Secretario</v>
          </cell>
          <cell r="E1735" t="str">
            <v>440</v>
          </cell>
          <cell r="F1735" t="str">
            <v>27</v>
          </cell>
          <cell r="G1735">
            <v>0</v>
          </cell>
          <cell r="H1735" t="str">
            <v>Sí</v>
          </cell>
          <cell r="I1735" t="str">
            <v>SGP</v>
          </cell>
          <cell r="J1735" t="str">
            <v>Perm.</v>
          </cell>
          <cell r="K1735" t="str">
            <v>Carrera Administrativa</v>
          </cell>
          <cell r="L1735">
            <v>52443369</v>
          </cell>
          <cell r="M1735" t="str">
            <v>SOTELO ROJAS LUZ DARY YOLANDA</v>
          </cell>
          <cell r="N1735"/>
          <cell r="O1735">
            <v>52443369</v>
          </cell>
          <cell r="P1735" t="str">
            <v>SOTELO ROJAS LUZ DARY YOLANDA</v>
          </cell>
          <cell r="Q1735" t="str">
            <v>Titular - Carrera</v>
          </cell>
          <cell r="R1735" t="str">
            <v>Ocupado</v>
          </cell>
          <cell r="S1735" t="str">
            <v>COLEGIO CARLO FEDERICI (IED)</v>
          </cell>
          <cell r="T1735" t="str">
            <v>Instit.</v>
          </cell>
          <cell r="U1735">
            <v>9</v>
          </cell>
        </row>
        <row r="1736">
          <cell r="A1736">
            <v>79962396</v>
          </cell>
          <cell r="B1736">
            <v>2200</v>
          </cell>
          <cell r="C1736" t="str">
            <v>Asistencial</v>
          </cell>
          <cell r="D1736" t="str">
            <v>Secretario</v>
          </cell>
          <cell r="E1736" t="str">
            <v>440</v>
          </cell>
          <cell r="F1736" t="str">
            <v>27</v>
          </cell>
          <cell r="G1736">
            <v>0</v>
          </cell>
          <cell r="H1736" t="str">
            <v>Sí</v>
          </cell>
          <cell r="I1736" t="str">
            <v>SGP</v>
          </cell>
          <cell r="J1736" t="str">
            <v>Perm.</v>
          </cell>
          <cell r="K1736" t="str">
            <v>Carrera Administrativa</v>
          </cell>
          <cell r="L1736">
            <v>79962396</v>
          </cell>
          <cell r="M1736" t="str">
            <v>ROJAS UBAQUE DARRY GUSTAVO</v>
          </cell>
          <cell r="N1736"/>
          <cell r="O1736">
            <v>79962396</v>
          </cell>
          <cell r="P1736" t="str">
            <v>ROJAS UBAQUE DARRY GUSTAVO</v>
          </cell>
          <cell r="Q1736" t="str">
            <v>Titular - Carrera</v>
          </cell>
          <cell r="R1736" t="str">
            <v>Ocupado</v>
          </cell>
          <cell r="S1736" t="str">
            <v>COLEGIO GERARDO MOLINA RAMIREZ (IED)</v>
          </cell>
          <cell r="T1736" t="str">
            <v>Instit.</v>
          </cell>
          <cell r="U1736">
            <v>11</v>
          </cell>
        </row>
        <row r="1737">
          <cell r="A1737">
            <v>23560799</v>
          </cell>
          <cell r="B1737">
            <v>2007</v>
          </cell>
          <cell r="C1737" t="str">
            <v>Asistencial</v>
          </cell>
          <cell r="D1737" t="str">
            <v>Secretario</v>
          </cell>
          <cell r="E1737" t="str">
            <v>440</v>
          </cell>
          <cell r="F1737" t="str">
            <v>27</v>
          </cell>
          <cell r="G1737">
            <v>0</v>
          </cell>
          <cell r="H1737" t="str">
            <v>Sí</v>
          </cell>
          <cell r="I1737" t="str">
            <v>SGP</v>
          </cell>
          <cell r="J1737" t="str">
            <v>Perm.</v>
          </cell>
          <cell r="K1737" t="str">
            <v>Carrera Administrativa</v>
          </cell>
          <cell r="L1737">
            <v>23560799</v>
          </cell>
          <cell r="M1737" t="str">
            <v>ALVARADO SILVA MARTHA</v>
          </cell>
          <cell r="N1737"/>
          <cell r="O1737">
            <v>23560799</v>
          </cell>
          <cell r="P1737" t="str">
            <v>ALVARADO SILVA MARTHA</v>
          </cell>
          <cell r="Q1737" t="str">
            <v>Titular - Carrera</v>
          </cell>
          <cell r="R1737" t="str">
            <v>Ocupado</v>
          </cell>
          <cell r="S1737" t="str">
            <v>COLEGIO NACIONES UNIDAS (IED)</v>
          </cell>
          <cell r="T1737" t="str">
            <v>Instit.</v>
          </cell>
          <cell r="U1737">
            <v>10</v>
          </cell>
        </row>
        <row r="1738">
          <cell r="A1738">
            <v>1002646514</v>
          </cell>
          <cell r="B1738">
            <v>2260</v>
          </cell>
          <cell r="C1738" t="str">
            <v>Asistencial</v>
          </cell>
          <cell r="D1738" t="str">
            <v>Secretario</v>
          </cell>
          <cell r="E1738" t="str">
            <v>440</v>
          </cell>
          <cell r="F1738" t="str">
            <v>27</v>
          </cell>
          <cell r="G1738">
            <v>0</v>
          </cell>
          <cell r="H1738" t="str">
            <v>Sí</v>
          </cell>
          <cell r="I1738" t="str">
            <v>SGP</v>
          </cell>
          <cell r="J1738" t="str">
            <v>Perm.</v>
          </cell>
          <cell r="K1738" t="str">
            <v>Carrera Administrativa</v>
          </cell>
          <cell r="L1738">
            <v>1002646514</v>
          </cell>
          <cell r="M1738" t="str">
            <v>TRIANA CORTES YENNY PAOLA</v>
          </cell>
          <cell r="N1738"/>
          <cell r="O1738">
            <v>1002646514</v>
          </cell>
          <cell r="P1738" t="str">
            <v>TRIANA CORTES YENNY PAOLA</v>
          </cell>
          <cell r="Q1738" t="str">
            <v>Titular - Carrera</v>
          </cell>
          <cell r="R1738" t="str">
            <v>Ocupado</v>
          </cell>
          <cell r="S1738" t="str">
            <v>COLEGIO VISTA BELLA (IED)</v>
          </cell>
          <cell r="T1738" t="str">
            <v>Instit.</v>
          </cell>
          <cell r="U1738">
            <v>11</v>
          </cell>
        </row>
        <row r="1739">
          <cell r="A1739">
            <v>1012351673</v>
          </cell>
          <cell r="B1739">
            <v>1389</v>
          </cell>
          <cell r="C1739" t="str">
            <v>Asistencial</v>
          </cell>
          <cell r="D1739" t="str">
            <v>Secretario</v>
          </cell>
          <cell r="E1739" t="str">
            <v>440</v>
          </cell>
          <cell r="F1739" t="str">
            <v>27</v>
          </cell>
          <cell r="G1739">
            <v>0</v>
          </cell>
          <cell r="H1739" t="str">
            <v>Sí</v>
          </cell>
          <cell r="I1739" t="str">
            <v>SGP</v>
          </cell>
          <cell r="J1739" t="str">
            <v>Perm.</v>
          </cell>
          <cell r="K1739" t="str">
            <v>Carrera Administrativa</v>
          </cell>
          <cell r="L1739">
            <v>1012351673</v>
          </cell>
          <cell r="M1739" t="str">
            <v>CASTAÑEDA MELO YEIMMY PAOLA</v>
          </cell>
          <cell r="N1739"/>
          <cell r="O1739">
            <v>1012351673</v>
          </cell>
          <cell r="P1739" t="str">
            <v>CASTAÑEDA MELO YEIMMY PAOLA</v>
          </cell>
          <cell r="Q1739" t="str">
            <v>Titular - Carrera</v>
          </cell>
          <cell r="R1739" t="str">
            <v>Ocupado</v>
          </cell>
          <cell r="S1739" t="str">
            <v>COLEGIO LA ESTANCIA - SAN ISIDRO LABRADOR (IED)</v>
          </cell>
          <cell r="T1739" t="str">
            <v>Instit.</v>
          </cell>
          <cell r="U1739">
            <v>19</v>
          </cell>
        </row>
        <row r="1740">
          <cell r="A1740">
            <v>80491048</v>
          </cell>
          <cell r="B1740">
            <v>697</v>
          </cell>
          <cell r="C1740" t="str">
            <v>Asistencial</v>
          </cell>
          <cell r="D1740" t="str">
            <v>Secretario</v>
          </cell>
          <cell r="E1740" t="str">
            <v>440</v>
          </cell>
          <cell r="F1740" t="str">
            <v>27</v>
          </cell>
          <cell r="G1740">
            <v>0</v>
          </cell>
          <cell r="H1740" t="str">
            <v>Sí</v>
          </cell>
          <cell r="I1740" t="str">
            <v>SGP</v>
          </cell>
          <cell r="J1740" t="str">
            <v>Perm.</v>
          </cell>
          <cell r="K1740" t="str">
            <v>Carrera Administrativa</v>
          </cell>
          <cell r="L1740">
            <v>80491048</v>
          </cell>
          <cell r="M1740" t="str">
            <v>PARDO VARELA CARLOS RENE</v>
          </cell>
          <cell r="N1740"/>
          <cell r="O1740">
            <v>80491048</v>
          </cell>
          <cell r="P1740" t="str">
            <v>PARDO VARELA CARLOS RENE</v>
          </cell>
          <cell r="Q1740" t="str">
            <v>Titular - Carrera</v>
          </cell>
          <cell r="R1740" t="str">
            <v>Ocupado</v>
          </cell>
          <cell r="S1740" t="str">
            <v>COLEGIO SAN JOSE (IED)</v>
          </cell>
          <cell r="T1740" t="str">
            <v>Instit.</v>
          </cell>
          <cell r="U1740">
            <v>8</v>
          </cell>
        </row>
        <row r="1741">
          <cell r="A1741">
            <v>41651093</v>
          </cell>
          <cell r="B1741">
            <v>939</v>
          </cell>
          <cell r="C1741" t="str">
            <v>Asistencial</v>
          </cell>
          <cell r="D1741" t="str">
            <v>Secretario</v>
          </cell>
          <cell r="E1741" t="str">
            <v>440</v>
          </cell>
          <cell r="F1741" t="str">
            <v>27</v>
          </cell>
          <cell r="G1741">
            <v>0</v>
          </cell>
          <cell r="H1741" t="str">
            <v>Sí</v>
          </cell>
          <cell r="I1741" t="str">
            <v>SGP</v>
          </cell>
          <cell r="J1741" t="str">
            <v>Perm.</v>
          </cell>
          <cell r="K1741" t="str">
            <v>Carrera Administrativa</v>
          </cell>
          <cell r="L1741">
            <v>41651093</v>
          </cell>
          <cell r="M1741" t="str">
            <v>HORTUA BAQUERO MARIA SARAY</v>
          </cell>
          <cell r="N1741"/>
          <cell r="O1741">
            <v>41651093</v>
          </cell>
          <cell r="P1741" t="str">
            <v>HORTUA BAQUERO MARIA SARAY</v>
          </cell>
          <cell r="Q1741" t="str">
            <v>Titular - Carrera</v>
          </cell>
          <cell r="R1741" t="str">
            <v>Ocupado</v>
          </cell>
          <cell r="S1741" t="str">
            <v>COLEGIO JUAN EVANGELISTA GOMEZ (IED)</v>
          </cell>
          <cell r="T1741" t="str">
            <v>Instit.</v>
          </cell>
          <cell r="U1741">
            <v>4</v>
          </cell>
        </row>
        <row r="1742">
          <cell r="A1742">
            <v>52537923</v>
          </cell>
          <cell r="B1742">
            <v>2823</v>
          </cell>
          <cell r="C1742" t="str">
            <v>Asistencial</v>
          </cell>
          <cell r="D1742" t="str">
            <v>Secretario</v>
          </cell>
          <cell r="E1742" t="str">
            <v>440</v>
          </cell>
          <cell r="F1742" t="str">
            <v>27</v>
          </cell>
          <cell r="G1742">
            <v>0</v>
          </cell>
          <cell r="H1742" t="str">
            <v>Sí</v>
          </cell>
          <cell r="I1742" t="str">
            <v>SGP</v>
          </cell>
          <cell r="J1742" t="str">
            <v>Perm.</v>
          </cell>
          <cell r="K1742" t="str">
            <v>Carrera Administrativa</v>
          </cell>
          <cell r="L1742">
            <v>52537923</v>
          </cell>
          <cell r="M1742" t="str">
            <v>BENAVIDES GALLEGO OLGA LILIANA</v>
          </cell>
          <cell r="N1742"/>
          <cell r="O1742">
            <v>52537923</v>
          </cell>
          <cell r="P1742" t="str">
            <v>BENAVIDES GALLEGO OLGA LILIANA</v>
          </cell>
          <cell r="Q1742" t="str">
            <v>Titular - Carrera</v>
          </cell>
          <cell r="R1742" t="str">
            <v>Ocupado</v>
          </cell>
          <cell r="S1742" t="str">
            <v>COLEGIO NICOLAS GOMEZ DAVILA (IED)</v>
          </cell>
          <cell r="T1742" t="str">
            <v>Instit.</v>
          </cell>
          <cell r="U1742">
            <v>19</v>
          </cell>
        </row>
        <row r="1743">
          <cell r="A1743">
            <v>52957828</v>
          </cell>
          <cell r="B1743">
            <v>2983</v>
          </cell>
          <cell r="C1743" t="str">
            <v>Asistencial</v>
          </cell>
          <cell r="D1743" t="str">
            <v>Secretario</v>
          </cell>
          <cell r="E1743" t="str">
            <v>440</v>
          </cell>
          <cell r="F1743" t="str">
            <v>27</v>
          </cell>
          <cell r="G1743">
            <v>0</v>
          </cell>
          <cell r="H1743" t="str">
            <v>Sí</v>
          </cell>
          <cell r="I1743" t="str">
            <v>SGP</v>
          </cell>
          <cell r="J1743" t="str">
            <v>Perm.</v>
          </cell>
          <cell r="K1743" t="str">
            <v>Carrera Administrativa</v>
          </cell>
          <cell r="L1743">
            <v>52957828</v>
          </cell>
          <cell r="M1743" t="str">
            <v>HERNANDEZ CASTAÑO KELLY PATRICIA</v>
          </cell>
          <cell r="N1743"/>
          <cell r="O1743">
            <v>52957828</v>
          </cell>
          <cell r="P1743" t="str">
            <v>HERNANDEZ CASTAÑO KELLY PATRICIA</v>
          </cell>
          <cell r="Q1743" t="str">
            <v>Titular - Carrera</v>
          </cell>
          <cell r="R1743" t="str">
            <v>Ocupado</v>
          </cell>
          <cell r="S1743" t="str">
            <v>COLEGIO ANTONIO GARCIA (IED)</v>
          </cell>
          <cell r="T1743" t="str">
            <v>Instit.</v>
          </cell>
          <cell r="U1743">
            <v>19</v>
          </cell>
        </row>
        <row r="1744">
          <cell r="A1744">
            <v>52732877</v>
          </cell>
          <cell r="B1744">
            <v>674</v>
          </cell>
          <cell r="C1744" t="str">
            <v>Asistencial</v>
          </cell>
          <cell r="D1744" t="str">
            <v>Secretario</v>
          </cell>
          <cell r="E1744" t="str">
            <v>440</v>
          </cell>
          <cell r="F1744" t="str">
            <v>27</v>
          </cell>
          <cell r="G1744">
            <v>0</v>
          </cell>
          <cell r="H1744" t="str">
            <v>Sí</v>
          </cell>
          <cell r="I1744" t="str">
            <v>SGP</v>
          </cell>
          <cell r="J1744" t="str">
            <v>Perm.</v>
          </cell>
          <cell r="K1744" t="str">
            <v>Carrera Administrativa</v>
          </cell>
          <cell r="L1744">
            <v>52732877</v>
          </cell>
          <cell r="M1744" t="str">
            <v>ROJAS MONTEALEGRE DIANA MARCELA</v>
          </cell>
          <cell r="N1744"/>
          <cell r="O1744">
            <v>52732877</v>
          </cell>
          <cell r="P1744" t="str">
            <v>ROJAS MONTEALEGRE DIANA MARCELA</v>
          </cell>
          <cell r="Q1744" t="str">
            <v>Titular - Carrera</v>
          </cell>
          <cell r="R1744" t="str">
            <v>Ocupado</v>
          </cell>
          <cell r="S1744" t="str">
            <v>COLEGIO TOBERIN (IED)</v>
          </cell>
          <cell r="T1744" t="str">
            <v>Instit.</v>
          </cell>
          <cell r="U1744">
            <v>1</v>
          </cell>
        </row>
        <row r="1745">
          <cell r="A1745">
            <v>79043915</v>
          </cell>
          <cell r="B1745">
            <v>933</v>
          </cell>
          <cell r="C1745" t="str">
            <v>Asistencial</v>
          </cell>
          <cell r="D1745" t="str">
            <v>Secretario</v>
          </cell>
          <cell r="E1745" t="str">
            <v>440</v>
          </cell>
          <cell r="F1745" t="str">
            <v>27</v>
          </cell>
          <cell r="G1745">
            <v>0</v>
          </cell>
          <cell r="H1745" t="str">
            <v>Sí</v>
          </cell>
          <cell r="I1745" t="str">
            <v>SGP</v>
          </cell>
          <cell r="J1745" t="str">
            <v>Perm.</v>
          </cell>
          <cell r="K1745" t="str">
            <v>Carrera Administrativa</v>
          </cell>
          <cell r="L1745">
            <v>79043915</v>
          </cell>
          <cell r="M1745" t="str">
            <v>RAMIREZ MANCILLA GUSTAVO</v>
          </cell>
          <cell r="N1745"/>
          <cell r="O1745">
            <v>79043915</v>
          </cell>
          <cell r="P1745" t="str">
            <v>RAMIREZ MANCILLA GUSTAVO</v>
          </cell>
          <cell r="Q1745" t="str">
            <v>Titular - Carrera</v>
          </cell>
          <cell r="R1745" t="str">
            <v>Ocupado</v>
          </cell>
          <cell r="S1745" t="str">
            <v>COLEGIO JOSE FELIX RESTREPO (IED)</v>
          </cell>
          <cell r="T1745" t="str">
            <v>Instit.</v>
          </cell>
          <cell r="U1745">
            <v>4</v>
          </cell>
        </row>
        <row r="1746">
          <cell r="A1746">
            <v>24720023</v>
          </cell>
          <cell r="B1746">
            <v>2706</v>
          </cell>
          <cell r="C1746" t="str">
            <v>Asistencial</v>
          </cell>
          <cell r="D1746" t="str">
            <v>Secretario</v>
          </cell>
          <cell r="E1746" t="str">
            <v>440</v>
          </cell>
          <cell r="F1746" t="str">
            <v>27</v>
          </cell>
          <cell r="G1746">
            <v>0</v>
          </cell>
          <cell r="H1746" t="str">
            <v>Sí</v>
          </cell>
          <cell r="I1746" t="str">
            <v>SGP</v>
          </cell>
          <cell r="J1746" t="str">
            <v>Perm.</v>
          </cell>
          <cell r="K1746" t="str">
            <v>Carrera Administrativa</v>
          </cell>
          <cell r="L1746">
            <v>24720023</v>
          </cell>
          <cell r="M1746" t="str">
            <v>HENAO BUITRAGO CLAUDIA MARCELA</v>
          </cell>
          <cell r="N1746"/>
          <cell r="O1746">
            <v>24720023</v>
          </cell>
          <cell r="P1746" t="str">
            <v>HENAO BUITRAGO CLAUDIA MARCELA</v>
          </cell>
          <cell r="Q1746" t="str">
            <v>Titular - Carrera</v>
          </cell>
          <cell r="R1746" t="str">
            <v>Ocupado</v>
          </cell>
          <cell r="S1746" t="str">
            <v>COLEGIO ALFREDO IRIARTE (IED)</v>
          </cell>
          <cell r="T1746" t="str">
            <v>Instit.</v>
          </cell>
          <cell r="U1746">
            <v>18</v>
          </cell>
        </row>
        <row r="1747">
          <cell r="A1747">
            <v>39678865</v>
          </cell>
          <cell r="B1747">
            <v>2373</v>
          </cell>
          <cell r="C1747" t="str">
            <v>Asistencial</v>
          </cell>
          <cell r="D1747" t="str">
            <v>Secretario</v>
          </cell>
          <cell r="E1747" t="str">
            <v>440</v>
          </cell>
          <cell r="F1747" t="str">
            <v>27</v>
          </cell>
          <cell r="G1747">
            <v>0</v>
          </cell>
          <cell r="H1747" t="str">
            <v>Sí</v>
          </cell>
          <cell r="I1747" t="str">
            <v>SGP</v>
          </cell>
          <cell r="J1747" t="str">
            <v>Perm.</v>
          </cell>
          <cell r="K1747" t="str">
            <v>Carrera Administrativa</v>
          </cell>
          <cell r="L1747">
            <v>39678865</v>
          </cell>
          <cell r="M1747" t="str">
            <v>SANDRA MILENA PINZON VILLAMIL</v>
          </cell>
          <cell r="N1747"/>
          <cell r="O1747">
            <v>39678865</v>
          </cell>
          <cell r="P1747" t="str">
            <v>SANDRA MILENA PINZON VILLAMIL</v>
          </cell>
          <cell r="Q1747" t="str">
            <v>Periodo de Prueba</v>
          </cell>
          <cell r="R1747" t="str">
            <v>Ocupado</v>
          </cell>
          <cell r="S1747" t="str">
            <v>COLEGIO NICOLAS GOMEZ DAVILA (IED)</v>
          </cell>
          <cell r="T1747" t="str">
            <v>Instit.</v>
          </cell>
          <cell r="U1747">
            <v>19</v>
          </cell>
        </row>
        <row r="1748">
          <cell r="A1748">
            <v>26862303</v>
          </cell>
          <cell r="B1748">
            <v>2682</v>
          </cell>
          <cell r="C1748" t="str">
            <v>Asistencial</v>
          </cell>
          <cell r="D1748" t="str">
            <v>Secretario</v>
          </cell>
          <cell r="E1748" t="str">
            <v>440</v>
          </cell>
          <cell r="F1748" t="str">
            <v>27</v>
          </cell>
          <cell r="G1748">
            <v>0</v>
          </cell>
          <cell r="H1748" t="str">
            <v>Sí</v>
          </cell>
          <cell r="I1748" t="str">
            <v>SGP</v>
          </cell>
          <cell r="J1748" t="str">
            <v>Perm.</v>
          </cell>
          <cell r="K1748" t="str">
            <v>Carrera Administrativa</v>
          </cell>
          <cell r="L1748">
            <v>26862303</v>
          </cell>
          <cell r="M1748" t="str">
            <v>CARDENAS SANCHEZ ASTRID</v>
          </cell>
          <cell r="N1748"/>
          <cell r="O1748">
            <v>26862303</v>
          </cell>
          <cell r="P1748" t="str">
            <v>CARDENAS SANCHEZ ASTRID</v>
          </cell>
          <cell r="Q1748" t="str">
            <v>Titular - Carrera</v>
          </cell>
          <cell r="R1748" t="str">
            <v>Ocupado</v>
          </cell>
          <cell r="S1748" t="str">
            <v>COLEGIO ANTONIO BARAYA (IED)</v>
          </cell>
          <cell r="T1748" t="str">
            <v>Instit.</v>
          </cell>
          <cell r="U1748">
            <v>18</v>
          </cell>
        </row>
        <row r="1749">
          <cell r="A1749">
            <v>11792695</v>
          </cell>
          <cell r="B1749">
            <v>1685</v>
          </cell>
          <cell r="C1749" t="str">
            <v>Asistencial</v>
          </cell>
          <cell r="D1749" t="str">
            <v>Secretario</v>
          </cell>
          <cell r="E1749" t="str">
            <v>440</v>
          </cell>
          <cell r="F1749" t="str">
            <v>27</v>
          </cell>
          <cell r="G1749">
            <v>0</v>
          </cell>
          <cell r="H1749" t="str">
            <v>Sí</v>
          </cell>
          <cell r="I1749" t="str">
            <v>SGP</v>
          </cell>
          <cell r="J1749" t="str">
            <v>Perm.</v>
          </cell>
          <cell r="K1749" t="str">
            <v>Carrera Administrativa</v>
          </cell>
          <cell r="L1749">
            <v>11792695</v>
          </cell>
          <cell r="M1749" t="str">
            <v>GARCIA PALACIOS NICOLAS EMILIO</v>
          </cell>
          <cell r="N1749"/>
          <cell r="O1749">
            <v>11792695</v>
          </cell>
          <cell r="P1749" t="str">
            <v>GARCIA PALACIOS NICOLAS EMILIO</v>
          </cell>
          <cell r="Q1749" t="str">
            <v>Titular - Carrera</v>
          </cell>
          <cell r="R1749" t="str">
            <v>Ocupado</v>
          </cell>
          <cell r="S1749" t="str">
            <v>COLEGIO LLANO ORIENTAL (IED)</v>
          </cell>
          <cell r="T1749" t="str">
            <v>Instit.</v>
          </cell>
          <cell r="U1749">
            <v>7</v>
          </cell>
        </row>
        <row r="1750">
          <cell r="A1750">
            <v>52207363</v>
          </cell>
          <cell r="B1750">
            <v>2477</v>
          </cell>
          <cell r="C1750" t="str">
            <v>Asistencial</v>
          </cell>
          <cell r="D1750" t="str">
            <v>Secretario</v>
          </cell>
          <cell r="E1750" t="str">
            <v>440</v>
          </cell>
          <cell r="F1750" t="str">
            <v>27</v>
          </cell>
          <cell r="G1750">
            <v>0</v>
          </cell>
          <cell r="H1750" t="str">
            <v>Sí</v>
          </cell>
          <cell r="I1750" t="str">
            <v>SGP</v>
          </cell>
          <cell r="J1750" t="str">
            <v>Perm.</v>
          </cell>
          <cell r="K1750" t="str">
            <v>Carrera Administrativa</v>
          </cell>
          <cell r="L1750">
            <v>52207363</v>
          </cell>
          <cell r="M1750" t="str">
            <v>ROMERO MORENO ANA YUDIDH</v>
          </cell>
          <cell r="N1750"/>
          <cell r="O1750">
            <v>52207363</v>
          </cell>
          <cell r="P1750" t="str">
            <v>ROMERO MORENO ANA YUDIDH</v>
          </cell>
          <cell r="Q1750" t="str">
            <v>Periodo de Prueba</v>
          </cell>
          <cell r="R1750" t="str">
            <v>Ocupado</v>
          </cell>
          <cell r="S1750" t="str">
            <v>COLEGIO DIANA TURBAY (IED)</v>
          </cell>
          <cell r="T1750" t="str">
            <v>Instit.</v>
          </cell>
          <cell r="U1750">
            <v>18</v>
          </cell>
        </row>
        <row r="1751">
          <cell r="A1751">
            <v>21177678</v>
          </cell>
          <cell r="B1751">
            <v>2585</v>
          </cell>
          <cell r="C1751" t="str">
            <v>Asistencial</v>
          </cell>
          <cell r="D1751" t="str">
            <v>Secretario</v>
          </cell>
          <cell r="E1751" t="str">
            <v>440</v>
          </cell>
          <cell r="F1751" t="str">
            <v>27</v>
          </cell>
          <cell r="G1751">
            <v>0</v>
          </cell>
          <cell r="H1751" t="str">
            <v>Sí</v>
          </cell>
          <cell r="I1751" t="str">
            <v>SGP</v>
          </cell>
          <cell r="J1751" t="str">
            <v>Perm.</v>
          </cell>
          <cell r="K1751" t="str">
            <v>Carrera Administrativa</v>
          </cell>
          <cell r="L1751">
            <v>21177678</v>
          </cell>
          <cell r="M1751" t="str">
            <v>FLOREZ FLOREZ REINA</v>
          </cell>
          <cell r="N1751"/>
          <cell r="O1751">
            <v>21177678</v>
          </cell>
          <cell r="P1751" t="str">
            <v>FLOREZ FLOREZ REINA</v>
          </cell>
          <cell r="Q1751" t="str">
            <v>Titular - Carrera</v>
          </cell>
          <cell r="R1751" t="str">
            <v>Ocupado</v>
          </cell>
          <cell r="S1751" t="str">
            <v>COLEGIO ESCUELA NACIONAL DE COMERCIO (IED)</v>
          </cell>
          <cell r="T1751" t="str">
            <v>Instit.</v>
          </cell>
          <cell r="U1751">
            <v>17</v>
          </cell>
        </row>
        <row r="1752">
          <cell r="A1752">
            <v>79568717</v>
          </cell>
          <cell r="B1752">
            <v>1530</v>
          </cell>
          <cell r="C1752" t="str">
            <v>Asistencial</v>
          </cell>
          <cell r="D1752" t="str">
            <v>Secretario</v>
          </cell>
          <cell r="E1752" t="str">
            <v>440</v>
          </cell>
          <cell r="F1752" t="str">
            <v>27</v>
          </cell>
          <cell r="G1752">
            <v>0</v>
          </cell>
          <cell r="H1752" t="str">
            <v>Sí</v>
          </cell>
          <cell r="I1752" t="str">
            <v>SGP</v>
          </cell>
          <cell r="J1752" t="str">
            <v>Perm.</v>
          </cell>
          <cell r="K1752" t="str">
            <v>Carrera Administrativa</v>
          </cell>
          <cell r="L1752">
            <v>79568717</v>
          </cell>
          <cell r="M1752" t="str">
            <v>RODRIGUEZ OLGUIN CARLOS AUGUSTO</v>
          </cell>
          <cell r="N1752" t="str">
            <v>P. Prueba - Otra Entidad</v>
          </cell>
          <cell r="O1752">
            <v>51962732</v>
          </cell>
          <cell r="P1752" t="str">
            <v>NEIRA BAUTISTA GLORIA INES</v>
          </cell>
          <cell r="Q1752" t="str">
            <v>Encargo Vac tem</v>
          </cell>
          <cell r="R1752" t="str">
            <v>Ocupado</v>
          </cell>
          <cell r="S1752" t="str">
            <v>COLEGIO VENECIA (IED)</v>
          </cell>
          <cell r="T1752" t="str">
            <v>Instit.</v>
          </cell>
          <cell r="U1752">
            <v>6</v>
          </cell>
        </row>
        <row r="1753">
          <cell r="A1753">
            <v>1013628287</v>
          </cell>
          <cell r="B1753">
            <v>1941</v>
          </cell>
          <cell r="C1753" t="str">
            <v>Asistencial</v>
          </cell>
          <cell r="D1753" t="str">
            <v>Secretario</v>
          </cell>
          <cell r="E1753" t="str">
            <v>440</v>
          </cell>
          <cell r="F1753" t="str">
            <v>27</v>
          </cell>
          <cell r="G1753">
            <v>0</v>
          </cell>
          <cell r="H1753" t="str">
            <v>Sí</v>
          </cell>
          <cell r="I1753" t="str">
            <v>SGP</v>
          </cell>
          <cell r="J1753" t="str">
            <v>Perm.</v>
          </cell>
          <cell r="K1753" t="str">
            <v>Carrera Administrativa</v>
          </cell>
          <cell r="L1753">
            <v>1013628287</v>
          </cell>
          <cell r="M1753" t="str">
            <v>RODRIGUEZ SALAMANCA SERGIO DAVID</v>
          </cell>
          <cell r="N1753"/>
          <cell r="O1753">
            <v>1013628287</v>
          </cell>
          <cell r="P1753" t="str">
            <v>RODRIGUEZ SALAMANCA SERGIO DAVID</v>
          </cell>
          <cell r="Q1753" t="str">
            <v>Titular - Carrera</v>
          </cell>
          <cell r="R1753" t="str">
            <v>Ocupado</v>
          </cell>
          <cell r="S1753" t="str">
            <v>COLEGIO ANTONIO NARIÑO (IED)</v>
          </cell>
          <cell r="T1753" t="str">
            <v>Instit.</v>
          </cell>
          <cell r="U1753">
            <v>10</v>
          </cell>
        </row>
        <row r="1754">
          <cell r="A1754">
            <v>52446507</v>
          </cell>
          <cell r="B1754">
            <v>1673</v>
          </cell>
          <cell r="C1754" t="str">
            <v>Asistencial</v>
          </cell>
          <cell r="D1754" t="str">
            <v>Secretario</v>
          </cell>
          <cell r="E1754" t="str">
            <v>440</v>
          </cell>
          <cell r="F1754" t="str">
            <v>27</v>
          </cell>
          <cell r="G1754">
            <v>0</v>
          </cell>
          <cell r="H1754" t="str">
            <v>Sí</v>
          </cell>
          <cell r="I1754" t="str">
            <v>SGP</v>
          </cell>
          <cell r="J1754" t="str">
            <v>Perm.</v>
          </cell>
          <cell r="K1754" t="str">
            <v>Carrera Administrativa</v>
          </cell>
          <cell r="L1754">
            <v>52446507</v>
          </cell>
          <cell r="M1754" t="str">
            <v>BECERRA BECERRA JOHANNA ELIZABETH</v>
          </cell>
          <cell r="N1754"/>
          <cell r="O1754">
            <v>52446507</v>
          </cell>
          <cell r="P1754" t="str">
            <v>BECERRA BECERRA JOHANNA ELIZABETH</v>
          </cell>
          <cell r="Q1754" t="str">
            <v>Titular - Carrera</v>
          </cell>
          <cell r="R1754" t="str">
            <v>Ocupado</v>
          </cell>
          <cell r="S1754" t="str">
            <v>COLEGIO DEBORA ARANGO PEREZ (IED)</v>
          </cell>
          <cell r="T1754" t="str">
            <v>Instit.</v>
          </cell>
          <cell r="U1754">
            <v>7</v>
          </cell>
        </row>
        <row r="1755">
          <cell r="A1755">
            <v>52072470</v>
          </cell>
          <cell r="B1755">
            <v>1798</v>
          </cell>
          <cell r="C1755" t="str">
            <v>Asistencial</v>
          </cell>
          <cell r="D1755" t="str">
            <v>Secretario</v>
          </cell>
          <cell r="E1755" t="str">
            <v>440</v>
          </cell>
          <cell r="F1755" t="str">
            <v>27</v>
          </cell>
          <cell r="G1755">
            <v>0</v>
          </cell>
          <cell r="H1755" t="str">
            <v>Sí</v>
          </cell>
          <cell r="I1755" t="str">
            <v>SGP</v>
          </cell>
          <cell r="J1755" t="str">
            <v>Perm.</v>
          </cell>
          <cell r="K1755" t="str">
            <v>Carrera Administrativa</v>
          </cell>
          <cell r="L1755">
            <v>52072470</v>
          </cell>
          <cell r="M1755" t="str">
            <v>NIÑO ALVAREZ MARY LUZ</v>
          </cell>
          <cell r="N1755"/>
          <cell r="O1755">
            <v>52072470</v>
          </cell>
          <cell r="P1755" t="str">
            <v>NIÑO ALVAREZ MARY LUZ</v>
          </cell>
          <cell r="Q1755" t="str">
            <v>Titular - Carrera</v>
          </cell>
          <cell r="R1755" t="str">
            <v>Ocupado</v>
          </cell>
          <cell r="S1755" t="str">
            <v>COLEGIO GENERAL GUSTAVO ROJAS PINILLA (IED)</v>
          </cell>
          <cell r="T1755" t="str">
            <v>Instit.</v>
          </cell>
          <cell r="U1755">
            <v>8</v>
          </cell>
        </row>
        <row r="1756">
          <cell r="A1756">
            <v>52557882</v>
          </cell>
          <cell r="B1756">
            <v>1837</v>
          </cell>
          <cell r="C1756" t="str">
            <v>Asistencial</v>
          </cell>
          <cell r="D1756" t="str">
            <v>Secretario</v>
          </cell>
          <cell r="E1756" t="str">
            <v>440</v>
          </cell>
          <cell r="F1756" t="str">
            <v>27</v>
          </cell>
          <cell r="G1756">
            <v>0</v>
          </cell>
          <cell r="H1756" t="str">
            <v>Sí</v>
          </cell>
          <cell r="I1756" t="str">
            <v>SGP</v>
          </cell>
          <cell r="J1756" t="str">
            <v>Perm.</v>
          </cell>
          <cell r="K1756" t="str">
            <v>Carrera Administrativa</v>
          </cell>
          <cell r="L1756">
            <v>52557882</v>
          </cell>
          <cell r="M1756" t="str">
            <v>CAMACHO GARZON ESMERALDA</v>
          </cell>
          <cell r="N1756"/>
          <cell r="O1756">
            <v>52557882</v>
          </cell>
          <cell r="P1756" t="str">
            <v>CAMACHO GARZON ESMERALDA</v>
          </cell>
          <cell r="Q1756" t="str">
            <v>Titular - Carrera</v>
          </cell>
          <cell r="R1756" t="str">
            <v>Ocupado</v>
          </cell>
          <cell r="S1756" t="str">
            <v>COLEGIO FRANCISCO PRIMERO S.S. (IED)</v>
          </cell>
          <cell r="T1756" t="str">
            <v>Instit.</v>
          </cell>
          <cell r="U1756">
            <v>12</v>
          </cell>
        </row>
        <row r="1757">
          <cell r="A1757">
            <v>79306988</v>
          </cell>
          <cell r="B1757">
            <v>2793</v>
          </cell>
          <cell r="C1757" t="str">
            <v>Asistencial</v>
          </cell>
          <cell r="D1757" t="str">
            <v>Secretario</v>
          </cell>
          <cell r="E1757" t="str">
            <v>440</v>
          </cell>
          <cell r="F1757" t="str">
            <v>27</v>
          </cell>
          <cell r="G1757">
            <v>0</v>
          </cell>
          <cell r="H1757" t="str">
            <v>Sí</v>
          </cell>
          <cell r="I1757" t="str">
            <v>SGP</v>
          </cell>
          <cell r="J1757" t="str">
            <v>Perm.</v>
          </cell>
          <cell r="K1757" t="str">
            <v>Carrera Administrativa</v>
          </cell>
          <cell r="L1757">
            <v>79306988</v>
          </cell>
          <cell r="M1757" t="str">
            <v>MORALES CORREDOR CARLOS EDUARDO</v>
          </cell>
          <cell r="N1757"/>
          <cell r="O1757">
            <v>79306988</v>
          </cell>
          <cell r="P1757" t="str">
            <v>MORALES CORREDOR CARLOS EDUARDO</v>
          </cell>
          <cell r="Q1757" t="str">
            <v>Titular - Carrera</v>
          </cell>
          <cell r="R1757" t="str">
            <v>Ocupado</v>
          </cell>
          <cell r="S1757" t="str">
            <v>COLEGIO ISMAEL PERDOMO (IED)</v>
          </cell>
          <cell r="T1757" t="str">
            <v>Instit.</v>
          </cell>
          <cell r="U1757">
            <v>19</v>
          </cell>
        </row>
        <row r="1758">
          <cell r="A1758">
            <v>52279597</v>
          </cell>
          <cell r="B1758">
            <v>1362</v>
          </cell>
          <cell r="C1758" t="str">
            <v>Asistencial</v>
          </cell>
          <cell r="D1758" t="str">
            <v>Secretario</v>
          </cell>
          <cell r="E1758" t="str">
            <v>440</v>
          </cell>
          <cell r="F1758" t="str">
            <v>27</v>
          </cell>
          <cell r="G1758">
            <v>0</v>
          </cell>
          <cell r="H1758" t="str">
            <v>Sí</v>
          </cell>
          <cell r="I1758" t="str">
            <v>SGP</v>
          </cell>
          <cell r="J1758" t="str">
            <v>Perm.</v>
          </cell>
          <cell r="K1758" t="str">
            <v>Carrera Administrativa</v>
          </cell>
          <cell r="L1758">
            <v>52279597</v>
          </cell>
          <cell r="M1758" t="str">
            <v>YOLIMA BECERRA RODRIGUEZ</v>
          </cell>
          <cell r="N1758"/>
          <cell r="O1758">
            <v>52279597</v>
          </cell>
          <cell r="P1758" t="str">
            <v>YOLIMA BECERRA RODRIGUEZ</v>
          </cell>
          <cell r="Q1758" t="str">
            <v>Periodo de Prueba</v>
          </cell>
          <cell r="R1758" t="str">
            <v>Ocupado</v>
          </cell>
          <cell r="S1758" t="str">
            <v>COLEGIO JUANA ESCOBAR (IED)</v>
          </cell>
          <cell r="T1758" t="str">
            <v>Instit.</v>
          </cell>
          <cell r="U1758">
            <v>4</v>
          </cell>
        </row>
        <row r="1759">
          <cell r="A1759">
            <v>53091878</v>
          </cell>
          <cell r="B1759">
            <v>1420</v>
          </cell>
          <cell r="C1759" t="str">
            <v>Asistencial</v>
          </cell>
          <cell r="D1759" t="str">
            <v>Secretario</v>
          </cell>
          <cell r="E1759" t="str">
            <v>440</v>
          </cell>
          <cell r="F1759" t="str">
            <v>27</v>
          </cell>
          <cell r="G1759">
            <v>0</v>
          </cell>
          <cell r="H1759" t="str">
            <v>Sí</v>
          </cell>
          <cell r="I1759" t="str">
            <v>SGP</v>
          </cell>
          <cell r="J1759" t="str">
            <v>Perm.</v>
          </cell>
          <cell r="K1759" t="str">
            <v>Carrera Administrativa</v>
          </cell>
          <cell r="L1759">
            <v>53091878</v>
          </cell>
          <cell r="M1759" t="str">
            <v>CARDENAS SOTO MARCELA PATRICIA</v>
          </cell>
          <cell r="N1759"/>
          <cell r="O1759">
            <v>53091878</v>
          </cell>
          <cell r="P1759" t="str">
            <v>CARDENAS SOTO MARCELA PATRICIA</v>
          </cell>
          <cell r="Q1759" t="str">
            <v>Titular - Carrera</v>
          </cell>
          <cell r="R1759" t="str">
            <v>Ocupado</v>
          </cell>
          <cell r="S1759" t="str">
            <v>COLEGIO RODRIGO LARA BONILLA (IED)</v>
          </cell>
          <cell r="T1759" t="str">
            <v>Instit.</v>
          </cell>
          <cell r="U1759">
            <v>19</v>
          </cell>
        </row>
        <row r="1760">
          <cell r="A1760">
            <v>35323061</v>
          </cell>
          <cell r="B1760">
            <v>2351</v>
          </cell>
          <cell r="C1760" t="str">
            <v>Asistencial</v>
          </cell>
          <cell r="D1760" t="str">
            <v>Secretario</v>
          </cell>
          <cell r="E1760" t="str">
            <v>440</v>
          </cell>
          <cell r="F1760" t="str">
            <v>27</v>
          </cell>
          <cell r="G1760">
            <v>0</v>
          </cell>
          <cell r="H1760" t="str">
            <v>Sí</v>
          </cell>
          <cell r="I1760" t="str">
            <v>SGP</v>
          </cell>
          <cell r="J1760" t="str">
            <v>Perm.</v>
          </cell>
          <cell r="K1760" t="str">
            <v>Carrera Administrativa</v>
          </cell>
          <cell r="L1760">
            <v>35323061</v>
          </cell>
          <cell r="M1760" t="str">
            <v>LOPEZ GIRALDO DORA CECILIA</v>
          </cell>
          <cell r="N1760"/>
          <cell r="O1760">
            <v>35323061</v>
          </cell>
          <cell r="P1760" t="str">
            <v>LOPEZ GIRALDO DORA CECILIA</v>
          </cell>
          <cell r="Q1760" t="str">
            <v>Titular - Carrera</v>
          </cell>
          <cell r="R1760" t="str">
            <v>Ocupado</v>
          </cell>
          <cell r="S1760" t="str">
            <v>COLEGIO JORGE ELIECER GAITAN (IED)</v>
          </cell>
          <cell r="T1760" t="str">
            <v>Instit.</v>
          </cell>
          <cell r="U1760">
            <v>12</v>
          </cell>
        </row>
        <row r="1761">
          <cell r="A1761">
            <v>20743479</v>
          </cell>
          <cell r="B1761">
            <v>2092</v>
          </cell>
          <cell r="C1761" t="str">
            <v>Asistencial</v>
          </cell>
          <cell r="D1761" t="str">
            <v>Secretario</v>
          </cell>
          <cell r="E1761" t="str">
            <v>440</v>
          </cell>
          <cell r="F1761" t="str">
            <v>27</v>
          </cell>
          <cell r="G1761">
            <v>0</v>
          </cell>
          <cell r="H1761" t="str">
            <v>Sí</v>
          </cell>
          <cell r="I1761" t="str">
            <v>SGP</v>
          </cell>
          <cell r="J1761" t="str">
            <v>Perm.</v>
          </cell>
          <cell r="K1761" t="str">
            <v>Carrera Administrativa</v>
          </cell>
          <cell r="L1761">
            <v>20743479</v>
          </cell>
          <cell r="M1761" t="str">
            <v>CARDENAS MORENO FLOR ANGELA</v>
          </cell>
          <cell r="N1761"/>
          <cell r="O1761">
            <v>20743479</v>
          </cell>
          <cell r="P1761" t="str">
            <v>CARDENAS MORENO FLOR ANGELA</v>
          </cell>
          <cell r="Q1761" t="str">
            <v>Titular - Carrera</v>
          </cell>
          <cell r="R1761" t="str">
            <v>Ocupado</v>
          </cell>
          <cell r="S1761" t="str">
            <v>COLEGIO GENERAL SANTANDER (IED)</v>
          </cell>
          <cell r="T1761" t="str">
            <v>Instit.</v>
          </cell>
          <cell r="U1761">
            <v>10</v>
          </cell>
        </row>
        <row r="1762">
          <cell r="A1762">
            <v>38256022</v>
          </cell>
          <cell r="B1762">
            <v>1713</v>
          </cell>
          <cell r="C1762" t="str">
            <v>Asistencial</v>
          </cell>
          <cell r="D1762" t="str">
            <v>Secretario</v>
          </cell>
          <cell r="E1762" t="str">
            <v>440</v>
          </cell>
          <cell r="F1762" t="str">
            <v>27</v>
          </cell>
          <cell r="G1762">
            <v>0</v>
          </cell>
          <cell r="H1762" t="str">
            <v>Sí</v>
          </cell>
          <cell r="I1762" t="str">
            <v>SGP</v>
          </cell>
          <cell r="J1762" t="str">
            <v>Perm.</v>
          </cell>
          <cell r="K1762" t="str">
            <v>Carrera Administrativa</v>
          </cell>
          <cell r="L1762">
            <v>38256022</v>
          </cell>
          <cell r="M1762" t="str">
            <v>ROCIO VILLANUEVA BARRETO</v>
          </cell>
          <cell r="N1762"/>
          <cell r="O1762">
            <v>38256022</v>
          </cell>
          <cell r="P1762" t="str">
            <v>ROCIO VILLANUEVA BARRETO</v>
          </cell>
          <cell r="Q1762" t="str">
            <v>Periodo de Prueba</v>
          </cell>
          <cell r="R1762" t="str">
            <v>Ocupado</v>
          </cell>
          <cell r="S1762" t="str">
            <v>COLEGIO EL PARAISO DE MANUELA BELTRAN (IED)</v>
          </cell>
          <cell r="T1762" t="str">
            <v>Instit.</v>
          </cell>
          <cell r="U1762">
            <v>19</v>
          </cell>
        </row>
        <row r="1763">
          <cell r="A1763">
            <v>20685120</v>
          </cell>
          <cell r="B1763">
            <v>2049</v>
          </cell>
          <cell r="C1763" t="str">
            <v>Asistencial</v>
          </cell>
          <cell r="D1763" t="str">
            <v>Secretario</v>
          </cell>
          <cell r="E1763" t="str">
            <v>440</v>
          </cell>
          <cell r="F1763" t="str">
            <v>27</v>
          </cell>
          <cell r="G1763">
            <v>0</v>
          </cell>
          <cell r="H1763" t="str">
            <v>Sí</v>
          </cell>
          <cell r="I1763" t="str">
            <v>SGP</v>
          </cell>
          <cell r="J1763" t="str">
            <v>Perm.</v>
          </cell>
          <cell r="K1763" t="str">
            <v>Carrera Administrativa</v>
          </cell>
          <cell r="L1763">
            <v>20685120</v>
          </cell>
          <cell r="M1763" t="str">
            <v>GONZALEZ FORERO AMIRA</v>
          </cell>
          <cell r="N1763"/>
          <cell r="O1763">
            <v>20685120</v>
          </cell>
          <cell r="P1763" t="str">
            <v>GONZALEZ FORERO AMIRA</v>
          </cell>
          <cell r="Q1763" t="str">
            <v>Titular - Carrera</v>
          </cell>
          <cell r="R1763" t="str">
            <v>Ocupado</v>
          </cell>
          <cell r="S1763" t="str">
            <v>COLEGIO NESTOR FORERO ALCALA (IED)</v>
          </cell>
          <cell r="T1763" t="str">
            <v>Instit.</v>
          </cell>
          <cell r="U1763">
            <v>10</v>
          </cell>
        </row>
        <row r="1764">
          <cell r="A1764">
            <v>52085841</v>
          </cell>
          <cell r="B1764">
            <v>1672</v>
          </cell>
          <cell r="C1764" t="str">
            <v>Asistencial</v>
          </cell>
          <cell r="D1764" t="str">
            <v>Secretario</v>
          </cell>
          <cell r="E1764" t="str">
            <v>440</v>
          </cell>
          <cell r="F1764" t="str">
            <v>27</v>
          </cell>
          <cell r="G1764">
            <v>0</v>
          </cell>
          <cell r="H1764" t="str">
            <v>Sí</v>
          </cell>
          <cell r="I1764" t="str">
            <v>SGP</v>
          </cell>
          <cell r="J1764" t="str">
            <v>Perm.</v>
          </cell>
          <cell r="K1764" t="str">
            <v>Carrera Administrativa</v>
          </cell>
          <cell r="L1764">
            <v>52085841</v>
          </cell>
          <cell r="M1764" t="str">
            <v>RODRIGUEZ CARDENAS FLOR SAIDA</v>
          </cell>
          <cell r="N1764"/>
          <cell r="O1764">
            <v>52085841</v>
          </cell>
          <cell r="P1764" t="str">
            <v>RODRIGUEZ CARDENAS FLOR SAIDA</v>
          </cell>
          <cell r="Q1764" t="str">
            <v>Titular - Carrera</v>
          </cell>
          <cell r="R1764" t="str">
            <v>Ocupado</v>
          </cell>
          <cell r="S1764" t="str">
            <v>COLEGIO FERNANDO SOTO APARICIO (IED)</v>
          </cell>
          <cell r="T1764" t="str">
            <v>Instit.</v>
          </cell>
          <cell r="U1764">
            <v>8</v>
          </cell>
        </row>
        <row r="1765">
          <cell r="A1765">
            <v>52373075</v>
          </cell>
          <cell r="B1765">
            <v>1225</v>
          </cell>
          <cell r="C1765" t="str">
            <v>Asistencial</v>
          </cell>
          <cell r="D1765" t="str">
            <v>Secretario</v>
          </cell>
          <cell r="E1765" t="str">
            <v>440</v>
          </cell>
          <cell r="F1765" t="str">
            <v>27</v>
          </cell>
          <cell r="G1765">
            <v>0</v>
          </cell>
          <cell r="H1765" t="str">
            <v>Sí</v>
          </cell>
          <cell r="I1765" t="str">
            <v>SGP</v>
          </cell>
          <cell r="J1765" t="str">
            <v>Perm.</v>
          </cell>
          <cell r="K1765" t="str">
            <v>Carrera Administrativa</v>
          </cell>
          <cell r="L1765">
            <v>52373075</v>
          </cell>
          <cell r="M1765" t="str">
            <v>PINILLA PINILLA ADRIANA MARIA</v>
          </cell>
          <cell r="N1765"/>
          <cell r="O1765">
            <v>52373075</v>
          </cell>
          <cell r="P1765" t="str">
            <v>PINILLA PINILLA ADRIANA MARIA</v>
          </cell>
          <cell r="Q1765" t="str">
            <v>Titular - Carrera</v>
          </cell>
          <cell r="R1765" t="str">
            <v>Ocupado</v>
          </cell>
          <cell r="S1765" t="str">
            <v>COLEGIO RAFAEL URIBE URIBE (IED)</v>
          </cell>
          <cell r="T1765" t="str">
            <v>Instit.</v>
          </cell>
          <cell r="U1765">
            <v>6</v>
          </cell>
        </row>
        <row r="1766">
          <cell r="A1766">
            <v>52275044</v>
          </cell>
          <cell r="B1766">
            <v>2534</v>
          </cell>
          <cell r="C1766" t="str">
            <v>Asistencial</v>
          </cell>
          <cell r="D1766" t="str">
            <v>Secretario</v>
          </cell>
          <cell r="E1766" t="str">
            <v>440</v>
          </cell>
          <cell r="F1766" t="str">
            <v>27</v>
          </cell>
          <cell r="G1766">
            <v>0</v>
          </cell>
          <cell r="H1766" t="str">
            <v>Sí</v>
          </cell>
          <cell r="I1766" t="str">
            <v>SGP</v>
          </cell>
          <cell r="J1766" t="str">
            <v>Perm.</v>
          </cell>
          <cell r="K1766" t="str">
            <v>Carrera Administrativa</v>
          </cell>
          <cell r="L1766">
            <v>52275044</v>
          </cell>
          <cell r="M1766" t="str">
            <v>SANDRA PATRICIA SALAMANCA HENAO</v>
          </cell>
          <cell r="N1766"/>
          <cell r="O1766">
            <v>52275044</v>
          </cell>
          <cell r="P1766" t="str">
            <v>SANDRA PATRICIA SALAMANCA HENAO</v>
          </cell>
          <cell r="Q1766" t="str">
            <v>Titular - Carrera</v>
          </cell>
          <cell r="R1766" t="str">
            <v>Ocupado</v>
          </cell>
          <cell r="S1766" t="str">
            <v>COLEGIO ANDRES BELLO (IED)</v>
          </cell>
          <cell r="T1766" t="str">
            <v>Instit.</v>
          </cell>
          <cell r="U1766">
            <v>16</v>
          </cell>
        </row>
        <row r="1767">
          <cell r="A1767">
            <v>52818549</v>
          </cell>
          <cell r="B1767">
            <v>2832</v>
          </cell>
          <cell r="C1767" t="str">
            <v>Asistencial</v>
          </cell>
          <cell r="D1767" t="str">
            <v>Secretario</v>
          </cell>
          <cell r="E1767" t="str">
            <v>440</v>
          </cell>
          <cell r="F1767" t="str">
            <v>27</v>
          </cell>
          <cell r="G1767">
            <v>0</v>
          </cell>
          <cell r="H1767" t="str">
            <v>Sí</v>
          </cell>
          <cell r="I1767" t="str">
            <v>SGP</v>
          </cell>
          <cell r="J1767" t="str">
            <v>Perm.</v>
          </cell>
          <cell r="K1767" t="str">
            <v>Carrera Administrativa</v>
          </cell>
          <cell r="L1767">
            <v>52818549</v>
          </cell>
          <cell r="M1767" t="str">
            <v>JENNIFER ALEXANDRA MORENO PERDOMO</v>
          </cell>
          <cell r="N1767"/>
          <cell r="O1767">
            <v>52818549</v>
          </cell>
          <cell r="P1767" t="str">
            <v>JENNIFER ALEXANDRA MORENO PERDOMO</v>
          </cell>
          <cell r="Q1767" t="str">
            <v>Periodo de Prueba</v>
          </cell>
          <cell r="R1767" t="str">
            <v>Ocupado</v>
          </cell>
          <cell r="S1767" t="str">
            <v>COLEGIO JOSE JAIME ROJAS (IED)</v>
          </cell>
          <cell r="T1767" t="str">
            <v>Instit.</v>
          </cell>
          <cell r="U1767">
            <v>19</v>
          </cell>
        </row>
        <row r="1768">
          <cell r="A1768">
            <v>52017224</v>
          </cell>
          <cell r="B1768">
            <v>2748</v>
          </cell>
          <cell r="C1768" t="str">
            <v>Asistencial</v>
          </cell>
          <cell r="D1768" t="str">
            <v>Secretario</v>
          </cell>
          <cell r="E1768" t="str">
            <v>440</v>
          </cell>
          <cell r="F1768" t="str">
            <v>27</v>
          </cell>
          <cell r="G1768">
            <v>0</v>
          </cell>
          <cell r="H1768" t="str">
            <v>Sí</v>
          </cell>
          <cell r="I1768" t="str">
            <v>SGP</v>
          </cell>
          <cell r="J1768" t="str">
            <v>Perm.</v>
          </cell>
          <cell r="K1768" t="str">
            <v>Carrera Administrativa</v>
          </cell>
          <cell r="L1768">
            <v>52017224</v>
          </cell>
          <cell r="M1768" t="str">
            <v>CASTRO VARGAS CLAUDIA MARGOTH</v>
          </cell>
          <cell r="N1768"/>
          <cell r="O1768">
            <v>52017224</v>
          </cell>
          <cell r="P1768" t="str">
            <v>CASTRO VARGAS CLAUDIA MARGOTH</v>
          </cell>
          <cell r="Q1768" t="str">
            <v>Titular - Carrera</v>
          </cell>
          <cell r="R1768" t="str">
            <v>Ocupado</v>
          </cell>
          <cell r="S1768" t="str">
            <v>COLEGIO DIANA TURBAY (IED)</v>
          </cell>
          <cell r="T1768" t="str">
            <v>Instit.</v>
          </cell>
          <cell r="U1768">
            <v>18</v>
          </cell>
        </row>
        <row r="1769">
          <cell r="A1769">
            <v>35410291</v>
          </cell>
          <cell r="B1769">
            <v>2245</v>
          </cell>
          <cell r="C1769" t="str">
            <v>Asistencial</v>
          </cell>
          <cell r="D1769" t="str">
            <v>Secretario</v>
          </cell>
          <cell r="E1769" t="str">
            <v>440</v>
          </cell>
          <cell r="F1769" t="str">
            <v>27</v>
          </cell>
          <cell r="G1769">
            <v>0</v>
          </cell>
          <cell r="H1769" t="str">
            <v>Sí</v>
          </cell>
          <cell r="I1769" t="str">
            <v>SGP</v>
          </cell>
          <cell r="J1769" t="str">
            <v>Perm.</v>
          </cell>
          <cell r="K1769" t="str">
            <v>Carrera Administrativa</v>
          </cell>
          <cell r="L1769">
            <v>35410291</v>
          </cell>
          <cell r="M1769" t="str">
            <v>ALVAREZ TORRES MARTA ISABEL</v>
          </cell>
          <cell r="N1769"/>
          <cell r="O1769">
            <v>35410291</v>
          </cell>
          <cell r="P1769" t="str">
            <v>ALVAREZ TORRES MARTA ISABEL</v>
          </cell>
          <cell r="Q1769" t="str">
            <v>Titular - Carrera</v>
          </cell>
          <cell r="R1769" t="str">
            <v>Ocupado</v>
          </cell>
          <cell r="S1769" t="str">
            <v>COLEGIO PRADO VERANIEGO (IED)</v>
          </cell>
          <cell r="T1769" t="str">
            <v>Instit.</v>
          </cell>
          <cell r="U1769">
            <v>11</v>
          </cell>
        </row>
        <row r="1770">
          <cell r="A1770">
            <v>1098606528</v>
          </cell>
          <cell r="B1770">
            <v>1722</v>
          </cell>
          <cell r="C1770" t="str">
            <v>Asistencial</v>
          </cell>
          <cell r="D1770" t="str">
            <v>Secretario</v>
          </cell>
          <cell r="E1770" t="str">
            <v>440</v>
          </cell>
          <cell r="F1770" t="str">
            <v>27</v>
          </cell>
          <cell r="G1770">
            <v>0</v>
          </cell>
          <cell r="H1770" t="str">
            <v>Sí</v>
          </cell>
          <cell r="I1770" t="str">
            <v>SGP</v>
          </cell>
          <cell r="J1770" t="str">
            <v>Perm.</v>
          </cell>
          <cell r="K1770" t="str">
            <v>Carrera Administrativa</v>
          </cell>
          <cell r="L1770">
            <v>1098606528</v>
          </cell>
          <cell r="M1770" t="str">
            <v>VICTOR ALFONSO PARRA PEREZ</v>
          </cell>
          <cell r="N1770"/>
          <cell r="O1770">
            <v>1098606528</v>
          </cell>
          <cell r="P1770" t="str">
            <v>VICTOR ALFONSO PARRA PEREZ</v>
          </cell>
          <cell r="Q1770" t="str">
            <v>Periodo de Prueba</v>
          </cell>
          <cell r="R1770" t="str">
            <v>Ocupado</v>
          </cell>
          <cell r="S1770" t="str">
            <v>COLEGIO PANAMERICANO (IED)</v>
          </cell>
          <cell r="T1770" t="str">
            <v>Instit.</v>
          </cell>
          <cell r="U1770">
            <v>14</v>
          </cell>
        </row>
        <row r="1771">
          <cell r="A1771">
            <v>35494766</v>
          </cell>
          <cell r="B1771">
            <v>2676</v>
          </cell>
          <cell r="C1771" t="str">
            <v>Asistencial</v>
          </cell>
          <cell r="D1771" t="str">
            <v>Secretario</v>
          </cell>
          <cell r="E1771" t="str">
            <v>440</v>
          </cell>
          <cell r="F1771" t="str">
            <v>27</v>
          </cell>
          <cell r="G1771">
            <v>0</v>
          </cell>
          <cell r="H1771" t="str">
            <v>Sí</v>
          </cell>
          <cell r="I1771" t="str">
            <v>SGP</v>
          </cell>
          <cell r="J1771" t="str">
            <v>Perm.</v>
          </cell>
          <cell r="K1771" t="str">
            <v>Carrera Administrativa</v>
          </cell>
          <cell r="L1771">
            <v>35494766</v>
          </cell>
          <cell r="M1771" t="str">
            <v>DIAZ ALVARADO DORA ELVIRA</v>
          </cell>
          <cell r="N1771"/>
          <cell r="O1771">
            <v>35494766</v>
          </cell>
          <cell r="P1771" t="str">
            <v>DIAZ ALVARADO DORA ELVIRA</v>
          </cell>
          <cell r="Q1771" t="str">
            <v>Titular - Carrera</v>
          </cell>
          <cell r="R1771" t="str">
            <v>Ocupado</v>
          </cell>
          <cell r="S1771" t="str">
            <v>COLEGIO ALEJANDRO OBREGON (IED)</v>
          </cell>
          <cell r="T1771" t="str">
            <v>Instit.</v>
          </cell>
          <cell r="U1771">
            <v>18</v>
          </cell>
        </row>
        <row r="1772">
          <cell r="A1772">
            <v>79789430</v>
          </cell>
          <cell r="B1772">
            <v>1735</v>
          </cell>
          <cell r="C1772" t="str">
            <v>Asistencial</v>
          </cell>
          <cell r="D1772" t="str">
            <v>Secretario</v>
          </cell>
          <cell r="E1772" t="str">
            <v>440</v>
          </cell>
          <cell r="F1772" t="str">
            <v>27</v>
          </cell>
          <cell r="G1772">
            <v>0</v>
          </cell>
          <cell r="H1772" t="str">
            <v>Sí</v>
          </cell>
          <cell r="I1772" t="str">
            <v>SGP</v>
          </cell>
          <cell r="J1772" t="str">
            <v>Perm.</v>
          </cell>
          <cell r="K1772" t="str">
            <v>Carrera Administrativa</v>
          </cell>
          <cell r="L1772">
            <v>79789430</v>
          </cell>
          <cell r="M1772" t="str">
            <v>OMAR TORRES CAICEDO</v>
          </cell>
          <cell r="N1772"/>
          <cell r="O1772">
            <v>79789430</v>
          </cell>
          <cell r="P1772" t="str">
            <v>OMAR TORRES CAICEDO</v>
          </cell>
          <cell r="Q1772" t="str">
            <v>Periodo de Prueba</v>
          </cell>
          <cell r="R1772" t="str">
            <v>Ocupado</v>
          </cell>
          <cell r="S1772" t="str">
            <v>COLEGIO MANUELA AYALA DE GAITAN (IED)</v>
          </cell>
          <cell r="T1772" t="str">
            <v>Instit.</v>
          </cell>
          <cell r="U1772">
            <v>10</v>
          </cell>
        </row>
        <row r="1773">
          <cell r="A1773">
            <v>79890559</v>
          </cell>
          <cell r="B1773">
            <v>1712</v>
          </cell>
          <cell r="C1773" t="str">
            <v>Asistencial</v>
          </cell>
          <cell r="D1773" t="str">
            <v>Secretario</v>
          </cell>
          <cell r="E1773" t="str">
            <v>440</v>
          </cell>
          <cell r="F1773" t="str">
            <v>27</v>
          </cell>
          <cell r="G1773">
            <v>0</v>
          </cell>
          <cell r="H1773" t="str">
            <v>Sí</v>
          </cell>
          <cell r="I1773" t="str">
            <v>SGP</v>
          </cell>
          <cell r="J1773" t="str">
            <v>Perm.</v>
          </cell>
          <cell r="K1773" t="str">
            <v>Carrera Administrativa</v>
          </cell>
          <cell r="L1773">
            <v>79890559</v>
          </cell>
          <cell r="M1773" t="str">
            <v>PEÑA ZOQUE MANUEL ALFREDO</v>
          </cell>
          <cell r="N1773"/>
          <cell r="O1773">
            <v>79890559</v>
          </cell>
          <cell r="P1773" t="str">
            <v>PEÑA ZOQUE MANUEL ALFREDO</v>
          </cell>
          <cell r="Q1773" t="str">
            <v>Titular - Carrera</v>
          </cell>
          <cell r="R1773" t="str">
            <v>Ocupado</v>
          </cell>
          <cell r="S1773" t="str">
            <v>COLEGIO ISMAEL PERDOMO (IED)</v>
          </cell>
          <cell r="T1773" t="str">
            <v>Instit.</v>
          </cell>
          <cell r="U1773">
            <v>19</v>
          </cell>
        </row>
        <row r="1774">
          <cell r="A1774">
            <v>52868648</v>
          </cell>
          <cell r="B1774">
            <v>2381</v>
          </cell>
          <cell r="C1774" t="str">
            <v>Asistencial</v>
          </cell>
          <cell r="D1774" t="str">
            <v>Secretario</v>
          </cell>
          <cell r="E1774" t="str">
            <v>440</v>
          </cell>
          <cell r="F1774" t="str">
            <v>27</v>
          </cell>
          <cell r="G1774">
            <v>0</v>
          </cell>
          <cell r="H1774" t="str">
            <v>Sí</v>
          </cell>
          <cell r="I1774" t="str">
            <v>SGP</v>
          </cell>
          <cell r="J1774" t="str">
            <v>Perm.</v>
          </cell>
          <cell r="K1774" t="str">
            <v>Carrera Administrativa</v>
          </cell>
          <cell r="L1774">
            <v>52868648</v>
          </cell>
          <cell r="M1774" t="str">
            <v>TORRES PRIETO DIANA CATHERINE</v>
          </cell>
          <cell r="N1774"/>
          <cell r="O1774">
            <v>52868648</v>
          </cell>
          <cell r="P1774" t="str">
            <v>TORRES PRIETO DIANA CATHERINE</v>
          </cell>
          <cell r="Q1774" t="str">
            <v>Titular - Carrera</v>
          </cell>
          <cell r="R1774" t="str">
            <v>Ocupado</v>
          </cell>
          <cell r="S1774" t="str">
            <v>COLEGIO ANTONIO VAN UDEN (IED)</v>
          </cell>
          <cell r="T1774" t="str">
            <v>Instit.</v>
          </cell>
          <cell r="U1774">
            <v>9</v>
          </cell>
        </row>
        <row r="1775">
          <cell r="A1775">
            <v>52176155</v>
          </cell>
          <cell r="B1775">
            <v>2630</v>
          </cell>
          <cell r="C1775" t="str">
            <v>Asistencial</v>
          </cell>
          <cell r="D1775" t="str">
            <v>Secretario</v>
          </cell>
          <cell r="E1775" t="str">
            <v>440</v>
          </cell>
          <cell r="F1775" t="str">
            <v>27</v>
          </cell>
          <cell r="G1775">
            <v>0</v>
          </cell>
          <cell r="H1775" t="str">
            <v>Sí</v>
          </cell>
          <cell r="I1775" t="str">
            <v>SGP</v>
          </cell>
          <cell r="J1775" t="str">
            <v>Perm.</v>
          </cell>
          <cell r="K1775" t="str">
            <v>Carrera Administrativa</v>
          </cell>
          <cell r="L1775">
            <v>52176155</v>
          </cell>
          <cell r="M1775" t="str">
            <v>LOZANO SALINAS ZORAIDA PATRICIA</v>
          </cell>
          <cell r="N1775"/>
          <cell r="O1775">
            <v>52176155</v>
          </cell>
          <cell r="P1775" t="str">
            <v>LOZANO SALINAS ZORAIDA PATRICIA</v>
          </cell>
          <cell r="Q1775" t="str">
            <v>Titular - Carrera</v>
          </cell>
          <cell r="R1775" t="str">
            <v>Ocupado</v>
          </cell>
          <cell r="S1775" t="str">
            <v>COLEGIO LICEO FEMENINO MERCEDES NARIÑO (IED)</v>
          </cell>
          <cell r="T1775" t="str">
            <v>Instit.</v>
          </cell>
          <cell r="U1775">
            <v>18</v>
          </cell>
        </row>
        <row r="1776">
          <cell r="A1776">
            <v>79696659</v>
          </cell>
          <cell r="B1776">
            <v>2280</v>
          </cell>
          <cell r="C1776" t="str">
            <v>Asistencial</v>
          </cell>
          <cell r="D1776" t="str">
            <v>Secretario</v>
          </cell>
          <cell r="E1776" t="str">
            <v>440</v>
          </cell>
          <cell r="F1776" t="str">
            <v>27</v>
          </cell>
          <cell r="G1776">
            <v>0</v>
          </cell>
          <cell r="H1776" t="str">
            <v>Sí</v>
          </cell>
          <cell r="I1776" t="str">
            <v>SGP</v>
          </cell>
          <cell r="J1776" t="str">
            <v>Perm.</v>
          </cell>
          <cell r="K1776" t="str">
            <v>Carrera Administrativa</v>
          </cell>
          <cell r="L1776">
            <v>79696659</v>
          </cell>
          <cell r="M1776" t="str">
            <v>RUBIO JOHN JAIRO</v>
          </cell>
          <cell r="N1776"/>
          <cell r="O1776">
            <v>79696659</v>
          </cell>
          <cell r="P1776" t="str">
            <v>RUBIO JOHN JAIRO</v>
          </cell>
          <cell r="Q1776" t="str">
            <v>Titular - Carrera</v>
          </cell>
          <cell r="R1776" t="str">
            <v>Ocupado</v>
          </cell>
          <cell r="S1776" t="str">
            <v>COLEGIO REPUBLICA DOMINICANA (IED)</v>
          </cell>
          <cell r="T1776" t="str">
            <v>Instit.</v>
          </cell>
          <cell r="U1776">
            <v>11</v>
          </cell>
        </row>
        <row r="1777">
          <cell r="A1777">
            <v>19285330</v>
          </cell>
          <cell r="B1777">
            <v>1244</v>
          </cell>
          <cell r="C1777" t="str">
            <v>Asistencial</v>
          </cell>
          <cell r="D1777" t="str">
            <v>Secretario</v>
          </cell>
          <cell r="E1777" t="str">
            <v>440</v>
          </cell>
          <cell r="F1777" t="str">
            <v>27</v>
          </cell>
          <cell r="G1777">
            <v>0</v>
          </cell>
          <cell r="H1777" t="str">
            <v>Sí</v>
          </cell>
          <cell r="I1777" t="str">
            <v>SGP</v>
          </cell>
          <cell r="J1777" t="str">
            <v>Perm.</v>
          </cell>
          <cell r="K1777" t="str">
            <v>Carrera Administrativa</v>
          </cell>
          <cell r="L1777">
            <v>19285330</v>
          </cell>
          <cell r="M1777" t="str">
            <v>RODRIGUEZ RIVERA JOSE ALIRIO</v>
          </cell>
          <cell r="N1777"/>
          <cell r="O1777">
            <v>19285330</v>
          </cell>
          <cell r="P1777" t="str">
            <v>RODRIGUEZ RIVERA JOSE ALIRIO</v>
          </cell>
          <cell r="Q1777" t="str">
            <v>Titular - Carrera</v>
          </cell>
          <cell r="R1777" t="str">
            <v>Ocupado</v>
          </cell>
          <cell r="S1777" t="str">
            <v>COLEGIO SAN CARLOS (IED)</v>
          </cell>
          <cell r="T1777" t="str">
            <v>Instit.</v>
          </cell>
          <cell r="U1777">
            <v>6</v>
          </cell>
        </row>
        <row r="1778">
          <cell r="A1778">
            <v>51828702</v>
          </cell>
          <cell r="B1778">
            <v>814</v>
          </cell>
          <cell r="C1778" t="str">
            <v>Asistencial</v>
          </cell>
          <cell r="D1778" t="str">
            <v>Secretario</v>
          </cell>
          <cell r="E1778" t="str">
            <v>440</v>
          </cell>
          <cell r="F1778" t="str">
            <v>27</v>
          </cell>
          <cell r="G1778">
            <v>0</v>
          </cell>
          <cell r="H1778" t="str">
            <v>Sí</v>
          </cell>
          <cell r="I1778" t="str">
            <v>SGP</v>
          </cell>
          <cell r="J1778" t="str">
            <v>Perm.</v>
          </cell>
          <cell r="K1778" t="str">
            <v>Carrera Administrativa</v>
          </cell>
          <cell r="L1778">
            <v>51828702</v>
          </cell>
          <cell r="M1778" t="str">
            <v>FAJARDO GUEVARA LUZ STELLA</v>
          </cell>
          <cell r="N1778"/>
          <cell r="O1778">
            <v>51828702</v>
          </cell>
          <cell r="P1778" t="str">
            <v>FAJARDO GUEVARA LUZ STELLA</v>
          </cell>
          <cell r="Q1778" t="str">
            <v>Titular - Carrera</v>
          </cell>
          <cell r="R1778" t="str">
            <v>Ocupado</v>
          </cell>
          <cell r="S1778" t="str">
            <v>COLEGIO PANTALEON GAITAN PEREZ (CED)</v>
          </cell>
          <cell r="T1778" t="str">
            <v>Instit.</v>
          </cell>
          <cell r="U1778">
            <v>4</v>
          </cell>
        </row>
        <row r="1779">
          <cell r="A1779">
            <v>79705766</v>
          </cell>
          <cell r="B1779">
            <v>2920</v>
          </cell>
          <cell r="C1779" t="str">
            <v>Asistencial</v>
          </cell>
          <cell r="D1779" t="str">
            <v>Secretario</v>
          </cell>
          <cell r="E1779" t="str">
            <v>440</v>
          </cell>
          <cell r="F1779" t="str">
            <v>27</v>
          </cell>
          <cell r="G1779">
            <v>0</v>
          </cell>
          <cell r="H1779" t="str">
            <v>Sí</v>
          </cell>
          <cell r="I1779" t="str">
            <v>SGP</v>
          </cell>
          <cell r="J1779" t="str">
            <v>Perm.</v>
          </cell>
          <cell r="K1779" t="str">
            <v>Carrera Administrativa</v>
          </cell>
          <cell r="L1779">
            <v>79705766</v>
          </cell>
          <cell r="M1779" t="str">
            <v>GONZALEZ CASTELLANOS GENARO ALBERTO</v>
          </cell>
          <cell r="N1779"/>
          <cell r="O1779">
            <v>79705766</v>
          </cell>
          <cell r="P1779" t="str">
            <v>GONZALEZ CASTELLANOS GENARO ALBERTO</v>
          </cell>
          <cell r="Q1779" t="str">
            <v>Titular - Carrera</v>
          </cell>
          <cell r="R1779" t="str">
            <v>Ocupado</v>
          </cell>
          <cell r="S1779" t="str">
            <v>COLEGIO SIERRA MORENA (IED)</v>
          </cell>
          <cell r="T1779" t="str">
            <v>Instit.</v>
          </cell>
          <cell r="U1779">
            <v>19</v>
          </cell>
        </row>
        <row r="1780">
          <cell r="A1780">
            <v>38252343</v>
          </cell>
          <cell r="B1780">
            <v>1355</v>
          </cell>
          <cell r="C1780" t="str">
            <v>Asistencial</v>
          </cell>
          <cell r="D1780" t="str">
            <v>Secretario</v>
          </cell>
          <cell r="E1780" t="str">
            <v>440</v>
          </cell>
          <cell r="F1780" t="str">
            <v>27</v>
          </cell>
          <cell r="G1780">
            <v>0</v>
          </cell>
          <cell r="H1780" t="str">
            <v>Sí</v>
          </cell>
          <cell r="I1780" t="str">
            <v>SGP</v>
          </cell>
          <cell r="J1780" t="str">
            <v>Perm.</v>
          </cell>
          <cell r="K1780" t="str">
            <v>Carrera Administrativa</v>
          </cell>
          <cell r="L1780">
            <v>38252343</v>
          </cell>
          <cell r="M1780" t="str">
            <v>GOMEZ HERNANDEZ LUZ MARINA</v>
          </cell>
          <cell r="N1780"/>
          <cell r="O1780">
            <v>38252343</v>
          </cell>
          <cell r="P1780" t="str">
            <v>GOMEZ HERNANDEZ LUZ MARINA</v>
          </cell>
          <cell r="Q1780" t="str">
            <v>Titular - Carrera</v>
          </cell>
          <cell r="R1780" t="str">
            <v>Ocupado</v>
          </cell>
          <cell r="S1780" t="str">
            <v>COLEGIO ALFONSO REYES ECHANDIA (IED)</v>
          </cell>
          <cell r="T1780" t="str">
            <v>Instit.</v>
          </cell>
          <cell r="U1780">
            <v>7</v>
          </cell>
        </row>
        <row r="1781">
          <cell r="A1781">
            <v>79152533</v>
          </cell>
          <cell r="B1781">
            <v>1111</v>
          </cell>
          <cell r="C1781" t="str">
            <v>Asistencial</v>
          </cell>
          <cell r="D1781" t="str">
            <v>Secretario</v>
          </cell>
          <cell r="E1781" t="str">
            <v>440</v>
          </cell>
          <cell r="F1781" t="str">
            <v>27</v>
          </cell>
          <cell r="G1781">
            <v>0</v>
          </cell>
          <cell r="H1781" t="str">
            <v>Sí</v>
          </cell>
          <cell r="I1781" t="str">
            <v>SGP</v>
          </cell>
          <cell r="J1781" t="str">
            <v>Perm.</v>
          </cell>
          <cell r="K1781" t="str">
            <v>Carrera Administrativa</v>
          </cell>
          <cell r="L1781">
            <v>79152533</v>
          </cell>
          <cell r="M1781" t="str">
            <v>VIRGUEZ PEÑA PABLO ENRIQUE</v>
          </cell>
          <cell r="N1781"/>
          <cell r="O1781">
            <v>79152533</v>
          </cell>
          <cell r="P1781" t="str">
            <v>VIRGUEZ PEÑA PABLO ENRIQUE</v>
          </cell>
          <cell r="Q1781" t="str">
            <v>Titular - Carrera</v>
          </cell>
          <cell r="R1781" t="str">
            <v>Ocupado</v>
          </cell>
          <cell r="S1781" t="str">
            <v>COLEGIO FEDERICO GARCIA LORCA (IED)</v>
          </cell>
          <cell r="T1781" t="str">
            <v>Instit.</v>
          </cell>
          <cell r="U1781">
            <v>5</v>
          </cell>
        </row>
        <row r="1782">
          <cell r="A1782">
            <v>52482738</v>
          </cell>
          <cell r="B1782">
            <v>1427</v>
          </cell>
          <cell r="C1782" t="str">
            <v>Asistencial</v>
          </cell>
          <cell r="D1782" t="str">
            <v>Secretario</v>
          </cell>
          <cell r="E1782" t="str">
            <v>440</v>
          </cell>
          <cell r="F1782" t="str">
            <v>27</v>
          </cell>
          <cell r="G1782">
            <v>0</v>
          </cell>
          <cell r="H1782" t="str">
            <v>Sí</v>
          </cell>
          <cell r="I1782" t="str">
            <v>SGP</v>
          </cell>
          <cell r="J1782" t="str">
            <v>Perm.</v>
          </cell>
          <cell r="K1782" t="str">
            <v>Carrera Administrativa</v>
          </cell>
          <cell r="L1782">
            <v>52482738</v>
          </cell>
          <cell r="M1782" t="str">
            <v>URREGO MANCILLA CAROL ANDREA</v>
          </cell>
          <cell r="N1782"/>
          <cell r="O1782">
            <v>52482738</v>
          </cell>
          <cell r="P1782" t="str">
            <v>URREGO MANCILLA CAROL ANDREA</v>
          </cell>
          <cell r="Q1782" t="str">
            <v>Titular - Carrera</v>
          </cell>
          <cell r="R1782" t="str">
            <v>Ocupado</v>
          </cell>
          <cell r="S1782" t="str">
            <v>COLEGIO LUIS LOPEZ DE MESA (IED)</v>
          </cell>
          <cell r="T1782" t="str">
            <v>Instit.</v>
          </cell>
          <cell r="U1782">
            <v>7</v>
          </cell>
        </row>
        <row r="1783">
          <cell r="A1783">
            <v>51890876</v>
          </cell>
          <cell r="B1783">
            <v>1058</v>
          </cell>
          <cell r="C1783" t="str">
            <v>Asistencial</v>
          </cell>
          <cell r="D1783" t="str">
            <v>Secretario</v>
          </cell>
          <cell r="E1783" t="str">
            <v>440</v>
          </cell>
          <cell r="F1783" t="str">
            <v>27</v>
          </cell>
          <cell r="G1783">
            <v>0</v>
          </cell>
          <cell r="H1783" t="str">
            <v>Sí</v>
          </cell>
          <cell r="I1783" t="str">
            <v>SGP</v>
          </cell>
          <cell r="J1783" t="str">
            <v>Perm.</v>
          </cell>
          <cell r="K1783" t="str">
            <v>Carrera Administrativa</v>
          </cell>
          <cell r="L1783">
            <v>51890876</v>
          </cell>
          <cell r="M1783" t="str">
            <v>RINCON VACA NANCY</v>
          </cell>
          <cell r="N1783"/>
          <cell r="O1783">
            <v>51890876</v>
          </cell>
          <cell r="P1783" t="str">
            <v>RINCON VACA NANCY</v>
          </cell>
          <cell r="Q1783" t="str">
            <v>Titular - Carrera</v>
          </cell>
          <cell r="R1783" t="str">
            <v>Ocupado</v>
          </cell>
          <cell r="S1783" t="str">
            <v>COLEGIO ESTANISLAO ZULETA (IED)</v>
          </cell>
          <cell r="T1783" t="str">
            <v>Instit.</v>
          </cell>
          <cell r="U1783">
            <v>5</v>
          </cell>
        </row>
        <row r="1784">
          <cell r="A1784">
            <v>51923565</v>
          </cell>
          <cell r="B1784">
            <v>869</v>
          </cell>
          <cell r="C1784" t="str">
            <v>Asistencial</v>
          </cell>
          <cell r="D1784" t="str">
            <v>Secretario</v>
          </cell>
          <cell r="E1784" t="str">
            <v>440</v>
          </cell>
          <cell r="F1784" t="str">
            <v>27</v>
          </cell>
          <cell r="G1784">
            <v>0</v>
          </cell>
          <cell r="H1784" t="str">
            <v>Sí</v>
          </cell>
          <cell r="I1784" t="str">
            <v>SGP</v>
          </cell>
          <cell r="J1784" t="str">
            <v>Perm.</v>
          </cell>
          <cell r="K1784" t="str">
            <v>Carrera Administrativa</v>
          </cell>
          <cell r="L1784">
            <v>51923565</v>
          </cell>
          <cell r="M1784" t="str">
            <v>MARIA CRISTINA DEL PILAR VARGAS PACHECO</v>
          </cell>
          <cell r="N1784"/>
          <cell r="O1784">
            <v>51923565</v>
          </cell>
          <cell r="P1784" t="str">
            <v>MARIA CRISTINA DEL PILAR VARGAS PACHECO</v>
          </cell>
          <cell r="Q1784" t="str">
            <v>Periodo de Prueba</v>
          </cell>
          <cell r="R1784" t="str">
            <v>Ocupado</v>
          </cell>
          <cell r="S1784" t="str">
            <v>COLEGIO JOSE JOAQUIN CASTRO MARTINEZ (IED)</v>
          </cell>
          <cell r="T1784" t="str">
            <v>Instit.</v>
          </cell>
          <cell r="U1784">
            <v>4</v>
          </cell>
        </row>
        <row r="1785">
          <cell r="A1785">
            <v>52126633</v>
          </cell>
          <cell r="B1785">
            <v>2935</v>
          </cell>
          <cell r="C1785" t="str">
            <v>Asistencial</v>
          </cell>
          <cell r="D1785" t="str">
            <v>Secretario</v>
          </cell>
          <cell r="E1785" t="str">
            <v>440</v>
          </cell>
          <cell r="F1785" t="str">
            <v>27</v>
          </cell>
          <cell r="G1785">
            <v>0</v>
          </cell>
          <cell r="H1785" t="str">
            <v>Sí</v>
          </cell>
          <cell r="I1785" t="str">
            <v>SGP</v>
          </cell>
          <cell r="J1785" t="str">
            <v>Perm.</v>
          </cell>
          <cell r="K1785" t="str">
            <v>Carrera Administrativa</v>
          </cell>
          <cell r="L1785">
            <v>52126633</v>
          </cell>
          <cell r="M1785" t="str">
            <v>CHACON MARIA MARGARITA</v>
          </cell>
          <cell r="N1785"/>
          <cell r="O1785">
            <v>52126633</v>
          </cell>
          <cell r="P1785" t="str">
            <v>CHACON MARIA MARGARITA</v>
          </cell>
          <cell r="Q1785" t="str">
            <v>Titular - Carrera</v>
          </cell>
          <cell r="R1785" t="str">
            <v>Ocupado</v>
          </cell>
          <cell r="S1785" t="str">
            <v>COLEGIO CIUDAD BOLIVAR - ARGENTINA (IED)</v>
          </cell>
          <cell r="T1785" t="str">
            <v>Instit.</v>
          </cell>
          <cell r="U1785">
            <v>19</v>
          </cell>
        </row>
        <row r="1786">
          <cell r="A1786">
            <v>52717006</v>
          </cell>
          <cell r="B1786">
            <v>1106</v>
          </cell>
          <cell r="C1786" t="str">
            <v>Asistencial</v>
          </cell>
          <cell r="D1786" t="str">
            <v>Secretario</v>
          </cell>
          <cell r="E1786" t="str">
            <v>440</v>
          </cell>
          <cell r="F1786" t="str">
            <v>27</v>
          </cell>
          <cell r="G1786">
            <v>0</v>
          </cell>
          <cell r="H1786" t="str">
            <v>Sí</v>
          </cell>
          <cell r="I1786" t="str">
            <v>SGP</v>
          </cell>
          <cell r="J1786" t="str">
            <v>Perm.</v>
          </cell>
          <cell r="K1786" t="str">
            <v>Carrera Administrativa</v>
          </cell>
          <cell r="L1786">
            <v>52717006</v>
          </cell>
          <cell r="M1786" t="str">
            <v>RAMIREZ GARCIA DIANA CAROLINA</v>
          </cell>
          <cell r="N1786"/>
          <cell r="O1786">
            <v>52717006</v>
          </cell>
          <cell r="P1786" t="str">
            <v>RAMIREZ GARCIA DIANA CAROLINA</v>
          </cell>
          <cell r="Q1786" t="str">
            <v>Titular - Carrera</v>
          </cell>
          <cell r="R1786" t="str">
            <v>Ocupado</v>
          </cell>
          <cell r="S1786" t="str">
            <v>COLEGIO LOS TEJARES (IED)</v>
          </cell>
          <cell r="T1786" t="str">
            <v>Instit.</v>
          </cell>
          <cell r="U1786">
            <v>5</v>
          </cell>
        </row>
        <row r="1787">
          <cell r="A1787">
            <v>79797993</v>
          </cell>
          <cell r="B1787">
            <v>1979</v>
          </cell>
          <cell r="C1787" t="str">
            <v>Asistencial</v>
          </cell>
          <cell r="D1787" t="str">
            <v>Secretario</v>
          </cell>
          <cell r="E1787" t="str">
            <v>440</v>
          </cell>
          <cell r="F1787" t="str">
            <v>27</v>
          </cell>
          <cell r="G1787">
            <v>0</v>
          </cell>
          <cell r="H1787" t="str">
            <v>Sí</v>
          </cell>
          <cell r="I1787" t="str">
            <v>SGP</v>
          </cell>
          <cell r="J1787" t="str">
            <v>Perm.</v>
          </cell>
          <cell r="K1787" t="str">
            <v>Carrera Administrativa</v>
          </cell>
          <cell r="L1787">
            <v>79797993</v>
          </cell>
          <cell r="M1787" t="str">
            <v>OSORIO BERNAL HARRY HALSTON</v>
          </cell>
          <cell r="N1787"/>
          <cell r="O1787">
            <v>79797993</v>
          </cell>
          <cell r="P1787" t="str">
            <v>OSORIO BERNAL HARRY HALSTON</v>
          </cell>
          <cell r="Q1787" t="str">
            <v>Titular - Carrera</v>
          </cell>
          <cell r="R1787" t="str">
            <v>Ocupado</v>
          </cell>
          <cell r="S1787" t="str">
            <v>COLEGIO POLICARPA SALAVARRIETA (IED)</v>
          </cell>
          <cell r="T1787" t="str">
            <v>Instit.</v>
          </cell>
          <cell r="U1787">
            <v>3</v>
          </cell>
        </row>
        <row r="1788">
          <cell r="A1788">
            <v>1032416235</v>
          </cell>
          <cell r="B1788">
            <v>2757</v>
          </cell>
          <cell r="C1788" t="str">
            <v>Asistencial</v>
          </cell>
          <cell r="D1788" t="str">
            <v>Secretario</v>
          </cell>
          <cell r="E1788" t="str">
            <v>440</v>
          </cell>
          <cell r="F1788" t="str">
            <v>27</v>
          </cell>
          <cell r="G1788">
            <v>0</v>
          </cell>
          <cell r="H1788" t="str">
            <v>Sí</v>
          </cell>
          <cell r="I1788" t="str">
            <v>SGP</v>
          </cell>
          <cell r="J1788" t="str">
            <v>Perm.</v>
          </cell>
          <cell r="K1788" t="str">
            <v>Carrera Administrativa</v>
          </cell>
          <cell r="L1788">
            <v>1032416235</v>
          </cell>
          <cell r="M1788" t="str">
            <v>REY DELGADO JESSID LEONARDO</v>
          </cell>
          <cell r="N1788"/>
          <cell r="O1788">
            <v>1032416235</v>
          </cell>
          <cell r="P1788" t="str">
            <v>REY DELGADO JESSID LEONARDO</v>
          </cell>
          <cell r="Q1788" t="str">
            <v>Titular - Carrera</v>
          </cell>
          <cell r="R1788" t="str">
            <v>Ocupado</v>
          </cell>
          <cell r="S1788" t="str">
            <v>COLEGIO ANTONIO BARAYA (IED)</v>
          </cell>
          <cell r="T1788" t="str">
            <v>Instit.</v>
          </cell>
          <cell r="U1788">
            <v>18</v>
          </cell>
        </row>
        <row r="1789">
          <cell r="A1789">
            <v>51934372</v>
          </cell>
          <cell r="B1789">
            <v>1625</v>
          </cell>
          <cell r="C1789" t="str">
            <v>Asistencial</v>
          </cell>
          <cell r="D1789" t="str">
            <v>Secretario</v>
          </cell>
          <cell r="E1789" t="str">
            <v>440</v>
          </cell>
          <cell r="F1789" t="str">
            <v>27</v>
          </cell>
          <cell r="G1789">
            <v>0</v>
          </cell>
          <cell r="H1789" t="str">
            <v>Sí</v>
          </cell>
          <cell r="I1789" t="str">
            <v>SGP</v>
          </cell>
          <cell r="J1789" t="str">
            <v>Perm.</v>
          </cell>
          <cell r="K1789" t="str">
            <v>Carrera Administrativa</v>
          </cell>
          <cell r="L1789">
            <v>51934372</v>
          </cell>
          <cell r="M1789" t="str">
            <v>PEÑA MORALES EVANGELINA</v>
          </cell>
          <cell r="N1789"/>
          <cell r="O1789">
            <v>51934372</v>
          </cell>
          <cell r="P1789" t="str">
            <v>PEÑA MORALES EVANGELINA</v>
          </cell>
          <cell r="Q1789" t="str">
            <v>Titular - Carrera</v>
          </cell>
          <cell r="R1789" t="str">
            <v>Ocupado</v>
          </cell>
          <cell r="S1789" t="str">
            <v>COLEGIO FRANCISCO DE MIRANDA (IED)</v>
          </cell>
          <cell r="T1789" t="str">
            <v>Instit.</v>
          </cell>
          <cell r="U1789">
            <v>8</v>
          </cell>
        </row>
        <row r="1790">
          <cell r="A1790">
            <v>41563942</v>
          </cell>
          <cell r="B1790">
            <v>1946</v>
          </cell>
          <cell r="C1790" t="str">
            <v>Asistencial</v>
          </cell>
          <cell r="D1790" t="str">
            <v>Secretario</v>
          </cell>
          <cell r="E1790" t="str">
            <v>440</v>
          </cell>
          <cell r="F1790" t="str">
            <v>27</v>
          </cell>
          <cell r="G1790">
            <v>0</v>
          </cell>
          <cell r="H1790" t="str">
            <v>Sí</v>
          </cell>
          <cell r="I1790" t="str">
            <v>SGP</v>
          </cell>
          <cell r="J1790" t="str">
            <v>Perm.</v>
          </cell>
          <cell r="K1790" t="str">
            <v>Carrera Administrativa</v>
          </cell>
          <cell r="L1790">
            <v>41563942</v>
          </cell>
          <cell r="M1790" t="str">
            <v>MONTOYA DE CUELLAR MARIA ELISA</v>
          </cell>
          <cell r="N1790"/>
          <cell r="O1790">
            <v>41563942</v>
          </cell>
          <cell r="P1790" t="str">
            <v>MONTOYA DE CUELLAR MARIA ELISA</v>
          </cell>
          <cell r="Q1790" t="str">
            <v>Titular - Carrera</v>
          </cell>
          <cell r="R1790" t="str">
            <v>Ocupado</v>
          </cell>
          <cell r="S1790" t="str">
            <v>COLEGIO ROBERT F. KENNEDY (IED)</v>
          </cell>
          <cell r="T1790" t="str">
            <v>Instit.</v>
          </cell>
          <cell r="U1790">
            <v>10</v>
          </cell>
        </row>
        <row r="1791">
          <cell r="A1791">
            <v>52501880</v>
          </cell>
          <cell r="B1791">
            <v>1044</v>
          </cell>
          <cell r="C1791" t="str">
            <v>Asistencial</v>
          </cell>
          <cell r="D1791" t="str">
            <v>Secretario</v>
          </cell>
          <cell r="E1791" t="str">
            <v>440</v>
          </cell>
          <cell r="F1791" t="str">
            <v>27</v>
          </cell>
          <cell r="G1791">
            <v>0</v>
          </cell>
          <cell r="H1791" t="str">
            <v>Sí</v>
          </cell>
          <cell r="I1791" t="str">
            <v>SGP</v>
          </cell>
          <cell r="J1791" t="str">
            <v>Perm.</v>
          </cell>
          <cell r="K1791" t="str">
            <v>Carrera Administrativa</v>
          </cell>
          <cell r="L1791">
            <v>52501880</v>
          </cell>
          <cell r="M1791" t="str">
            <v>TAMARO MUÑOZ SANDRA MERCEDES</v>
          </cell>
          <cell r="N1791"/>
          <cell r="O1791">
            <v>52501880</v>
          </cell>
          <cell r="P1791" t="str">
            <v>TAMARO MUÑOZ SANDRA MERCEDES</v>
          </cell>
          <cell r="Q1791" t="str">
            <v>Titular - Carrera</v>
          </cell>
          <cell r="R1791" t="str">
            <v>Ocupado</v>
          </cell>
          <cell r="S1791" t="str">
            <v>COLEGIO EL VIRREY JOSE SOLIS (IED)</v>
          </cell>
          <cell r="T1791" t="str">
            <v>Instit.</v>
          </cell>
          <cell r="U1791">
            <v>5</v>
          </cell>
        </row>
        <row r="1792">
          <cell r="A1792">
            <v>52075142</v>
          </cell>
          <cell r="B1792">
            <v>1740</v>
          </cell>
          <cell r="C1792" t="str">
            <v>Asistencial</v>
          </cell>
          <cell r="D1792" t="str">
            <v>Secretario</v>
          </cell>
          <cell r="E1792" t="str">
            <v>440</v>
          </cell>
          <cell r="F1792" t="str">
            <v>27</v>
          </cell>
          <cell r="G1792">
            <v>0</v>
          </cell>
          <cell r="H1792" t="str">
            <v>Sí</v>
          </cell>
          <cell r="I1792" t="str">
            <v>SGP</v>
          </cell>
          <cell r="J1792" t="str">
            <v>Perm.</v>
          </cell>
          <cell r="K1792" t="str">
            <v>Carrera Administrativa</v>
          </cell>
          <cell r="L1792">
            <v>52075142</v>
          </cell>
          <cell r="M1792" t="str">
            <v>MURCIA PARRA KARIN ROCIO</v>
          </cell>
          <cell r="N1792"/>
          <cell r="O1792">
            <v>52075142</v>
          </cell>
          <cell r="P1792" t="str">
            <v>MURCIA PARRA KARIN ROCIO</v>
          </cell>
          <cell r="Q1792" t="str">
            <v>Titular - Carrera</v>
          </cell>
          <cell r="R1792" t="str">
            <v>Ocupado</v>
          </cell>
          <cell r="S1792" t="str">
            <v>COLEGIO VILLA RICA (IED)</v>
          </cell>
          <cell r="T1792" t="str">
            <v>Instit.</v>
          </cell>
          <cell r="U1792">
            <v>8</v>
          </cell>
        </row>
        <row r="1793">
          <cell r="A1793">
            <v>1085276755</v>
          </cell>
          <cell r="B1793">
            <v>2013</v>
          </cell>
          <cell r="C1793" t="str">
            <v>Asistencial</v>
          </cell>
          <cell r="D1793" t="str">
            <v>Secretario</v>
          </cell>
          <cell r="E1793" t="str">
            <v>440</v>
          </cell>
          <cell r="F1793" t="str">
            <v>27</v>
          </cell>
          <cell r="G1793">
            <v>0</v>
          </cell>
          <cell r="H1793" t="str">
            <v>Sí</v>
          </cell>
          <cell r="I1793" t="str">
            <v>SGP</v>
          </cell>
          <cell r="J1793" t="str">
            <v>Perm.</v>
          </cell>
          <cell r="K1793" t="str">
            <v>Carrera Administrativa</v>
          </cell>
          <cell r="L1793">
            <v>1085276755</v>
          </cell>
          <cell r="M1793" t="str">
            <v>ERAZO OSCAR BURBANO</v>
          </cell>
          <cell r="N1793"/>
          <cell r="O1793">
            <v>1085276755</v>
          </cell>
          <cell r="P1793" t="str">
            <v>ERAZO OSCAR BURBANO</v>
          </cell>
          <cell r="Q1793" t="str">
            <v>Titular - Carrera</v>
          </cell>
          <cell r="R1793" t="str">
            <v>Ocupado</v>
          </cell>
          <cell r="S1793" t="str">
            <v>COLEGIO FLORIDABLANCA (IED)</v>
          </cell>
          <cell r="T1793" t="str">
            <v>Instit.</v>
          </cell>
          <cell r="U1793">
            <v>10</v>
          </cell>
        </row>
        <row r="1794">
          <cell r="A1794">
            <v>52279926</v>
          </cell>
          <cell r="B1794">
            <v>1665</v>
          </cell>
          <cell r="C1794" t="str">
            <v>Asistencial</v>
          </cell>
          <cell r="D1794" t="str">
            <v>Secretario</v>
          </cell>
          <cell r="E1794" t="str">
            <v>440</v>
          </cell>
          <cell r="F1794" t="str">
            <v>27</v>
          </cell>
          <cell r="G1794">
            <v>0</v>
          </cell>
          <cell r="H1794" t="str">
            <v>Sí</v>
          </cell>
          <cell r="I1794" t="str">
            <v>SGP</v>
          </cell>
          <cell r="J1794" t="str">
            <v>Perm.</v>
          </cell>
          <cell r="K1794" t="str">
            <v>Carrera Administrativa</v>
          </cell>
          <cell r="L1794">
            <v>52279926</v>
          </cell>
          <cell r="M1794" t="str">
            <v>CHOCONTA SANTIESTEBAN NANCY DEL ROSARIO</v>
          </cell>
          <cell r="N1794"/>
          <cell r="O1794">
            <v>52279926</v>
          </cell>
          <cell r="P1794" t="str">
            <v>CHOCONTA SANTIESTEBAN NANCY DEL ROSARIO</v>
          </cell>
          <cell r="Q1794" t="str">
            <v>Titular - Carrera</v>
          </cell>
          <cell r="R1794" t="str">
            <v>Ocupado</v>
          </cell>
          <cell r="S1794" t="str">
            <v>COLEGIO LOS ALPES (IED)</v>
          </cell>
          <cell r="T1794" t="str">
            <v>Instit.</v>
          </cell>
          <cell r="U1794">
            <v>4</v>
          </cell>
        </row>
        <row r="1795">
          <cell r="A1795">
            <v>52829672</v>
          </cell>
          <cell r="B1795">
            <v>1226</v>
          </cell>
          <cell r="C1795" t="str">
            <v>Asistencial</v>
          </cell>
          <cell r="D1795" t="str">
            <v>Secretario</v>
          </cell>
          <cell r="E1795" t="str">
            <v>440</v>
          </cell>
          <cell r="F1795" t="str">
            <v>27</v>
          </cell>
          <cell r="G1795">
            <v>0</v>
          </cell>
          <cell r="H1795" t="str">
            <v>Sí</v>
          </cell>
          <cell r="I1795" t="str">
            <v>SGP</v>
          </cell>
          <cell r="J1795" t="str">
            <v>Perm.</v>
          </cell>
          <cell r="K1795" t="str">
            <v>Carrera Administrativa</v>
          </cell>
          <cell r="L1795">
            <v>52829672</v>
          </cell>
          <cell r="M1795" t="str">
            <v>VASQUEZ ARANGO LUZ ANGELICA</v>
          </cell>
          <cell r="N1795"/>
          <cell r="O1795">
            <v>52829672</v>
          </cell>
          <cell r="P1795" t="str">
            <v>VASQUEZ ARANGO LUZ ANGELICA</v>
          </cell>
          <cell r="Q1795" t="str">
            <v>Titular - Carrera</v>
          </cell>
          <cell r="R1795" t="str">
            <v>Ocupado</v>
          </cell>
          <cell r="S1795" t="str">
            <v>COLEGIO INEM SANTIAGO PEREZ (IED)</v>
          </cell>
          <cell r="T1795" t="str">
            <v>Instit.</v>
          </cell>
          <cell r="U1795">
            <v>6</v>
          </cell>
        </row>
        <row r="1796">
          <cell r="A1796">
            <v>52423378</v>
          </cell>
          <cell r="B1796">
            <v>2803</v>
          </cell>
          <cell r="C1796" t="str">
            <v>Asistencial</v>
          </cell>
          <cell r="D1796" t="str">
            <v>Secretario</v>
          </cell>
          <cell r="E1796" t="str">
            <v>440</v>
          </cell>
          <cell r="F1796" t="str">
            <v>27</v>
          </cell>
          <cell r="G1796">
            <v>0</v>
          </cell>
          <cell r="H1796" t="str">
            <v>Sí</v>
          </cell>
          <cell r="I1796" t="str">
            <v>SGP</v>
          </cell>
          <cell r="J1796" t="str">
            <v>Perm.</v>
          </cell>
          <cell r="K1796" t="str">
            <v>Carrera Administrativa</v>
          </cell>
          <cell r="L1796">
            <v>52423378</v>
          </cell>
          <cell r="M1796" t="str">
            <v>AHUMADA MUÑOZ FABIOLA</v>
          </cell>
          <cell r="N1796"/>
          <cell r="O1796">
            <v>52423378</v>
          </cell>
          <cell r="P1796" t="str">
            <v>AHUMADA MUÑOZ FABIOLA</v>
          </cell>
          <cell r="Q1796" t="str">
            <v>Titular - Carrera</v>
          </cell>
          <cell r="R1796" t="str">
            <v>Ocupado</v>
          </cell>
          <cell r="S1796" t="str">
            <v>COLEGIO SALUDCOOP NORTE (IED)</v>
          </cell>
          <cell r="T1796" t="str">
            <v>Instit.</v>
          </cell>
          <cell r="U1796">
            <v>1</v>
          </cell>
        </row>
        <row r="1797">
          <cell r="A1797">
            <v>80095899</v>
          </cell>
          <cell r="B1797">
            <v>2224</v>
          </cell>
          <cell r="C1797" t="str">
            <v>Asistencial</v>
          </cell>
          <cell r="D1797" t="str">
            <v>Secretario</v>
          </cell>
          <cell r="E1797" t="str">
            <v>440</v>
          </cell>
          <cell r="F1797" t="str">
            <v>27</v>
          </cell>
          <cell r="G1797">
            <v>0</v>
          </cell>
          <cell r="H1797" t="str">
            <v>Sí</v>
          </cell>
          <cell r="I1797" t="str">
            <v>SGP</v>
          </cell>
          <cell r="J1797" t="str">
            <v>Perm.</v>
          </cell>
          <cell r="K1797" t="str">
            <v>Carrera Administrativa</v>
          </cell>
          <cell r="L1797">
            <v>80095899</v>
          </cell>
          <cell r="M1797" t="str">
            <v>LEON DUARTE LEANDRO JAVIER</v>
          </cell>
          <cell r="N1797"/>
          <cell r="O1797">
            <v>80095899</v>
          </cell>
          <cell r="P1797" t="str">
            <v>LEON DUARTE LEANDRO JAVIER</v>
          </cell>
          <cell r="Q1797" t="str">
            <v>Titular - Carrera</v>
          </cell>
          <cell r="R1797" t="str">
            <v>Ocupado</v>
          </cell>
          <cell r="S1797" t="str">
            <v>COLEGIO VEINTIUN ANGELES (IED)</v>
          </cell>
          <cell r="T1797" t="str">
            <v>Instit.</v>
          </cell>
          <cell r="U1797">
            <v>11</v>
          </cell>
        </row>
        <row r="1798">
          <cell r="A1798">
            <v>80048629</v>
          </cell>
          <cell r="B1798">
            <v>2996</v>
          </cell>
          <cell r="C1798" t="str">
            <v>Asistencial</v>
          </cell>
          <cell r="D1798" t="str">
            <v>Secretario</v>
          </cell>
          <cell r="E1798" t="str">
            <v>440</v>
          </cell>
          <cell r="F1798" t="str">
            <v>27</v>
          </cell>
          <cell r="G1798">
            <v>0</v>
          </cell>
          <cell r="H1798" t="str">
            <v>Sí</v>
          </cell>
          <cell r="I1798" t="str">
            <v>SGP</v>
          </cell>
          <cell r="J1798" t="str">
            <v>Perm.</v>
          </cell>
          <cell r="K1798" t="str">
            <v>Carrera Administrativa</v>
          </cell>
          <cell r="L1798">
            <v>80048629</v>
          </cell>
          <cell r="M1798" t="str">
            <v>AGUILERA GOMEZ ALEXANDER</v>
          </cell>
          <cell r="N1798"/>
          <cell r="O1798">
            <v>80048629</v>
          </cell>
          <cell r="P1798" t="str">
            <v>AGUILERA GOMEZ ALEXANDER</v>
          </cell>
          <cell r="Q1798" t="str">
            <v>Titular - Carrera</v>
          </cell>
          <cell r="R1798" t="str">
            <v>Ocupado</v>
          </cell>
          <cell r="S1798" t="str">
            <v>COLEGIO MOCHUELO ALTO (CED)</v>
          </cell>
          <cell r="T1798" t="str">
            <v>Instit.</v>
          </cell>
          <cell r="U1798">
            <v>19</v>
          </cell>
        </row>
        <row r="1799">
          <cell r="A1799">
            <v>1032361787</v>
          </cell>
          <cell r="B1799">
            <v>1390</v>
          </cell>
          <cell r="C1799" t="str">
            <v>Asistencial</v>
          </cell>
          <cell r="D1799" t="str">
            <v>Secretario</v>
          </cell>
          <cell r="E1799" t="str">
            <v>440</v>
          </cell>
          <cell r="F1799" t="str">
            <v>27</v>
          </cell>
          <cell r="G1799">
            <v>0</v>
          </cell>
          <cell r="H1799" t="str">
            <v>Sí</v>
          </cell>
          <cell r="I1799" t="str">
            <v>SGP</v>
          </cell>
          <cell r="J1799" t="str">
            <v>Perm.</v>
          </cell>
          <cell r="K1799" t="str">
            <v>Carrera Administrativa</v>
          </cell>
          <cell r="L1799">
            <v>1032361787</v>
          </cell>
          <cell r="M1799" t="str">
            <v>GARZON SANCHEZ SONIA CONSTANZA</v>
          </cell>
          <cell r="N1799"/>
          <cell r="O1799">
            <v>1032361787</v>
          </cell>
          <cell r="P1799" t="str">
            <v>GARZON SANCHEZ SONIA CONSTANZA</v>
          </cell>
          <cell r="Q1799" t="str">
            <v>Titular - Carrera</v>
          </cell>
          <cell r="R1799" t="str">
            <v>Ocupado</v>
          </cell>
          <cell r="S1799" t="str">
            <v>COLEGIO CARLOS ALBAN HOLGUIN (IED)</v>
          </cell>
          <cell r="T1799" t="str">
            <v>Instit.</v>
          </cell>
          <cell r="U1799">
            <v>7</v>
          </cell>
        </row>
        <row r="1800">
          <cell r="A1800">
            <v>41633635</v>
          </cell>
          <cell r="B1800">
            <v>1280</v>
          </cell>
          <cell r="C1800" t="str">
            <v>Asistencial</v>
          </cell>
          <cell r="D1800" t="str">
            <v>Secretario</v>
          </cell>
          <cell r="E1800" t="str">
            <v>440</v>
          </cell>
          <cell r="F1800" t="str">
            <v>27</v>
          </cell>
          <cell r="G1800">
            <v>0</v>
          </cell>
          <cell r="H1800" t="str">
            <v>Sí</v>
          </cell>
          <cell r="I1800" t="str">
            <v>SGP</v>
          </cell>
          <cell r="J1800" t="str">
            <v>Perm.</v>
          </cell>
          <cell r="K1800" t="str">
            <v>Carrera Administrativa</v>
          </cell>
          <cell r="L1800">
            <v>41633635</v>
          </cell>
          <cell r="M1800" t="str">
            <v>BUITRAGO DE RUIZ AMPARO</v>
          </cell>
          <cell r="N1800"/>
          <cell r="O1800">
            <v>41633635</v>
          </cell>
          <cell r="P1800" t="str">
            <v>BUITRAGO DE RUIZ AMPARO</v>
          </cell>
          <cell r="Q1800" t="str">
            <v>Titular - Carrera</v>
          </cell>
          <cell r="R1800" t="str">
            <v>Ocupado</v>
          </cell>
          <cell r="S1800" t="str">
            <v>COLEGIO CARLOS ALBAN HOLGUIN (IED)</v>
          </cell>
          <cell r="T1800" t="str">
            <v>Instit.</v>
          </cell>
          <cell r="U1800">
            <v>7</v>
          </cell>
        </row>
        <row r="1801">
          <cell r="A1801">
            <v>37290560</v>
          </cell>
          <cell r="B1801">
            <v>666</v>
          </cell>
          <cell r="C1801" t="str">
            <v>Asistencial</v>
          </cell>
          <cell r="D1801" t="str">
            <v>Secretario</v>
          </cell>
          <cell r="E1801" t="str">
            <v>440</v>
          </cell>
          <cell r="F1801" t="str">
            <v>27</v>
          </cell>
          <cell r="G1801">
            <v>0</v>
          </cell>
          <cell r="H1801" t="str">
            <v>Sí</v>
          </cell>
          <cell r="I1801" t="str">
            <v>SGP</v>
          </cell>
          <cell r="J1801" t="str">
            <v>Perm.</v>
          </cell>
          <cell r="K1801" t="str">
            <v>Carrera Administrativa</v>
          </cell>
          <cell r="L1801">
            <v>37290560</v>
          </cell>
          <cell r="M1801" t="str">
            <v>GELVEZ CERON DAYSI VIVIANA</v>
          </cell>
          <cell r="N1801"/>
          <cell r="O1801">
            <v>37290560</v>
          </cell>
          <cell r="P1801" t="str">
            <v>GELVEZ CERON DAYSI VIVIANA</v>
          </cell>
          <cell r="Q1801" t="str">
            <v>Titular - Carrera</v>
          </cell>
          <cell r="R1801" t="str">
            <v>Ocupado</v>
          </cell>
          <cell r="S1801" t="str">
            <v>COLEGIO FRIEDRICH NAUMANN (IED)</v>
          </cell>
          <cell r="T1801" t="str">
            <v>Instit.</v>
          </cell>
          <cell r="U1801">
            <v>1</v>
          </cell>
        </row>
        <row r="1802">
          <cell r="A1802">
            <v>39540381</v>
          </cell>
          <cell r="B1802">
            <v>822</v>
          </cell>
          <cell r="C1802" t="str">
            <v>Asistencial</v>
          </cell>
          <cell r="D1802" t="str">
            <v>Secretario</v>
          </cell>
          <cell r="E1802" t="str">
            <v>440</v>
          </cell>
          <cell r="F1802" t="str">
            <v>27</v>
          </cell>
          <cell r="G1802">
            <v>0</v>
          </cell>
          <cell r="H1802" t="str">
            <v>Sí</v>
          </cell>
          <cell r="I1802" t="str">
            <v>SGP</v>
          </cell>
          <cell r="J1802" t="str">
            <v>Perm.</v>
          </cell>
          <cell r="K1802" t="str">
            <v>Carrera Administrativa</v>
          </cell>
          <cell r="L1802">
            <v>39540381</v>
          </cell>
          <cell r="M1802" t="str">
            <v>RODRIGUEZ TORRES MARIA ROCIO</v>
          </cell>
          <cell r="N1802"/>
          <cell r="O1802">
            <v>39540381</v>
          </cell>
          <cell r="P1802" t="str">
            <v>RODRIGUEZ TORRES MARIA ROCIO</v>
          </cell>
          <cell r="Q1802" t="str">
            <v>Titular - Carrera</v>
          </cell>
          <cell r="R1802" t="str">
            <v>Ocupado</v>
          </cell>
          <cell r="S1802" t="str">
            <v>COLEGIO MANUELA AYALA DE GAITAN (IED)</v>
          </cell>
          <cell r="T1802" t="str">
            <v>Instit.</v>
          </cell>
          <cell r="U1802">
            <v>10</v>
          </cell>
        </row>
        <row r="1803">
          <cell r="A1803">
            <v>1030578621</v>
          </cell>
          <cell r="B1803">
            <v>1587</v>
          </cell>
          <cell r="C1803" t="str">
            <v>Asistencial</v>
          </cell>
          <cell r="D1803" t="str">
            <v>Secretario</v>
          </cell>
          <cell r="E1803" t="str">
            <v>440</v>
          </cell>
          <cell r="F1803" t="str">
            <v>27</v>
          </cell>
          <cell r="G1803">
            <v>0</v>
          </cell>
          <cell r="H1803" t="str">
            <v>Sí</v>
          </cell>
          <cell r="I1803" t="str">
            <v>SGP</v>
          </cell>
          <cell r="J1803" t="str">
            <v>Perm.</v>
          </cell>
          <cell r="K1803" t="str">
            <v>Carrera Administrativa</v>
          </cell>
          <cell r="L1803">
            <v>1030578621</v>
          </cell>
          <cell r="M1803" t="str">
            <v>RODRIGUEZ HERNANDEZ JESSICA LORENA</v>
          </cell>
          <cell r="N1803"/>
          <cell r="O1803">
            <v>1030578621</v>
          </cell>
          <cell r="P1803" t="str">
            <v>RODRIGUEZ HERNANDEZ JESSICA LORENA</v>
          </cell>
          <cell r="Q1803" t="str">
            <v>Titular - Carrera</v>
          </cell>
          <cell r="R1803" t="str">
            <v>Ocupado</v>
          </cell>
          <cell r="S1803" t="str">
            <v>COLEGIO CLASS (IED)</v>
          </cell>
          <cell r="T1803" t="str">
            <v>Instit.</v>
          </cell>
          <cell r="U1803">
            <v>8</v>
          </cell>
        </row>
        <row r="1804">
          <cell r="A1804">
            <v>52285359</v>
          </cell>
          <cell r="B1804">
            <v>2161</v>
          </cell>
          <cell r="C1804" t="str">
            <v>Asistencial</v>
          </cell>
          <cell r="D1804" t="str">
            <v>Secretario</v>
          </cell>
          <cell r="E1804" t="str">
            <v>440</v>
          </cell>
          <cell r="F1804" t="str">
            <v>27</v>
          </cell>
          <cell r="G1804">
            <v>0</v>
          </cell>
          <cell r="H1804" t="str">
            <v>Sí</v>
          </cell>
          <cell r="I1804" t="str">
            <v>SGP</v>
          </cell>
          <cell r="J1804" t="str">
            <v>Perm.</v>
          </cell>
          <cell r="K1804" t="str">
            <v>Carrera Administrativa</v>
          </cell>
          <cell r="L1804">
            <v>52285359</v>
          </cell>
          <cell r="M1804" t="str">
            <v>TORRES CAMACHO DEISY LILIANA</v>
          </cell>
          <cell r="N1804"/>
          <cell r="O1804">
            <v>52285359</v>
          </cell>
          <cell r="P1804" t="str">
            <v>TORRES CAMACHO DEISY LILIANA</v>
          </cell>
          <cell r="Q1804" t="str">
            <v>Titular - Carrera</v>
          </cell>
          <cell r="R1804" t="str">
            <v>Ocupado</v>
          </cell>
          <cell r="S1804" t="str">
            <v>COLEGIO NUEVA COLOMBIA (IED)</v>
          </cell>
          <cell r="T1804" t="str">
            <v>Instit.</v>
          </cell>
          <cell r="U1804">
            <v>11</v>
          </cell>
        </row>
        <row r="1805">
          <cell r="A1805">
            <v>51984624</v>
          </cell>
          <cell r="B1805">
            <v>1831</v>
          </cell>
          <cell r="C1805" t="str">
            <v>Asistencial</v>
          </cell>
          <cell r="D1805" t="str">
            <v>Secretario</v>
          </cell>
          <cell r="E1805" t="str">
            <v>440</v>
          </cell>
          <cell r="F1805" t="str">
            <v>27</v>
          </cell>
          <cell r="G1805">
            <v>0</v>
          </cell>
          <cell r="H1805" t="str">
            <v>Sí</v>
          </cell>
          <cell r="I1805" t="str">
            <v>SGP</v>
          </cell>
          <cell r="J1805" t="str">
            <v>Perm.</v>
          </cell>
          <cell r="K1805" t="str">
            <v>Carrera Administrativa</v>
          </cell>
          <cell r="L1805">
            <v>51984624</v>
          </cell>
          <cell r="M1805" t="str">
            <v>RODRIGUEZ CURREA LIGIA DEL CARMEN</v>
          </cell>
          <cell r="N1805"/>
          <cell r="O1805">
            <v>51984624</v>
          </cell>
          <cell r="P1805" t="str">
            <v>RODRIGUEZ CURREA LIGIA DEL CARMEN</v>
          </cell>
          <cell r="Q1805" t="str">
            <v>Titular - Carrera</v>
          </cell>
          <cell r="R1805" t="str">
            <v>Ocupado</v>
          </cell>
          <cell r="S1805" t="str">
            <v>COLEGIO SAN CAYETANO (IED)</v>
          </cell>
          <cell r="T1805" t="str">
            <v>Instit.</v>
          </cell>
          <cell r="U1805">
            <v>5</v>
          </cell>
        </row>
        <row r="1806">
          <cell r="A1806">
            <v>51817882</v>
          </cell>
          <cell r="B1806">
            <v>1644</v>
          </cell>
          <cell r="C1806" t="str">
            <v>Asistencial</v>
          </cell>
          <cell r="D1806" t="str">
            <v>Secretario</v>
          </cell>
          <cell r="E1806" t="str">
            <v>440</v>
          </cell>
          <cell r="F1806" t="str">
            <v>27</v>
          </cell>
          <cell r="G1806">
            <v>0</v>
          </cell>
          <cell r="H1806" t="str">
            <v>Sí</v>
          </cell>
          <cell r="I1806" t="str">
            <v>SGP</v>
          </cell>
          <cell r="J1806" t="str">
            <v>Perm.</v>
          </cell>
          <cell r="K1806" t="str">
            <v>Carrera Administrativa</v>
          </cell>
          <cell r="L1806">
            <v>51817882</v>
          </cell>
          <cell r="M1806" t="str">
            <v>ROMERO REYES DERLY CONSUELO</v>
          </cell>
          <cell r="N1806"/>
          <cell r="O1806">
            <v>51817882</v>
          </cell>
          <cell r="P1806" t="str">
            <v>ROMERO REYES DERLY CONSUELO</v>
          </cell>
          <cell r="Q1806" t="str">
            <v>Titular - Carrera</v>
          </cell>
          <cell r="R1806" t="str">
            <v>Ocupado</v>
          </cell>
          <cell r="S1806" t="str">
            <v>COLEGIO ISABEL II (IED)</v>
          </cell>
          <cell r="T1806" t="str">
            <v>Instit.</v>
          </cell>
          <cell r="U1806">
            <v>8</v>
          </cell>
        </row>
        <row r="1807">
          <cell r="A1807">
            <v>51891383</v>
          </cell>
          <cell r="B1807">
            <v>1428</v>
          </cell>
          <cell r="C1807" t="str">
            <v>Asistencial</v>
          </cell>
          <cell r="D1807" t="str">
            <v>Secretario</v>
          </cell>
          <cell r="E1807" t="str">
            <v>440</v>
          </cell>
          <cell r="F1807" t="str">
            <v>27</v>
          </cell>
          <cell r="G1807">
            <v>0</v>
          </cell>
          <cell r="H1807" t="str">
            <v>Sí</v>
          </cell>
          <cell r="I1807" t="str">
            <v>SGP</v>
          </cell>
          <cell r="J1807" t="str">
            <v>Perm.</v>
          </cell>
          <cell r="K1807" t="str">
            <v>Carrera Administrativa</v>
          </cell>
          <cell r="L1807">
            <v>51891383</v>
          </cell>
          <cell r="M1807" t="str">
            <v>MALDONADO VERGARA CLARA INES</v>
          </cell>
          <cell r="N1807"/>
          <cell r="O1807">
            <v>51891383</v>
          </cell>
          <cell r="P1807" t="str">
            <v>MALDONADO VERGARA CLARA INES</v>
          </cell>
          <cell r="Q1807" t="str">
            <v>Titular - Carrera</v>
          </cell>
          <cell r="R1807" t="str">
            <v>Ocupado</v>
          </cell>
          <cell r="S1807" t="str">
            <v>COLEGIO GUILLERMO CANO ISAZA (IED)</v>
          </cell>
          <cell r="T1807" t="str">
            <v>Instit.</v>
          </cell>
          <cell r="U1807">
            <v>19</v>
          </cell>
        </row>
        <row r="1808">
          <cell r="A1808">
            <v>52280592</v>
          </cell>
          <cell r="B1808">
            <v>2513</v>
          </cell>
          <cell r="C1808" t="str">
            <v>Asistencial</v>
          </cell>
          <cell r="D1808" t="str">
            <v>Secretario</v>
          </cell>
          <cell r="E1808" t="str">
            <v>440</v>
          </cell>
          <cell r="F1808" t="str">
            <v>27</v>
          </cell>
          <cell r="G1808">
            <v>0</v>
          </cell>
          <cell r="H1808" t="str">
            <v>Sí</v>
          </cell>
          <cell r="I1808" t="str">
            <v>SGP</v>
          </cell>
          <cell r="J1808" t="str">
            <v>Perm.</v>
          </cell>
          <cell r="K1808" t="str">
            <v>Carrera Administrativa</v>
          </cell>
          <cell r="L1808">
            <v>52280592</v>
          </cell>
          <cell r="M1808" t="str">
            <v>RODRIGUEZ MESA CLAUDIA LILIANA</v>
          </cell>
          <cell r="N1808"/>
          <cell r="O1808">
            <v>52280592</v>
          </cell>
          <cell r="P1808" t="str">
            <v>RODRIGUEZ MESA CLAUDIA LILIANA</v>
          </cell>
          <cell r="Q1808" t="str">
            <v>Titular - Carrera</v>
          </cell>
          <cell r="R1808" t="str">
            <v>Ocupado</v>
          </cell>
          <cell r="S1808" t="str">
            <v>COLEGIO DE CULTURA POPULAR (IED)</v>
          </cell>
          <cell r="T1808" t="str">
            <v>Instit.</v>
          </cell>
          <cell r="U1808">
            <v>16</v>
          </cell>
        </row>
        <row r="1809">
          <cell r="A1809">
            <v>39697208</v>
          </cell>
          <cell r="B1809">
            <v>1889</v>
          </cell>
          <cell r="C1809" t="str">
            <v>Asistencial</v>
          </cell>
          <cell r="D1809" t="str">
            <v>Secretario</v>
          </cell>
          <cell r="E1809" t="str">
            <v>440</v>
          </cell>
          <cell r="F1809" t="str">
            <v>27</v>
          </cell>
          <cell r="G1809">
            <v>0</v>
          </cell>
          <cell r="H1809" t="str">
            <v>Sí</v>
          </cell>
          <cell r="I1809" t="str">
            <v>SGP</v>
          </cell>
          <cell r="J1809" t="str">
            <v>Perm.</v>
          </cell>
          <cell r="K1809" t="str">
            <v>Carrera Administrativa</v>
          </cell>
          <cell r="L1809">
            <v>39697208</v>
          </cell>
          <cell r="M1809" t="str">
            <v>BERNATE LEON MYRIAM YANETH</v>
          </cell>
          <cell r="N1809"/>
          <cell r="O1809">
            <v>39697208</v>
          </cell>
          <cell r="P1809" t="str">
            <v>BERNATE LEON MYRIAM YANETH</v>
          </cell>
          <cell r="Q1809" t="str">
            <v>Titular - Carrera</v>
          </cell>
          <cell r="R1809" t="str">
            <v>Ocupado</v>
          </cell>
          <cell r="S1809" t="str">
            <v>COLEGIO INTEGRADO DE FONTIBON IBEP (IED)</v>
          </cell>
          <cell r="T1809" t="str">
            <v>Instit.</v>
          </cell>
          <cell r="U1809">
            <v>9</v>
          </cell>
        </row>
        <row r="1810">
          <cell r="A1810">
            <v>0</v>
          </cell>
          <cell r="B1810">
            <v>1890</v>
          </cell>
          <cell r="C1810" t="str">
            <v>Asistencial</v>
          </cell>
          <cell r="D1810" t="str">
            <v>Secretario</v>
          </cell>
          <cell r="E1810" t="str">
            <v>440</v>
          </cell>
          <cell r="F1810" t="str">
            <v>27</v>
          </cell>
          <cell r="G1810">
            <v>0</v>
          </cell>
          <cell r="H1810" t="str">
            <v>Sí</v>
          </cell>
          <cell r="I1810" t="str">
            <v>SGP</v>
          </cell>
          <cell r="J1810" t="str">
            <v>Perm.</v>
          </cell>
          <cell r="K1810" t="str">
            <v>Carrera Administrativa</v>
          </cell>
          <cell r="L1810"/>
          <cell r="M1810"/>
          <cell r="N1810"/>
          <cell r="O1810"/>
          <cell r="P1810"/>
          <cell r="Q1810"/>
          <cell r="R1810" t="str">
            <v>Vacante Definitiva</v>
          </cell>
          <cell r="S1810" t="str">
            <v>COLEGIO INTEGRADO DE FONTIBON IBEP (IED)</v>
          </cell>
          <cell r="T1810" t="str">
            <v>Instit.</v>
          </cell>
          <cell r="U1810">
            <v>9</v>
          </cell>
        </row>
        <row r="1811">
          <cell r="A1811">
            <v>79972531</v>
          </cell>
          <cell r="B1811">
            <v>1410</v>
          </cell>
          <cell r="C1811" t="str">
            <v>Asistencial</v>
          </cell>
          <cell r="D1811" t="str">
            <v>Secretario</v>
          </cell>
          <cell r="E1811" t="str">
            <v>440</v>
          </cell>
          <cell r="F1811" t="str">
            <v>27</v>
          </cell>
          <cell r="G1811">
            <v>0</v>
          </cell>
          <cell r="H1811" t="str">
            <v>Sí</v>
          </cell>
          <cell r="I1811" t="str">
            <v>SGP</v>
          </cell>
          <cell r="J1811" t="str">
            <v>Perm.</v>
          </cell>
          <cell r="K1811" t="str">
            <v>Carrera Administrativa</v>
          </cell>
          <cell r="L1811">
            <v>79972531</v>
          </cell>
          <cell r="M1811" t="str">
            <v>REYES LEON HAMILTON GIOVANNY</v>
          </cell>
          <cell r="N1811"/>
          <cell r="O1811">
            <v>79972531</v>
          </cell>
          <cell r="P1811" t="str">
            <v>REYES LEON HAMILTON GIOVANNY</v>
          </cell>
          <cell r="Q1811" t="str">
            <v>Titular - Carrera</v>
          </cell>
          <cell r="R1811" t="str">
            <v>Ocupado</v>
          </cell>
          <cell r="S1811" t="str">
            <v>COLEGIO CIUDADELA EDUCATIVA DE BOSA (IED)</v>
          </cell>
          <cell r="T1811" t="str">
            <v>Instit.</v>
          </cell>
          <cell r="U1811">
            <v>7</v>
          </cell>
        </row>
        <row r="1812">
          <cell r="A1812">
            <v>39705975</v>
          </cell>
          <cell r="B1812">
            <v>845</v>
          </cell>
          <cell r="C1812" t="str">
            <v>Asistencial</v>
          </cell>
          <cell r="D1812" t="str">
            <v>Secretario</v>
          </cell>
          <cell r="E1812" t="str">
            <v>440</v>
          </cell>
          <cell r="F1812" t="str">
            <v>27</v>
          </cell>
          <cell r="G1812">
            <v>0</v>
          </cell>
          <cell r="H1812" t="str">
            <v>Sí</v>
          </cell>
          <cell r="I1812" t="str">
            <v>SGP</v>
          </cell>
          <cell r="J1812" t="str">
            <v>Perm.</v>
          </cell>
          <cell r="K1812" t="str">
            <v>Carrera Administrativa</v>
          </cell>
          <cell r="L1812">
            <v>39705975</v>
          </cell>
          <cell r="M1812" t="str">
            <v>CAICEDO MONROY LUZ NANCY</v>
          </cell>
          <cell r="N1812"/>
          <cell r="O1812">
            <v>39705975</v>
          </cell>
          <cell r="P1812" t="str">
            <v>CAICEDO MONROY LUZ NANCY</v>
          </cell>
          <cell r="Q1812" t="str">
            <v>Titular - Carrera</v>
          </cell>
          <cell r="R1812" t="str">
            <v>Ocupado</v>
          </cell>
          <cell r="S1812" t="str">
            <v>COLEGIO MONTEBELLO (IED)</v>
          </cell>
          <cell r="T1812" t="str">
            <v>Instit.</v>
          </cell>
          <cell r="U1812">
            <v>4</v>
          </cell>
        </row>
        <row r="1813">
          <cell r="A1813">
            <v>79620072</v>
          </cell>
          <cell r="B1813">
            <v>1992</v>
          </cell>
          <cell r="C1813" t="str">
            <v>Asistencial</v>
          </cell>
          <cell r="D1813" t="str">
            <v>Secretario</v>
          </cell>
          <cell r="E1813" t="str">
            <v>440</v>
          </cell>
          <cell r="F1813" t="str">
            <v>27</v>
          </cell>
          <cell r="G1813">
            <v>0</v>
          </cell>
          <cell r="H1813" t="str">
            <v>Sí</v>
          </cell>
          <cell r="I1813" t="str">
            <v>SGP</v>
          </cell>
          <cell r="J1813" t="str">
            <v>Perm.</v>
          </cell>
          <cell r="K1813" t="str">
            <v>Carrera Administrativa</v>
          </cell>
          <cell r="L1813">
            <v>79620072</v>
          </cell>
          <cell r="M1813" t="str">
            <v>PRECIADO MARIO BRIAM</v>
          </cell>
          <cell r="N1813"/>
          <cell r="O1813">
            <v>79620072</v>
          </cell>
          <cell r="P1813" t="str">
            <v>PRECIADO MARIO BRIAM</v>
          </cell>
          <cell r="Q1813" t="str">
            <v>Periodo de Prueba</v>
          </cell>
          <cell r="R1813" t="str">
            <v>Ocupado</v>
          </cell>
          <cell r="S1813" t="str">
            <v>COLEGIO MORISCO (IED)</v>
          </cell>
          <cell r="T1813" t="str">
            <v>Instit.</v>
          </cell>
          <cell r="U1813">
            <v>10</v>
          </cell>
        </row>
        <row r="1814">
          <cell r="A1814">
            <v>52773926</v>
          </cell>
          <cell r="B1814">
            <v>2494</v>
          </cell>
          <cell r="C1814" t="str">
            <v>Asistencial</v>
          </cell>
          <cell r="D1814" t="str">
            <v>Secretario</v>
          </cell>
          <cell r="E1814" t="str">
            <v>440</v>
          </cell>
          <cell r="F1814" t="str">
            <v>27</v>
          </cell>
          <cell r="G1814">
            <v>0</v>
          </cell>
          <cell r="H1814" t="str">
            <v>Sí</v>
          </cell>
          <cell r="I1814" t="str">
            <v>SGP</v>
          </cell>
          <cell r="J1814" t="str">
            <v>Perm.</v>
          </cell>
          <cell r="K1814" t="str">
            <v>Carrera Administrativa</v>
          </cell>
          <cell r="L1814">
            <v>52773926</v>
          </cell>
          <cell r="M1814" t="str">
            <v>SERRANO BLANCO LILIANA</v>
          </cell>
          <cell r="N1814"/>
          <cell r="O1814">
            <v>52773926</v>
          </cell>
          <cell r="P1814" t="str">
            <v>SERRANO BLANCO LILIANA</v>
          </cell>
          <cell r="Q1814" t="str">
            <v>Titular - Carrera</v>
          </cell>
          <cell r="R1814" t="str">
            <v>Ocupado</v>
          </cell>
          <cell r="S1814" t="str">
            <v>COLEGIO TECNICO JAIME PARDO LEAL (IED)</v>
          </cell>
          <cell r="T1814" t="str">
            <v>Instit.</v>
          </cell>
          <cell r="U1814">
            <v>15</v>
          </cell>
        </row>
        <row r="1815">
          <cell r="A1815">
            <v>39660032</v>
          </cell>
          <cell r="B1815">
            <v>2644</v>
          </cell>
          <cell r="C1815" t="str">
            <v>Asistencial</v>
          </cell>
          <cell r="D1815" t="str">
            <v>Secretario</v>
          </cell>
          <cell r="E1815" t="str">
            <v>440</v>
          </cell>
          <cell r="F1815" t="str">
            <v>27</v>
          </cell>
          <cell r="G1815">
            <v>0</v>
          </cell>
          <cell r="H1815" t="str">
            <v>Sí</v>
          </cell>
          <cell r="I1815" t="str">
            <v>SGP</v>
          </cell>
          <cell r="J1815" t="str">
            <v>Perm.</v>
          </cell>
          <cell r="K1815" t="str">
            <v>Carrera Administrativa</v>
          </cell>
          <cell r="L1815">
            <v>39660032</v>
          </cell>
          <cell r="M1815" t="str">
            <v>AMAYA PENALOZA ZOILA</v>
          </cell>
          <cell r="N1815"/>
          <cell r="O1815">
            <v>39660032</v>
          </cell>
          <cell r="P1815" t="str">
            <v>AMAYA PENALOZA ZOILA</v>
          </cell>
          <cell r="Q1815" t="str">
            <v>Titular - Carrera</v>
          </cell>
          <cell r="R1815" t="str">
            <v>Ocupado</v>
          </cell>
          <cell r="S1815" t="str">
            <v>COLEGIO RAFAEL DELGADO SALGUERO (IED)</v>
          </cell>
          <cell r="T1815" t="str">
            <v>Instit.</v>
          </cell>
          <cell r="U1815">
            <v>18</v>
          </cell>
        </row>
        <row r="1816">
          <cell r="A1816">
            <v>52716054</v>
          </cell>
          <cell r="B1816">
            <v>1057</v>
          </cell>
          <cell r="C1816" t="str">
            <v>Asistencial</v>
          </cell>
          <cell r="D1816" t="str">
            <v>Secretario</v>
          </cell>
          <cell r="E1816" t="str">
            <v>440</v>
          </cell>
          <cell r="F1816" t="str">
            <v>27</v>
          </cell>
          <cell r="G1816">
            <v>0</v>
          </cell>
          <cell r="H1816" t="str">
            <v>Sí</v>
          </cell>
          <cell r="I1816" t="str">
            <v>SGP</v>
          </cell>
          <cell r="J1816" t="str">
            <v>Perm.</v>
          </cell>
          <cell r="K1816" t="str">
            <v>Carrera Administrativa</v>
          </cell>
          <cell r="L1816">
            <v>52716054</v>
          </cell>
          <cell r="M1816" t="str">
            <v>CAICEDO PEREZ CARMEN JULIA</v>
          </cell>
          <cell r="N1816" t="str">
            <v>P. Prueba - SED</v>
          </cell>
          <cell r="O1816">
            <v>52187743</v>
          </cell>
          <cell r="P1816" t="str">
            <v>ROMERO MONTOYA MARIA CECILIA</v>
          </cell>
          <cell r="Q1816" t="str">
            <v>Provisional - Vac Tem</v>
          </cell>
          <cell r="R1816" t="str">
            <v>Ocupado</v>
          </cell>
          <cell r="S1816" t="str">
            <v>COLEGIO FABIO LOZANO SIMONELLI (IED)</v>
          </cell>
          <cell r="T1816" t="str">
            <v>Instit.</v>
          </cell>
          <cell r="U1816">
            <v>5</v>
          </cell>
        </row>
        <row r="1817">
          <cell r="A1817">
            <v>79889906</v>
          </cell>
          <cell r="B1817">
            <v>220</v>
          </cell>
          <cell r="C1817" t="str">
            <v>Asistencial</v>
          </cell>
          <cell r="D1817" t="str">
            <v>Secretario</v>
          </cell>
          <cell r="E1817" t="str">
            <v>440</v>
          </cell>
          <cell r="F1817" t="str">
            <v>27</v>
          </cell>
          <cell r="G1817">
            <v>0</v>
          </cell>
          <cell r="H1817" t="str">
            <v>Sí</v>
          </cell>
          <cell r="I1817" t="str">
            <v>SGP</v>
          </cell>
          <cell r="J1817" t="str">
            <v>Perm.</v>
          </cell>
          <cell r="K1817" t="str">
            <v>Carrera Administrativa</v>
          </cell>
          <cell r="L1817">
            <v>79889906</v>
          </cell>
          <cell r="M1817" t="str">
            <v>ALVAREZ CHAVEZ JAIRO ANDRES</v>
          </cell>
          <cell r="N1817"/>
          <cell r="O1817">
            <v>79889906</v>
          </cell>
          <cell r="P1817" t="str">
            <v>ALVAREZ CHAVEZ JAIRO ANDRES</v>
          </cell>
          <cell r="Q1817" t="str">
            <v>Titular - Carrera</v>
          </cell>
          <cell r="R1817" t="str">
            <v>Ocupado</v>
          </cell>
          <cell r="S1817" t="str">
            <v>COLEGIO ANTONIO JOSE URIBE (IED)</v>
          </cell>
          <cell r="T1817" t="str">
            <v>Instit.</v>
          </cell>
          <cell r="U1817">
            <v>3</v>
          </cell>
        </row>
        <row r="1818">
          <cell r="A1818">
            <v>52987487</v>
          </cell>
          <cell r="B1818">
            <v>1129</v>
          </cell>
          <cell r="C1818" t="str">
            <v>Asistencial</v>
          </cell>
          <cell r="D1818" t="str">
            <v>Secretario</v>
          </cell>
          <cell r="E1818" t="str">
            <v>440</v>
          </cell>
          <cell r="F1818" t="str">
            <v>27</v>
          </cell>
          <cell r="G1818">
            <v>0</v>
          </cell>
          <cell r="H1818" t="str">
            <v>Sí</v>
          </cell>
          <cell r="I1818" t="str">
            <v>SGP</v>
          </cell>
          <cell r="J1818" t="str">
            <v>Perm.</v>
          </cell>
          <cell r="K1818" t="str">
            <v>Carrera Administrativa</v>
          </cell>
          <cell r="L1818">
            <v>52987487</v>
          </cell>
          <cell r="M1818" t="str">
            <v>GONZALEZ SARMIENTO SANDRA PATRICIA</v>
          </cell>
          <cell r="N1818"/>
          <cell r="O1818">
            <v>52987487</v>
          </cell>
          <cell r="P1818" t="str">
            <v>GONZALEZ SARMIENTO SANDRA PATRICIA</v>
          </cell>
          <cell r="Q1818" t="str">
            <v>Titular - Carrera</v>
          </cell>
          <cell r="R1818" t="str">
            <v>Ocupado</v>
          </cell>
          <cell r="S1818" t="str">
            <v>COLEGIO TENERIFE - GRANADA SUR (IED)</v>
          </cell>
          <cell r="T1818" t="str">
            <v>Instit.</v>
          </cell>
          <cell r="U1818">
            <v>5</v>
          </cell>
        </row>
        <row r="1819">
          <cell r="A1819">
            <v>41777453</v>
          </cell>
          <cell r="B1819">
            <v>2467</v>
          </cell>
          <cell r="C1819" t="str">
            <v>Asistencial</v>
          </cell>
          <cell r="D1819" t="str">
            <v>Secretario</v>
          </cell>
          <cell r="E1819" t="str">
            <v>440</v>
          </cell>
          <cell r="F1819" t="str">
            <v>27</v>
          </cell>
          <cell r="G1819">
            <v>0</v>
          </cell>
          <cell r="H1819" t="str">
            <v>Sí</v>
          </cell>
          <cell r="I1819" t="str">
            <v>SGP</v>
          </cell>
          <cell r="J1819" t="str">
            <v>Perm.</v>
          </cell>
          <cell r="K1819" t="str">
            <v>Carrera Administrativa</v>
          </cell>
          <cell r="L1819">
            <v>41777453</v>
          </cell>
          <cell r="M1819" t="str">
            <v>ALAGUNA CORDOBA ANA BEATRIZ</v>
          </cell>
          <cell r="N1819"/>
          <cell r="O1819">
            <v>41777453</v>
          </cell>
          <cell r="P1819" t="str">
            <v>ALAGUNA CORDOBA ANA BEATRIZ</v>
          </cell>
          <cell r="Q1819" t="str">
            <v>Titular - Carrera</v>
          </cell>
          <cell r="R1819" t="str">
            <v>Ocupado</v>
          </cell>
          <cell r="S1819" t="str">
            <v>COLEGIO GUILLERMO LEON VALENCIA (IED)</v>
          </cell>
          <cell r="T1819" t="str">
            <v>Instit.</v>
          </cell>
          <cell r="U1819">
            <v>15</v>
          </cell>
        </row>
        <row r="1820">
          <cell r="A1820">
            <v>79496286</v>
          </cell>
          <cell r="B1820">
            <v>1707</v>
          </cell>
          <cell r="C1820" t="str">
            <v>Asistencial</v>
          </cell>
          <cell r="D1820" t="str">
            <v>Secretario</v>
          </cell>
          <cell r="E1820" t="str">
            <v>440</v>
          </cell>
          <cell r="F1820" t="str">
            <v>27</v>
          </cell>
          <cell r="G1820">
            <v>0</v>
          </cell>
          <cell r="H1820" t="str">
            <v>Sí</v>
          </cell>
          <cell r="I1820" t="str">
            <v>SGP</v>
          </cell>
          <cell r="J1820" t="str">
            <v>Perm.</v>
          </cell>
          <cell r="K1820" t="str">
            <v>Carrera Administrativa</v>
          </cell>
          <cell r="L1820">
            <v>79496286</v>
          </cell>
          <cell r="M1820" t="str">
            <v>SILVA CORTES LUIS JOHN</v>
          </cell>
          <cell r="N1820"/>
          <cell r="O1820">
            <v>79496286</v>
          </cell>
          <cell r="P1820" t="str">
            <v>SILVA CORTES LUIS JOHN</v>
          </cell>
          <cell r="Q1820" t="str">
            <v>Titular - Carrera</v>
          </cell>
          <cell r="R1820" t="str">
            <v>Ocupado</v>
          </cell>
          <cell r="S1820" t="str">
            <v>COLEGIO MANUEL CEPEDA VARGAS (IED)</v>
          </cell>
          <cell r="T1820" t="str">
            <v>Instit.</v>
          </cell>
          <cell r="U1820">
            <v>8</v>
          </cell>
        </row>
        <row r="1821">
          <cell r="A1821">
            <v>79422375</v>
          </cell>
          <cell r="B1821">
            <v>2887</v>
          </cell>
          <cell r="C1821" t="str">
            <v>Asistencial</v>
          </cell>
          <cell r="D1821" t="str">
            <v>Secretario</v>
          </cell>
          <cell r="E1821" t="str">
            <v>440</v>
          </cell>
          <cell r="F1821" t="str">
            <v>27</v>
          </cell>
          <cell r="G1821">
            <v>0</v>
          </cell>
          <cell r="H1821" t="str">
            <v>Sí</v>
          </cell>
          <cell r="I1821" t="str">
            <v>SGP</v>
          </cell>
          <cell r="J1821" t="str">
            <v>Perm.</v>
          </cell>
          <cell r="K1821" t="str">
            <v>Carrera Administrativa</v>
          </cell>
          <cell r="L1821">
            <v>79422375</v>
          </cell>
          <cell r="M1821" t="str">
            <v>RODRIGUEZ AVENDAÑO NESTOR AMADEO GIOVANNI</v>
          </cell>
          <cell r="N1821"/>
          <cell r="O1821">
            <v>79422375</v>
          </cell>
          <cell r="P1821" t="str">
            <v>RODRIGUEZ AVENDAÑO NESTOR AMADEO GIOVANNI</v>
          </cell>
          <cell r="Q1821" t="str">
            <v>Titular - Carrera</v>
          </cell>
          <cell r="R1821" t="str">
            <v>Ocupado</v>
          </cell>
          <cell r="S1821" t="str">
            <v>COLEGIO ALQUERIA DE LA FRAGUA (IED)</v>
          </cell>
          <cell r="T1821" t="str">
            <v>Instit.</v>
          </cell>
          <cell r="U1821">
            <v>8</v>
          </cell>
        </row>
        <row r="1822">
          <cell r="A1822">
            <v>35375799</v>
          </cell>
          <cell r="B1822">
            <v>1059</v>
          </cell>
          <cell r="C1822" t="str">
            <v>Asistencial</v>
          </cell>
          <cell r="D1822" t="str">
            <v>Secretario</v>
          </cell>
          <cell r="E1822" t="str">
            <v>440</v>
          </cell>
          <cell r="F1822" t="str">
            <v>27</v>
          </cell>
          <cell r="G1822">
            <v>0</v>
          </cell>
          <cell r="H1822" t="str">
            <v>Sí</v>
          </cell>
          <cell r="I1822" t="str">
            <v>SGP</v>
          </cell>
          <cell r="J1822" t="str">
            <v>Perm.</v>
          </cell>
          <cell r="K1822" t="str">
            <v>Carrera Administrativa</v>
          </cell>
          <cell r="L1822">
            <v>35375799</v>
          </cell>
          <cell r="M1822" t="str">
            <v>MARTINEZ ESPITIA MARTHA LUCIA</v>
          </cell>
          <cell r="N1822"/>
          <cell r="O1822">
            <v>35375799</v>
          </cell>
          <cell r="P1822" t="str">
            <v>MARTINEZ ESPITIA MARTHA LUCIA</v>
          </cell>
          <cell r="Q1822" t="str">
            <v>Titular - Carrera</v>
          </cell>
          <cell r="R1822" t="str">
            <v>Ocupado</v>
          </cell>
          <cell r="S1822" t="str">
            <v>COLEGIO CHUNIZA (IED)</v>
          </cell>
          <cell r="T1822" t="str">
            <v>Instit.</v>
          </cell>
          <cell r="U1822">
            <v>5</v>
          </cell>
        </row>
        <row r="1823">
          <cell r="A1823">
            <v>52238926</v>
          </cell>
          <cell r="B1823">
            <v>2576</v>
          </cell>
          <cell r="C1823" t="str">
            <v>Asistencial</v>
          </cell>
          <cell r="D1823" t="str">
            <v>Secretario</v>
          </cell>
          <cell r="E1823" t="str">
            <v>440</v>
          </cell>
          <cell r="F1823" t="str">
            <v>27</v>
          </cell>
          <cell r="G1823">
            <v>0</v>
          </cell>
          <cell r="H1823" t="str">
            <v>Sí</v>
          </cell>
          <cell r="I1823" t="str">
            <v>SGP</v>
          </cell>
          <cell r="J1823" t="str">
            <v>Perm.</v>
          </cell>
          <cell r="K1823" t="str">
            <v>Carrera Administrativa</v>
          </cell>
          <cell r="L1823">
            <v>52238926</v>
          </cell>
          <cell r="M1823" t="str">
            <v>BUENO SANABRIA MARYSOL</v>
          </cell>
          <cell r="N1823"/>
          <cell r="O1823">
            <v>52238926</v>
          </cell>
          <cell r="P1823" t="str">
            <v>BUENO SANABRIA MARYSOL</v>
          </cell>
          <cell r="Q1823" t="str">
            <v>Titular - Carrera</v>
          </cell>
          <cell r="R1823" t="str">
            <v>Ocupado</v>
          </cell>
          <cell r="S1823" t="str">
            <v>COLEGIO LUIS CARLOS GALAN SARMIENTO (IED)</v>
          </cell>
          <cell r="T1823" t="str">
            <v>Instit.</v>
          </cell>
          <cell r="U1823">
            <v>16</v>
          </cell>
        </row>
        <row r="1824">
          <cell r="A1824">
            <v>79733823</v>
          </cell>
          <cell r="B1824">
            <v>1832</v>
          </cell>
          <cell r="C1824" t="str">
            <v>Asistencial</v>
          </cell>
          <cell r="D1824" t="str">
            <v>Secretario</v>
          </cell>
          <cell r="E1824" t="str">
            <v>440</v>
          </cell>
          <cell r="F1824" t="str">
            <v>27</v>
          </cell>
          <cell r="G1824">
            <v>0</v>
          </cell>
          <cell r="H1824" t="str">
            <v>Sí</v>
          </cell>
          <cell r="I1824" t="str">
            <v>SGP</v>
          </cell>
          <cell r="J1824" t="str">
            <v>Perm.</v>
          </cell>
          <cell r="K1824" t="str">
            <v>Carrera Administrativa</v>
          </cell>
          <cell r="L1824">
            <v>79733823</v>
          </cell>
          <cell r="M1824" t="str">
            <v>TAPIA NUÑEZ JUAN JOSE</v>
          </cell>
          <cell r="N1824"/>
          <cell r="O1824">
            <v>79733823</v>
          </cell>
          <cell r="P1824" t="str">
            <v>TAPIA NUÑEZ JUAN JOSE</v>
          </cell>
          <cell r="Q1824" t="str">
            <v>Titular - Carrera</v>
          </cell>
          <cell r="R1824" t="str">
            <v>Ocupado</v>
          </cell>
          <cell r="S1824" t="str">
            <v>COLEGIO RODRIGO ARENAS BETANCOURT (IED)</v>
          </cell>
          <cell r="T1824" t="str">
            <v>Instit.</v>
          </cell>
          <cell r="U1824">
            <v>9</v>
          </cell>
        </row>
        <row r="1825">
          <cell r="A1825">
            <v>23823920</v>
          </cell>
          <cell r="B1825">
            <v>787</v>
          </cell>
          <cell r="C1825" t="str">
            <v>Asistencial</v>
          </cell>
          <cell r="D1825" t="str">
            <v>Secretario</v>
          </cell>
          <cell r="E1825" t="str">
            <v>440</v>
          </cell>
          <cell r="F1825" t="str">
            <v>27</v>
          </cell>
          <cell r="G1825">
            <v>0</v>
          </cell>
          <cell r="H1825" t="str">
            <v>Sí</v>
          </cell>
          <cell r="I1825" t="str">
            <v>SGP</v>
          </cell>
          <cell r="J1825" t="str">
            <v>Perm.</v>
          </cell>
          <cell r="K1825" t="str">
            <v>Carrera Administrativa</v>
          </cell>
          <cell r="L1825">
            <v>23823920</v>
          </cell>
          <cell r="M1825" t="str">
            <v>PULIDO REYES ALBA YAKELINE</v>
          </cell>
          <cell r="N1825"/>
          <cell r="O1825">
            <v>23823920</v>
          </cell>
          <cell r="P1825" t="str">
            <v>PULIDO REYES ALBA YAKELINE</v>
          </cell>
          <cell r="Q1825" t="str">
            <v>Titular - Carrera</v>
          </cell>
          <cell r="R1825" t="str">
            <v>Ocupado</v>
          </cell>
          <cell r="S1825" t="str">
            <v>COLEGIO EL VERJON (IED)</v>
          </cell>
          <cell r="T1825" t="str">
            <v>Instit.</v>
          </cell>
          <cell r="U1825">
            <v>3</v>
          </cell>
        </row>
        <row r="1826">
          <cell r="A1826">
            <v>79621410</v>
          </cell>
          <cell r="B1826">
            <v>367</v>
          </cell>
          <cell r="C1826" t="str">
            <v>Asistencial</v>
          </cell>
          <cell r="D1826" t="str">
            <v>Secretario Ejecutivo</v>
          </cell>
          <cell r="E1826" t="str">
            <v>425</v>
          </cell>
          <cell r="F1826" t="str">
            <v>27</v>
          </cell>
          <cell r="G1826">
            <v>0</v>
          </cell>
          <cell r="H1826" t="str">
            <v>Sí</v>
          </cell>
          <cell r="I1826" t="str">
            <v>Rec. Prop.</v>
          </cell>
          <cell r="J1826" t="str">
            <v>Perm.</v>
          </cell>
          <cell r="K1826" t="str">
            <v>Carrera Administrativa</v>
          </cell>
          <cell r="L1826">
            <v>79621410</v>
          </cell>
          <cell r="M1826" t="str">
            <v>CASTILLO GARZON CARLOS</v>
          </cell>
          <cell r="N1826"/>
          <cell r="O1826">
            <v>79621410</v>
          </cell>
          <cell r="P1826" t="str">
            <v>CASTILLO GARZON CARLOS</v>
          </cell>
          <cell r="Q1826" t="str">
            <v>Titular - Carrera</v>
          </cell>
          <cell r="R1826" t="str">
            <v>Ocupado</v>
          </cell>
          <cell r="S1826" t="str">
            <v>OFICINA DE SERVICIO AL CIUDADANO</v>
          </cell>
          <cell r="T1826" t="str">
            <v>Central</v>
          </cell>
          <cell r="U1826" t="str">
            <v>N.A.</v>
          </cell>
        </row>
        <row r="1827">
          <cell r="A1827">
            <v>91260456</v>
          </cell>
          <cell r="B1827">
            <v>2108</v>
          </cell>
          <cell r="C1827" t="str">
            <v>Asistencial</v>
          </cell>
          <cell r="D1827" t="str">
            <v>Secretario Ejecutivo</v>
          </cell>
          <cell r="E1827" t="str">
            <v>425</v>
          </cell>
          <cell r="F1827" t="str">
            <v>27</v>
          </cell>
          <cell r="G1827">
            <v>0</v>
          </cell>
          <cell r="H1827" t="str">
            <v>Sí</v>
          </cell>
          <cell r="I1827" t="str">
            <v>SGP</v>
          </cell>
          <cell r="J1827" t="str">
            <v>Perm.</v>
          </cell>
          <cell r="K1827" t="str">
            <v>Carrera Administrativa</v>
          </cell>
          <cell r="L1827">
            <v>91260456</v>
          </cell>
          <cell r="M1827" t="str">
            <v>SANTANA GRANADOS OSCAR EDUARDO</v>
          </cell>
          <cell r="N1827"/>
          <cell r="O1827">
            <v>91260456</v>
          </cell>
          <cell r="P1827" t="str">
            <v>SANTANA GRANADOS OSCAR EDUARDO</v>
          </cell>
          <cell r="Q1827" t="str">
            <v>Titular - Carrera</v>
          </cell>
          <cell r="R1827" t="str">
            <v>Ocupado</v>
          </cell>
          <cell r="S1827" t="str">
            <v>COLEGIO LA PALESTINA (IED)</v>
          </cell>
          <cell r="T1827" t="str">
            <v>Instit.</v>
          </cell>
          <cell r="U1827">
            <v>10</v>
          </cell>
        </row>
        <row r="1828">
          <cell r="A1828">
            <v>24078860</v>
          </cell>
          <cell r="B1828">
            <v>217</v>
          </cell>
          <cell r="C1828" t="str">
            <v>Asistencial</v>
          </cell>
          <cell r="D1828" t="str">
            <v>Secretario Ejecutivo</v>
          </cell>
          <cell r="E1828" t="str">
            <v>425</v>
          </cell>
          <cell r="F1828" t="str">
            <v>27</v>
          </cell>
          <cell r="G1828">
            <v>0</v>
          </cell>
          <cell r="H1828" t="str">
            <v>Sí</v>
          </cell>
          <cell r="I1828" t="str">
            <v>SGP</v>
          </cell>
          <cell r="J1828" t="str">
            <v>Perm.</v>
          </cell>
          <cell r="K1828" t="str">
            <v>Carrera Administrativa</v>
          </cell>
          <cell r="L1828">
            <v>24078860</v>
          </cell>
          <cell r="M1828" t="str">
            <v>SANDOVAL GOMEZ BERTHA LEONOR</v>
          </cell>
          <cell r="N1828"/>
          <cell r="O1828">
            <v>24078860</v>
          </cell>
          <cell r="P1828" t="str">
            <v>SANDOVAL GOMEZ BERTHA LEONOR</v>
          </cell>
          <cell r="Q1828" t="str">
            <v>Titular - Carrera</v>
          </cell>
          <cell r="R1828" t="str">
            <v>Ocupado</v>
          </cell>
          <cell r="S1828" t="str">
            <v>OFICINA DE PERSONAL</v>
          </cell>
          <cell r="T1828" t="str">
            <v>Central</v>
          </cell>
          <cell r="U1828" t="str">
            <v>N.A.</v>
          </cell>
        </row>
        <row r="1829">
          <cell r="A1829">
            <v>52553180</v>
          </cell>
          <cell r="B1829">
            <v>2048</v>
          </cell>
          <cell r="C1829" t="str">
            <v>Asistencial</v>
          </cell>
          <cell r="D1829" t="str">
            <v>Secretario Ejecutivo</v>
          </cell>
          <cell r="E1829" t="str">
            <v>425</v>
          </cell>
          <cell r="F1829" t="str">
            <v>27</v>
          </cell>
          <cell r="G1829">
            <v>0</v>
          </cell>
          <cell r="H1829" t="str">
            <v>Sí</v>
          </cell>
          <cell r="I1829" t="str">
            <v>SGP</v>
          </cell>
          <cell r="J1829" t="str">
            <v>Perm.</v>
          </cell>
          <cell r="K1829" t="str">
            <v>Carrera Administrativa</v>
          </cell>
          <cell r="L1829">
            <v>52553180</v>
          </cell>
          <cell r="M1829" t="str">
            <v>NEMEGUEN PLAZAS OLGA PATRICIA</v>
          </cell>
          <cell r="N1829"/>
          <cell r="O1829">
            <v>52553180</v>
          </cell>
          <cell r="P1829" t="str">
            <v>NEMEGUEN PLAZAS OLGA PATRICIA</v>
          </cell>
          <cell r="Q1829" t="str">
            <v>Titular - Carrera</v>
          </cell>
          <cell r="R1829" t="str">
            <v>Ocupado</v>
          </cell>
          <cell r="S1829" t="str">
            <v>COLEGIO NESTOR FORERO ALCALA (IED)</v>
          </cell>
          <cell r="T1829" t="str">
            <v>Instit.</v>
          </cell>
          <cell r="U1829">
            <v>10</v>
          </cell>
        </row>
        <row r="1830">
          <cell r="A1830">
            <v>35529285</v>
          </cell>
          <cell r="B1830">
            <v>2618</v>
          </cell>
          <cell r="C1830" t="str">
            <v>Asistencial</v>
          </cell>
          <cell r="D1830" t="str">
            <v>Secretario Ejecutivo</v>
          </cell>
          <cell r="E1830" t="str">
            <v>425</v>
          </cell>
          <cell r="F1830" t="str">
            <v>27</v>
          </cell>
          <cell r="G1830">
            <v>0</v>
          </cell>
          <cell r="H1830" t="str">
            <v>Sí</v>
          </cell>
          <cell r="I1830" t="str">
            <v>SGP</v>
          </cell>
          <cell r="J1830" t="str">
            <v>Perm.</v>
          </cell>
          <cell r="K1830" t="str">
            <v>Carrera Administrativa</v>
          </cell>
          <cell r="L1830">
            <v>35529285</v>
          </cell>
          <cell r="M1830" t="str">
            <v>MANJARRES ZARATE MARIA DEL CARMEN</v>
          </cell>
          <cell r="N1830"/>
          <cell r="O1830">
            <v>35529285</v>
          </cell>
          <cell r="P1830" t="str">
            <v>MANJARRES ZARATE MARIA DEL CARMEN</v>
          </cell>
          <cell r="Q1830" t="str">
            <v>Titular - Carrera</v>
          </cell>
          <cell r="R1830" t="str">
            <v>Ocupado</v>
          </cell>
          <cell r="S1830" t="str">
            <v>COLEGIO REINO DE HOLANDA (IED)</v>
          </cell>
          <cell r="T1830" t="str">
            <v>Instit.</v>
          </cell>
          <cell r="U1830">
            <v>18</v>
          </cell>
        </row>
        <row r="1831">
          <cell r="A1831">
            <v>39520429</v>
          </cell>
          <cell r="B1831">
            <v>1555</v>
          </cell>
          <cell r="C1831" t="str">
            <v>Asistencial</v>
          </cell>
          <cell r="D1831" t="str">
            <v>Secretario Ejecutivo</v>
          </cell>
          <cell r="E1831" t="str">
            <v>425</v>
          </cell>
          <cell r="F1831" t="str">
            <v>27</v>
          </cell>
          <cell r="G1831">
            <v>0</v>
          </cell>
          <cell r="H1831" t="str">
            <v>Sí</v>
          </cell>
          <cell r="I1831" t="str">
            <v>SGP</v>
          </cell>
          <cell r="J1831" t="str">
            <v>Perm.</v>
          </cell>
          <cell r="K1831" t="str">
            <v>Carrera Administrativa</v>
          </cell>
          <cell r="L1831">
            <v>39520429</v>
          </cell>
          <cell r="M1831" t="str">
            <v>GONZALEZ VERGARA YOLANDA</v>
          </cell>
          <cell r="N1831"/>
          <cell r="O1831">
            <v>39520429</v>
          </cell>
          <cell r="P1831" t="str">
            <v>GONZALEZ VERGARA YOLANDA</v>
          </cell>
          <cell r="Q1831" t="str">
            <v>Titular - Carrera</v>
          </cell>
          <cell r="R1831" t="str">
            <v>Ocupado</v>
          </cell>
          <cell r="S1831" t="str">
            <v>COLEGIO LA AMISTAD (IED)</v>
          </cell>
          <cell r="T1831" t="str">
            <v>Instit.</v>
          </cell>
          <cell r="U1831">
            <v>8</v>
          </cell>
        </row>
        <row r="1832">
          <cell r="A1832">
            <v>52231241</v>
          </cell>
          <cell r="B1832">
            <v>780</v>
          </cell>
          <cell r="C1832" t="str">
            <v>Asistencial</v>
          </cell>
          <cell r="D1832" t="str">
            <v>Secretario Ejecutivo</v>
          </cell>
          <cell r="E1832" t="str">
            <v>425</v>
          </cell>
          <cell r="F1832" t="str">
            <v>27</v>
          </cell>
          <cell r="G1832">
            <v>0</v>
          </cell>
          <cell r="H1832" t="str">
            <v>Sí</v>
          </cell>
          <cell r="I1832" t="str">
            <v>SGP</v>
          </cell>
          <cell r="J1832" t="str">
            <v>Perm.</v>
          </cell>
          <cell r="K1832" t="str">
            <v>Carrera Administrativa</v>
          </cell>
          <cell r="L1832">
            <v>52231241</v>
          </cell>
          <cell r="M1832" t="str">
            <v>RIOS CASTIBLANCO MARIA ISABEL</v>
          </cell>
          <cell r="N1832"/>
          <cell r="O1832">
            <v>52231241</v>
          </cell>
          <cell r="P1832" t="str">
            <v>RIOS CASTIBLANCO MARIA ISABEL</v>
          </cell>
          <cell r="Q1832" t="str">
            <v>Titular - Carrera</v>
          </cell>
          <cell r="R1832" t="str">
            <v>Ocupado</v>
          </cell>
          <cell r="S1832" t="str">
            <v>COLEGIO MANUEL ELKIN PATARROYO (IED)</v>
          </cell>
          <cell r="T1832" t="str">
            <v>Instit.</v>
          </cell>
          <cell r="U1832">
            <v>3</v>
          </cell>
        </row>
        <row r="1833">
          <cell r="A1833">
            <v>3158592</v>
          </cell>
          <cell r="B1833">
            <v>35</v>
          </cell>
          <cell r="C1833" t="str">
            <v>Asistencial</v>
          </cell>
          <cell r="D1833" t="str">
            <v>Secretario Ejecutivo</v>
          </cell>
          <cell r="E1833" t="str">
            <v>425</v>
          </cell>
          <cell r="F1833" t="str">
            <v>27</v>
          </cell>
          <cell r="G1833">
            <v>0</v>
          </cell>
          <cell r="H1833" t="str">
            <v>Sí</v>
          </cell>
          <cell r="I1833" t="str">
            <v>Rec. Prop.</v>
          </cell>
          <cell r="J1833" t="str">
            <v>Perm.</v>
          </cell>
          <cell r="K1833" t="str">
            <v>Carrera Administrativa</v>
          </cell>
          <cell r="L1833">
            <v>3158592</v>
          </cell>
          <cell r="M1833" t="str">
            <v>RAMIREZ LEON JOSE ALVARO</v>
          </cell>
          <cell r="N1833"/>
          <cell r="O1833">
            <v>3158592</v>
          </cell>
          <cell r="P1833" t="str">
            <v>RAMIREZ LEON JOSE ALVARO</v>
          </cell>
          <cell r="Q1833" t="str">
            <v>Titular - Carrera</v>
          </cell>
          <cell r="R1833" t="str">
            <v>Ocupado</v>
          </cell>
          <cell r="S1833" t="str">
            <v>OFICINA ASESORA DE PLANEACIÓN</v>
          </cell>
          <cell r="T1833" t="str">
            <v>Central</v>
          </cell>
          <cell r="U1833" t="str">
            <v>N.A.</v>
          </cell>
        </row>
        <row r="1834">
          <cell r="A1834">
            <v>41732552</v>
          </cell>
          <cell r="B1834">
            <v>1597</v>
          </cell>
          <cell r="C1834" t="str">
            <v>Asistencial</v>
          </cell>
          <cell r="D1834" t="str">
            <v>Secretario Ejecutivo</v>
          </cell>
          <cell r="E1834" t="str">
            <v>425</v>
          </cell>
          <cell r="F1834" t="str">
            <v>27</v>
          </cell>
          <cell r="G1834">
            <v>0</v>
          </cell>
          <cell r="H1834" t="str">
            <v>Sí</v>
          </cell>
          <cell r="I1834" t="str">
            <v>SGP</v>
          </cell>
          <cell r="J1834" t="str">
            <v>Perm.</v>
          </cell>
          <cell r="K1834" t="str">
            <v>Carrera Administrativa</v>
          </cell>
          <cell r="L1834">
            <v>41732552</v>
          </cell>
          <cell r="M1834" t="str">
            <v>RODRIGUEZ RODRIGUEZ NIDIA</v>
          </cell>
          <cell r="N1834"/>
          <cell r="O1834">
            <v>41732552</v>
          </cell>
          <cell r="P1834" t="str">
            <v>RODRIGUEZ RODRIGUEZ NIDIA</v>
          </cell>
          <cell r="Q1834" t="str">
            <v>Titular - Carrera</v>
          </cell>
          <cell r="R1834" t="str">
            <v>Ocupado</v>
          </cell>
          <cell r="S1834" t="str">
            <v>COLEGIO PAULO VI (IED)</v>
          </cell>
          <cell r="T1834" t="str">
            <v>Instit.</v>
          </cell>
          <cell r="U1834">
            <v>8</v>
          </cell>
        </row>
        <row r="1835">
          <cell r="A1835">
            <v>1032360130</v>
          </cell>
          <cell r="B1835">
            <v>1305</v>
          </cell>
          <cell r="C1835" t="str">
            <v>Asistencial</v>
          </cell>
          <cell r="D1835" t="str">
            <v>Secretario Ejecutivo</v>
          </cell>
          <cell r="E1835" t="str">
            <v>425</v>
          </cell>
          <cell r="F1835" t="str">
            <v>27</v>
          </cell>
          <cell r="G1835">
            <v>0</v>
          </cell>
          <cell r="H1835" t="str">
            <v>Sí</v>
          </cell>
          <cell r="I1835" t="str">
            <v>SGP</v>
          </cell>
          <cell r="J1835" t="str">
            <v>Perm.</v>
          </cell>
          <cell r="K1835" t="str">
            <v>Carrera Administrativa</v>
          </cell>
          <cell r="L1835">
            <v>1032360130</v>
          </cell>
          <cell r="M1835" t="str">
            <v>MEDINA PEÑA JHON PABLO</v>
          </cell>
          <cell r="N1835"/>
          <cell r="O1835">
            <v>1032360130</v>
          </cell>
          <cell r="P1835" t="str">
            <v>MEDINA PEÑA JHON PABLO</v>
          </cell>
          <cell r="Q1835" t="str">
            <v>Titular - Carrera</v>
          </cell>
          <cell r="R1835" t="str">
            <v>Ocupado</v>
          </cell>
          <cell r="S1835" t="str">
            <v>COLEGIO NUEVO CHILE (IED)</v>
          </cell>
          <cell r="T1835" t="str">
            <v>Instit.</v>
          </cell>
          <cell r="U1835">
            <v>7</v>
          </cell>
        </row>
        <row r="1836">
          <cell r="A1836">
            <v>79865584</v>
          </cell>
          <cell r="B1836">
            <v>1785</v>
          </cell>
          <cell r="C1836" t="str">
            <v>Asistencial</v>
          </cell>
          <cell r="D1836" t="str">
            <v>Secretario Ejecutivo</v>
          </cell>
          <cell r="E1836" t="str">
            <v>425</v>
          </cell>
          <cell r="F1836" t="str">
            <v>27</v>
          </cell>
          <cell r="G1836">
            <v>0</v>
          </cell>
          <cell r="H1836" t="str">
            <v>Sí</v>
          </cell>
          <cell r="I1836" t="str">
            <v>SGP</v>
          </cell>
          <cell r="J1836" t="str">
            <v>Perm.</v>
          </cell>
          <cell r="K1836" t="str">
            <v>Carrera Administrativa</v>
          </cell>
          <cell r="L1836">
            <v>79865584</v>
          </cell>
          <cell r="M1836" t="str">
            <v>MUÑOZ MELO ANDRES</v>
          </cell>
          <cell r="N1836"/>
          <cell r="O1836">
            <v>79865584</v>
          </cell>
          <cell r="P1836" t="str">
            <v>MUÑOZ MELO ANDRES</v>
          </cell>
          <cell r="Q1836" t="str">
            <v>Titular - Carrera</v>
          </cell>
          <cell r="R1836" t="str">
            <v>Ocupado</v>
          </cell>
          <cell r="S1836" t="str">
            <v>COLEGIO GABRIEL BETANCOURT MEJIA (IED)</v>
          </cell>
          <cell r="T1836" t="str">
            <v>Instit.</v>
          </cell>
          <cell r="U1836">
            <v>8</v>
          </cell>
        </row>
        <row r="1837">
          <cell r="A1837">
            <v>39793909</v>
          </cell>
          <cell r="B1837">
            <v>601</v>
          </cell>
          <cell r="C1837" t="str">
            <v>Asistencial</v>
          </cell>
          <cell r="D1837" t="str">
            <v>Secretario Ejecutivo</v>
          </cell>
          <cell r="E1837" t="str">
            <v>425</v>
          </cell>
          <cell r="F1837" t="str">
            <v>27</v>
          </cell>
          <cell r="G1837">
            <v>0</v>
          </cell>
          <cell r="H1837" t="str">
            <v>Sí</v>
          </cell>
          <cell r="I1837" t="str">
            <v>Rec. Prop.</v>
          </cell>
          <cell r="J1837" t="str">
            <v>Perm.</v>
          </cell>
          <cell r="K1837" t="str">
            <v>Carrera Administrativa</v>
          </cell>
          <cell r="L1837">
            <v>39793909</v>
          </cell>
          <cell r="M1837" t="str">
            <v>ESPITIA SANCHEZ CAROLINA</v>
          </cell>
          <cell r="N1837"/>
          <cell r="O1837">
            <v>39793909</v>
          </cell>
          <cell r="P1837" t="str">
            <v>ESPITIA SANCHEZ CAROLINA</v>
          </cell>
          <cell r="Q1837" t="str">
            <v>Titular - Carrera</v>
          </cell>
          <cell r="R1837" t="str">
            <v>Ocupado</v>
          </cell>
          <cell r="S1837" t="str">
            <v>SUBSECRETARÍA DE INTEGRACIÓN INTERINSTITUCIONAL</v>
          </cell>
          <cell r="T1837" t="str">
            <v>Central</v>
          </cell>
          <cell r="U1837" t="str">
            <v>N.A.</v>
          </cell>
        </row>
        <row r="1838">
          <cell r="A1838">
            <v>53052087</v>
          </cell>
          <cell r="B1838">
            <v>218</v>
          </cell>
          <cell r="C1838" t="str">
            <v>Asistencial</v>
          </cell>
          <cell r="D1838" t="str">
            <v>Secretario Ejecutivo</v>
          </cell>
          <cell r="E1838" t="str">
            <v>425</v>
          </cell>
          <cell r="F1838" t="str">
            <v>27</v>
          </cell>
          <cell r="G1838">
            <v>0</v>
          </cell>
          <cell r="H1838" t="str">
            <v>Sí</v>
          </cell>
          <cell r="I1838" t="str">
            <v>Rec. Prop.</v>
          </cell>
          <cell r="J1838" t="str">
            <v>Perm.</v>
          </cell>
          <cell r="K1838" t="str">
            <v>Carrera Administrativa</v>
          </cell>
          <cell r="L1838">
            <v>53052087</v>
          </cell>
          <cell r="M1838" t="str">
            <v>ROCIO BUITRAGO CALDERON</v>
          </cell>
          <cell r="N1838"/>
          <cell r="O1838">
            <v>53052087</v>
          </cell>
          <cell r="P1838" t="str">
            <v>ROCIO BUITRAGO CALDERON</v>
          </cell>
          <cell r="Q1838" t="str">
            <v>Periodo de Prueba</v>
          </cell>
          <cell r="R1838" t="str">
            <v>Ocupado</v>
          </cell>
          <cell r="S1838" t="str">
            <v>OFICINA DE PERSONAL</v>
          </cell>
          <cell r="T1838" t="str">
            <v>Central</v>
          </cell>
          <cell r="U1838" t="str">
            <v>N.A.</v>
          </cell>
        </row>
        <row r="1839">
          <cell r="A1839">
            <v>51551905</v>
          </cell>
          <cell r="B1839">
            <v>2240</v>
          </cell>
          <cell r="C1839" t="str">
            <v>Asistencial</v>
          </cell>
          <cell r="D1839" t="str">
            <v>Secretario Ejecutivo</v>
          </cell>
          <cell r="E1839" t="str">
            <v>425</v>
          </cell>
          <cell r="F1839" t="str">
            <v>27</v>
          </cell>
          <cell r="G1839">
            <v>0</v>
          </cell>
          <cell r="H1839" t="str">
            <v>Sí</v>
          </cell>
          <cell r="I1839" t="str">
            <v>SGP</v>
          </cell>
          <cell r="J1839" t="str">
            <v>Perm.</v>
          </cell>
          <cell r="K1839" t="str">
            <v>Carrera Administrativa</v>
          </cell>
          <cell r="L1839">
            <v>51551905</v>
          </cell>
          <cell r="M1839" t="str">
            <v>RIOS SANCHEZ MARIA MAGDA</v>
          </cell>
          <cell r="N1839"/>
          <cell r="O1839">
            <v>51551905</v>
          </cell>
          <cell r="P1839" t="str">
            <v>RIOS SANCHEZ MARIA MAGDA</v>
          </cell>
          <cell r="Q1839" t="str">
            <v>Titular - Carrera</v>
          </cell>
          <cell r="R1839" t="str">
            <v>Ocupado</v>
          </cell>
          <cell r="S1839" t="str">
            <v>COLEGIO EL SALITRE - SUBA (IED)</v>
          </cell>
          <cell r="T1839" t="str">
            <v>Instit.</v>
          </cell>
          <cell r="U1839">
            <v>11</v>
          </cell>
        </row>
        <row r="1840">
          <cell r="A1840">
            <v>52275300</v>
          </cell>
          <cell r="B1840">
            <v>2433</v>
          </cell>
          <cell r="C1840" t="str">
            <v>Asistencial</v>
          </cell>
          <cell r="D1840" t="str">
            <v>Secretario Ejecutivo</v>
          </cell>
          <cell r="E1840" t="str">
            <v>425</v>
          </cell>
          <cell r="F1840" t="str">
            <v>27</v>
          </cell>
          <cell r="G1840">
            <v>0</v>
          </cell>
          <cell r="H1840" t="str">
            <v>Sí</v>
          </cell>
          <cell r="I1840" t="str">
            <v>SGP</v>
          </cell>
          <cell r="J1840" t="str">
            <v>Perm.</v>
          </cell>
          <cell r="K1840" t="str">
            <v>Carrera Administrativa</v>
          </cell>
          <cell r="L1840">
            <v>52275300</v>
          </cell>
          <cell r="M1840" t="str">
            <v>DUEÑAS ROJAS SANDRA XIMENA</v>
          </cell>
          <cell r="N1840"/>
          <cell r="O1840">
            <v>52275300</v>
          </cell>
          <cell r="P1840" t="str">
            <v>DUEÑAS ROJAS SANDRA XIMENA</v>
          </cell>
          <cell r="Q1840" t="str">
            <v>Titular - Carrera</v>
          </cell>
          <cell r="R1840" t="str">
            <v>Ocupado</v>
          </cell>
          <cell r="S1840" t="str">
            <v>COLEGIO TECNICO MENORAH (IED)</v>
          </cell>
          <cell r="T1840" t="str">
            <v>Instit.</v>
          </cell>
          <cell r="U1840">
            <v>14</v>
          </cell>
        </row>
        <row r="1841">
          <cell r="A1841">
            <v>53133904</v>
          </cell>
          <cell r="B1841">
            <v>526</v>
          </cell>
          <cell r="C1841" t="str">
            <v>Asistencial</v>
          </cell>
          <cell r="D1841" t="str">
            <v>Secretario Ejecutivo</v>
          </cell>
          <cell r="E1841" t="str">
            <v>425</v>
          </cell>
          <cell r="F1841" t="str">
            <v>27</v>
          </cell>
          <cell r="G1841">
            <v>0</v>
          </cell>
          <cell r="H1841" t="str">
            <v>Sí</v>
          </cell>
          <cell r="I1841" t="str">
            <v>Rec. Prop.</v>
          </cell>
          <cell r="J1841" t="str">
            <v>Perm.</v>
          </cell>
          <cell r="K1841" t="str">
            <v>Carrera Administrativa</v>
          </cell>
          <cell r="L1841">
            <v>53133904</v>
          </cell>
          <cell r="M1841" t="str">
            <v>CESPEDES QUIMBAYO GINNA YVETH</v>
          </cell>
          <cell r="N1841"/>
          <cell r="O1841">
            <v>53133904</v>
          </cell>
          <cell r="P1841" t="str">
            <v>CESPEDES QUIMBAYO GINNA YVETH</v>
          </cell>
          <cell r="Q1841" t="str">
            <v>Titular - Carrera</v>
          </cell>
          <cell r="R1841" t="str">
            <v>Ocupado</v>
          </cell>
          <cell r="S1841" t="str">
            <v>DIRECCIÓN DE EVALUACION DE LA EDUCACIÓN</v>
          </cell>
          <cell r="T1841" t="str">
            <v>Central</v>
          </cell>
          <cell r="U1841" t="str">
            <v>N.A.</v>
          </cell>
        </row>
        <row r="1842">
          <cell r="A1842">
            <v>51646733</v>
          </cell>
          <cell r="B1842">
            <v>452</v>
          </cell>
          <cell r="C1842" t="str">
            <v>Asistencial</v>
          </cell>
          <cell r="D1842" t="str">
            <v>Secretario Ejecutivo</v>
          </cell>
          <cell r="E1842" t="str">
            <v>425</v>
          </cell>
          <cell r="F1842" t="str">
            <v>27</v>
          </cell>
          <cell r="G1842">
            <v>0</v>
          </cell>
          <cell r="H1842" t="str">
            <v>Sí</v>
          </cell>
          <cell r="I1842" t="str">
            <v>Rec. Prop.</v>
          </cell>
          <cell r="J1842" t="str">
            <v>Perm.</v>
          </cell>
          <cell r="K1842" t="str">
            <v>Carrera Administrativa</v>
          </cell>
          <cell r="L1842">
            <v>51646733</v>
          </cell>
          <cell r="M1842" t="str">
            <v>OSORIO ESPINEL ANA LUCIA</v>
          </cell>
          <cell r="N1842"/>
          <cell r="O1842">
            <v>51646733</v>
          </cell>
          <cell r="P1842" t="str">
            <v>OSORIO ESPINEL ANA LUCIA</v>
          </cell>
          <cell r="Q1842" t="str">
            <v>Titular - Carrera</v>
          </cell>
          <cell r="R1842" t="str">
            <v>Ocupado</v>
          </cell>
          <cell r="S1842" t="str">
            <v>SUBSECRETARÍA DE CALIDAD Y PERTINENCIA</v>
          </cell>
          <cell r="T1842" t="str">
            <v>Central</v>
          </cell>
          <cell r="U1842" t="str">
            <v>N.A.</v>
          </cell>
        </row>
        <row r="1843">
          <cell r="A1843">
            <v>52036060</v>
          </cell>
          <cell r="B1843">
            <v>1022</v>
          </cell>
          <cell r="C1843" t="str">
            <v>Asistencial</v>
          </cell>
          <cell r="D1843" t="str">
            <v>Secretario Ejecutivo</v>
          </cell>
          <cell r="E1843" t="str">
            <v>425</v>
          </cell>
          <cell r="F1843" t="str">
            <v>27</v>
          </cell>
          <cell r="G1843">
            <v>0</v>
          </cell>
          <cell r="H1843" t="str">
            <v>Sí</v>
          </cell>
          <cell r="I1843" t="str">
            <v>SGP</v>
          </cell>
          <cell r="J1843" t="str">
            <v>Perm.</v>
          </cell>
          <cell r="K1843" t="str">
            <v>Carrera Administrativa</v>
          </cell>
          <cell r="L1843">
            <v>52036060</v>
          </cell>
          <cell r="M1843" t="str">
            <v>PEÑALOZA FRANCO SONIA</v>
          </cell>
          <cell r="N1843"/>
          <cell r="O1843">
            <v>52036060</v>
          </cell>
          <cell r="P1843" t="str">
            <v>PEÑALOZA FRANCO SONIA</v>
          </cell>
          <cell r="Q1843" t="str">
            <v>Titular - Carrera</v>
          </cell>
          <cell r="R1843" t="str">
            <v>Ocupado</v>
          </cell>
          <cell r="S1843" t="str">
            <v>COLEGIO USMINIA (IED)</v>
          </cell>
          <cell r="T1843" t="str">
            <v>Instit.</v>
          </cell>
          <cell r="U1843">
            <v>5</v>
          </cell>
        </row>
        <row r="1844">
          <cell r="A1844">
            <v>0</v>
          </cell>
          <cell r="B1844">
            <v>1772</v>
          </cell>
          <cell r="C1844" t="str">
            <v>Asistencial</v>
          </cell>
          <cell r="D1844" t="str">
            <v>Secretario Ejecutivo</v>
          </cell>
          <cell r="E1844" t="str">
            <v>425</v>
          </cell>
          <cell r="F1844" t="str">
            <v>27</v>
          </cell>
          <cell r="G1844">
            <v>0</v>
          </cell>
          <cell r="H1844" t="str">
            <v>Sí</v>
          </cell>
          <cell r="I1844" t="str">
            <v>SGP</v>
          </cell>
          <cell r="J1844" t="str">
            <v>Perm.</v>
          </cell>
          <cell r="K1844" t="str">
            <v>Carrera Administrativa</v>
          </cell>
          <cell r="L1844"/>
          <cell r="M1844"/>
          <cell r="N1844"/>
          <cell r="O1844">
            <v>53046745</v>
          </cell>
          <cell r="P1844" t="str">
            <v>AGUDELO CAMARGO CAROLINA</v>
          </cell>
          <cell r="Q1844" t="str">
            <v>Encargo Vac Def</v>
          </cell>
          <cell r="R1844" t="str">
            <v>Ocupado</v>
          </cell>
          <cell r="S1844" t="str">
            <v>COLEGIO SAN JOSE DE CASTILLA (IED)</v>
          </cell>
          <cell r="T1844" t="str">
            <v>Instit.</v>
          </cell>
          <cell r="U1844">
            <v>8</v>
          </cell>
        </row>
        <row r="1845">
          <cell r="A1845">
            <v>1071986628</v>
          </cell>
          <cell r="B1845">
            <v>1830</v>
          </cell>
          <cell r="C1845" t="str">
            <v>Asistencial</v>
          </cell>
          <cell r="D1845" t="str">
            <v>Secretario Ejecutivo</v>
          </cell>
          <cell r="E1845" t="str">
            <v>425</v>
          </cell>
          <cell r="F1845" t="str">
            <v>27</v>
          </cell>
          <cell r="G1845">
            <v>0</v>
          </cell>
          <cell r="H1845" t="str">
            <v>Sí</v>
          </cell>
          <cell r="I1845" t="str">
            <v>SGP</v>
          </cell>
          <cell r="J1845" t="str">
            <v>Perm.</v>
          </cell>
          <cell r="K1845" t="str">
            <v>Carrera Administrativa</v>
          </cell>
          <cell r="L1845">
            <v>1071986628</v>
          </cell>
          <cell r="M1845" t="str">
            <v>AGUDELO USECHE YENNY PAOLA</v>
          </cell>
          <cell r="N1845"/>
          <cell r="O1845">
            <v>1071986628</v>
          </cell>
          <cell r="P1845" t="str">
            <v>AGUDELO USECHE YENNY PAOLA</v>
          </cell>
          <cell r="Q1845" t="str">
            <v>Titular - Carrera</v>
          </cell>
          <cell r="R1845" t="str">
            <v>Ocupado</v>
          </cell>
          <cell r="S1845" t="str">
            <v>COLEGIO RODRIGO ARENAS BETANCOURT (IED)</v>
          </cell>
          <cell r="T1845" t="str">
            <v>Instit.</v>
          </cell>
          <cell r="U1845">
            <v>9</v>
          </cell>
        </row>
        <row r="1846">
          <cell r="A1846">
            <v>28742201</v>
          </cell>
          <cell r="B1846">
            <v>2228</v>
          </cell>
          <cell r="C1846" t="str">
            <v>Asistencial</v>
          </cell>
          <cell r="D1846" t="str">
            <v>Auxiliar Administrativo</v>
          </cell>
          <cell r="E1846" t="str">
            <v>407</v>
          </cell>
          <cell r="F1846" t="str">
            <v>24</v>
          </cell>
          <cell r="G1846">
            <v>0</v>
          </cell>
          <cell r="H1846" t="str">
            <v>Sí</v>
          </cell>
          <cell r="I1846" t="str">
            <v>SGP</v>
          </cell>
          <cell r="J1846" t="str">
            <v>Perm.</v>
          </cell>
          <cell r="K1846" t="str">
            <v>Carrera Administrativa</v>
          </cell>
          <cell r="L1846">
            <v>28742201</v>
          </cell>
          <cell r="M1846" t="str">
            <v>LOZADA BOCANEGRA LILIANA ELVIRA</v>
          </cell>
          <cell r="N1846"/>
          <cell r="O1846">
            <v>28742201</v>
          </cell>
          <cell r="P1846" t="str">
            <v>LOZADA BOCANEGRA LILIANA ELVIRA</v>
          </cell>
          <cell r="Q1846" t="str">
            <v>Titular - Carrera</v>
          </cell>
          <cell r="R1846" t="str">
            <v>Ocupado</v>
          </cell>
          <cell r="S1846" t="str">
            <v>COLEGIO CUNDINAMARCA (IED)</v>
          </cell>
          <cell r="T1846" t="str">
            <v>Instit.</v>
          </cell>
          <cell r="U1846">
            <v>19</v>
          </cell>
        </row>
        <row r="1847">
          <cell r="A1847">
            <v>41722811</v>
          </cell>
          <cell r="B1847">
            <v>2696</v>
          </cell>
          <cell r="C1847" t="str">
            <v>Asistencial</v>
          </cell>
          <cell r="D1847" t="str">
            <v>Auxiliar Administrativo</v>
          </cell>
          <cell r="E1847" t="str">
            <v>407</v>
          </cell>
          <cell r="F1847" t="str">
            <v>24</v>
          </cell>
          <cell r="G1847">
            <v>0</v>
          </cell>
          <cell r="H1847" t="str">
            <v>Sí</v>
          </cell>
          <cell r="I1847" t="str">
            <v>SGP</v>
          </cell>
          <cell r="J1847" t="str">
            <v>Perm.</v>
          </cell>
          <cell r="K1847" t="str">
            <v>Carrera Administrativa</v>
          </cell>
          <cell r="L1847">
            <v>41722811</v>
          </cell>
          <cell r="M1847" t="str">
            <v>RODRIGUEZ SALAMANCA MERCEDES</v>
          </cell>
          <cell r="N1847"/>
          <cell r="O1847">
            <v>41722811</v>
          </cell>
          <cell r="P1847" t="str">
            <v>RODRIGUEZ SALAMANCA MERCEDES</v>
          </cell>
          <cell r="Q1847" t="str">
            <v>Titular - Carrera</v>
          </cell>
          <cell r="R1847" t="str">
            <v>Ocupado</v>
          </cell>
          <cell r="S1847" t="str">
            <v>COLEGIO VENECIA (IED)</v>
          </cell>
          <cell r="T1847" t="str">
            <v>Instit.</v>
          </cell>
          <cell r="U1847">
            <v>6</v>
          </cell>
        </row>
        <row r="1848">
          <cell r="A1848">
            <v>51773979</v>
          </cell>
          <cell r="B1848">
            <v>2751</v>
          </cell>
          <cell r="C1848" t="str">
            <v>Asistencial</v>
          </cell>
          <cell r="D1848" t="str">
            <v>Auxiliar Administrativo</v>
          </cell>
          <cell r="E1848" t="str">
            <v>407</v>
          </cell>
          <cell r="F1848" t="str">
            <v>24</v>
          </cell>
          <cell r="G1848">
            <v>0</v>
          </cell>
          <cell r="H1848" t="str">
            <v>Sí</v>
          </cell>
          <cell r="I1848" t="str">
            <v>SGP</v>
          </cell>
          <cell r="J1848" t="str">
            <v>Perm.</v>
          </cell>
          <cell r="K1848" t="str">
            <v>Carrera Administrativa</v>
          </cell>
          <cell r="L1848">
            <v>51773979</v>
          </cell>
          <cell r="M1848" t="str">
            <v>VARGAS MILLAN FLOR HELENA</v>
          </cell>
          <cell r="N1848"/>
          <cell r="O1848">
            <v>51773979</v>
          </cell>
          <cell r="P1848" t="str">
            <v>VARGAS MILLAN FLOR HELENA</v>
          </cell>
          <cell r="Q1848" t="str">
            <v>Titular - Carrera</v>
          </cell>
          <cell r="R1848" t="str">
            <v>Ocupado</v>
          </cell>
          <cell r="S1848" t="str">
            <v>COLEGIO JOHN F. KENNEDY (IED)</v>
          </cell>
          <cell r="T1848" t="str">
            <v>Instit.</v>
          </cell>
          <cell r="U1848">
            <v>8</v>
          </cell>
        </row>
        <row r="1849">
          <cell r="A1849">
            <v>41926486</v>
          </cell>
          <cell r="B1849">
            <v>1269</v>
          </cell>
          <cell r="C1849" t="str">
            <v>Asistencial</v>
          </cell>
          <cell r="D1849" t="str">
            <v>Auxiliar Administrativo</v>
          </cell>
          <cell r="E1849" t="str">
            <v>407</v>
          </cell>
          <cell r="F1849" t="str">
            <v>24</v>
          </cell>
          <cell r="G1849">
            <v>0</v>
          </cell>
          <cell r="H1849" t="str">
            <v>Sí</v>
          </cell>
          <cell r="I1849" t="str">
            <v>SGP</v>
          </cell>
          <cell r="J1849" t="str">
            <v>Perm.</v>
          </cell>
          <cell r="K1849" t="str">
            <v>Carrera Administrativa</v>
          </cell>
          <cell r="L1849">
            <v>41926486</v>
          </cell>
          <cell r="M1849" t="str">
            <v>CANO SUAREZ ANA SILVIA</v>
          </cell>
          <cell r="N1849"/>
          <cell r="O1849">
            <v>41926486</v>
          </cell>
          <cell r="P1849" t="str">
            <v>CANO SUAREZ ANA SILVIA</v>
          </cell>
          <cell r="Q1849" t="str">
            <v>Titular - Carrera</v>
          </cell>
          <cell r="R1849" t="str">
            <v>Ocupado</v>
          </cell>
          <cell r="S1849" t="str">
            <v>COLEGIO NICOLAS BUENAVENTURA (IED)</v>
          </cell>
          <cell r="T1849" t="str">
            <v>Instit.</v>
          </cell>
          <cell r="U1849">
            <v>11</v>
          </cell>
        </row>
        <row r="1850">
          <cell r="A1850">
            <v>51875541</v>
          </cell>
          <cell r="B1850">
            <v>1867</v>
          </cell>
          <cell r="C1850" t="str">
            <v>Asistencial</v>
          </cell>
          <cell r="D1850" t="str">
            <v>Auxiliar Administrativo</v>
          </cell>
          <cell r="E1850" t="str">
            <v>407</v>
          </cell>
          <cell r="F1850" t="str">
            <v>24</v>
          </cell>
          <cell r="G1850">
            <v>0</v>
          </cell>
          <cell r="H1850" t="str">
            <v>Sí</v>
          </cell>
          <cell r="I1850" t="str">
            <v>SGP</v>
          </cell>
          <cell r="J1850" t="str">
            <v>Perm.</v>
          </cell>
          <cell r="K1850" t="str">
            <v>Carrera Administrativa</v>
          </cell>
          <cell r="L1850">
            <v>51875541</v>
          </cell>
          <cell r="M1850" t="str">
            <v>CHIQUILLO AGUILAR ANA LIGIA</v>
          </cell>
          <cell r="N1850"/>
          <cell r="O1850">
            <v>51875541</v>
          </cell>
          <cell r="P1850" t="str">
            <v>CHIQUILLO AGUILAR ANA LIGIA</v>
          </cell>
          <cell r="Q1850" t="str">
            <v>Titular - Carrera</v>
          </cell>
          <cell r="R1850" t="str">
            <v>Ocupado</v>
          </cell>
          <cell r="S1850" t="str">
            <v>COLEGIO LUIS ANGEL ARANGO (IED)</v>
          </cell>
          <cell r="T1850" t="str">
            <v>Instit.</v>
          </cell>
          <cell r="U1850">
            <v>9</v>
          </cell>
        </row>
        <row r="1851">
          <cell r="A1851">
            <v>51680202</v>
          </cell>
          <cell r="B1851">
            <v>1999</v>
          </cell>
          <cell r="C1851" t="str">
            <v>Asistencial</v>
          </cell>
          <cell r="D1851" t="str">
            <v>Auxiliar Administrativo</v>
          </cell>
          <cell r="E1851" t="str">
            <v>407</v>
          </cell>
          <cell r="F1851" t="str">
            <v>24</v>
          </cell>
          <cell r="G1851">
            <v>0</v>
          </cell>
          <cell r="H1851" t="str">
            <v>Sí</v>
          </cell>
          <cell r="I1851" t="str">
            <v>SGP</v>
          </cell>
          <cell r="J1851" t="str">
            <v>Perm.</v>
          </cell>
          <cell r="K1851" t="str">
            <v>Carrera Administrativa</v>
          </cell>
          <cell r="L1851">
            <v>51680202</v>
          </cell>
          <cell r="M1851" t="str">
            <v>VARGAS MARIN EMILCEN</v>
          </cell>
          <cell r="N1851"/>
          <cell r="O1851">
            <v>51680202</v>
          </cell>
          <cell r="P1851" t="str">
            <v>VARGAS MARIN EMILCEN</v>
          </cell>
          <cell r="Q1851" t="str">
            <v>Titular - Carrera</v>
          </cell>
          <cell r="R1851" t="str">
            <v>Ocupado</v>
          </cell>
          <cell r="S1851" t="str">
            <v>COLEGIO TABORA (IED)</v>
          </cell>
          <cell r="T1851" t="str">
            <v>Instit.</v>
          </cell>
          <cell r="U1851">
            <v>10</v>
          </cell>
        </row>
        <row r="1852">
          <cell r="A1852">
            <v>51875584</v>
          </cell>
          <cell r="B1852">
            <v>1720</v>
          </cell>
          <cell r="C1852" t="str">
            <v>Asistencial</v>
          </cell>
          <cell r="D1852" t="str">
            <v>Auxiliar Administrativo</v>
          </cell>
          <cell r="E1852" t="str">
            <v>407</v>
          </cell>
          <cell r="F1852" t="str">
            <v>24</v>
          </cell>
          <cell r="G1852">
            <v>0</v>
          </cell>
          <cell r="H1852" t="str">
            <v>Sí</v>
          </cell>
          <cell r="I1852" t="str">
            <v>SGP</v>
          </cell>
          <cell r="J1852" t="str">
            <v>Perm.</v>
          </cell>
          <cell r="K1852" t="str">
            <v>Carrera Administrativa</v>
          </cell>
          <cell r="L1852">
            <v>51875584</v>
          </cell>
          <cell r="M1852" t="str">
            <v>DIAZ LEON ALBA LUCIA</v>
          </cell>
          <cell r="N1852"/>
          <cell r="O1852">
            <v>51875584</v>
          </cell>
          <cell r="P1852" t="str">
            <v>DIAZ LEON ALBA LUCIA</v>
          </cell>
          <cell r="Q1852" t="str">
            <v>Titular - Carrera</v>
          </cell>
          <cell r="R1852" t="str">
            <v>Ocupado</v>
          </cell>
          <cell r="S1852" t="str">
            <v>COLEGIO MANUEL ZAPATA OLIVELLA (IED)</v>
          </cell>
          <cell r="T1852" t="str">
            <v>Instit.</v>
          </cell>
          <cell r="U1852">
            <v>8</v>
          </cell>
        </row>
        <row r="1853">
          <cell r="A1853">
            <v>52006969</v>
          </cell>
          <cell r="B1853">
            <v>1934</v>
          </cell>
          <cell r="C1853" t="str">
            <v>Asistencial</v>
          </cell>
          <cell r="D1853" t="str">
            <v>Auxiliar Administrativo</v>
          </cell>
          <cell r="E1853" t="str">
            <v>407</v>
          </cell>
          <cell r="F1853" t="str">
            <v>24</v>
          </cell>
          <cell r="G1853">
            <v>0</v>
          </cell>
          <cell r="H1853" t="str">
            <v>Sí</v>
          </cell>
          <cell r="I1853" t="str">
            <v>SGP</v>
          </cell>
          <cell r="J1853" t="str">
            <v>Perm.</v>
          </cell>
          <cell r="K1853" t="str">
            <v>Carrera Administrativa</v>
          </cell>
          <cell r="L1853">
            <v>52006969</v>
          </cell>
          <cell r="M1853" t="str">
            <v>HERRERA CASTAÑEDA MONICA LILIANA</v>
          </cell>
          <cell r="N1853"/>
          <cell r="O1853">
            <v>52006969</v>
          </cell>
          <cell r="P1853" t="str">
            <v>HERRERA CASTAÑEDA MONICA LILIANA</v>
          </cell>
          <cell r="Q1853" t="str">
            <v>Titular - Carrera</v>
          </cell>
          <cell r="R1853" t="str">
            <v>Ocupado</v>
          </cell>
          <cell r="S1853" t="str">
            <v>COLEGIO MAGDALENA ORTEGA DE NARIÑO (IED)</v>
          </cell>
          <cell r="T1853" t="str">
            <v>Instit.</v>
          </cell>
          <cell r="U1853">
            <v>10</v>
          </cell>
        </row>
        <row r="1854">
          <cell r="A1854">
            <v>35319454</v>
          </cell>
          <cell r="B1854">
            <v>240</v>
          </cell>
          <cell r="C1854" t="str">
            <v>Asistencial</v>
          </cell>
          <cell r="D1854" t="str">
            <v>Auxiliar Administrativo</v>
          </cell>
          <cell r="E1854" t="str">
            <v>407</v>
          </cell>
          <cell r="F1854" t="str">
            <v>24</v>
          </cell>
          <cell r="G1854">
            <v>0</v>
          </cell>
          <cell r="H1854" t="str">
            <v>Sí</v>
          </cell>
          <cell r="I1854" t="str">
            <v>Rec. Prop.</v>
          </cell>
          <cell r="J1854" t="str">
            <v>Perm.</v>
          </cell>
          <cell r="K1854" t="str">
            <v>Carrera Administrativa</v>
          </cell>
          <cell r="L1854">
            <v>35319454</v>
          </cell>
          <cell r="M1854" t="str">
            <v>CHAVEZ DE ALVAREZ ESPERANZA</v>
          </cell>
          <cell r="N1854"/>
          <cell r="O1854">
            <v>35319454</v>
          </cell>
          <cell r="P1854" t="str">
            <v>CHAVEZ DE ALVAREZ ESPERANZA</v>
          </cell>
          <cell r="Q1854" t="str">
            <v>Titular - Carrera</v>
          </cell>
          <cell r="R1854" t="str">
            <v>Ocupado</v>
          </cell>
          <cell r="S1854" t="str">
            <v>OFICINA DE ESCALAFÓN DOCENTE</v>
          </cell>
          <cell r="T1854" t="str">
            <v>Central</v>
          </cell>
          <cell r="U1854" t="str">
            <v>N.A.</v>
          </cell>
        </row>
        <row r="1855">
          <cell r="A1855">
            <v>79215031</v>
          </cell>
          <cell r="B1855">
            <v>1240</v>
          </cell>
          <cell r="C1855" t="str">
            <v>Asistencial</v>
          </cell>
          <cell r="D1855" t="str">
            <v>Auxiliar Administrativo</v>
          </cell>
          <cell r="E1855" t="str">
            <v>407</v>
          </cell>
          <cell r="F1855" t="str">
            <v>24</v>
          </cell>
          <cell r="G1855">
            <v>0</v>
          </cell>
          <cell r="H1855" t="str">
            <v>Sí</v>
          </cell>
          <cell r="I1855" t="str">
            <v>SGP</v>
          </cell>
          <cell r="J1855" t="str">
            <v>Perm.</v>
          </cell>
          <cell r="K1855" t="str">
            <v>Carrera Administrativa</v>
          </cell>
          <cell r="L1855">
            <v>79215031</v>
          </cell>
          <cell r="M1855" t="str">
            <v>SILVA FERREIRA RENE DARIO</v>
          </cell>
          <cell r="N1855"/>
          <cell r="O1855">
            <v>79215031</v>
          </cell>
          <cell r="P1855" t="str">
            <v>SILVA FERREIRA RENE DARIO</v>
          </cell>
          <cell r="Q1855" t="str">
            <v>Titular - Carrera</v>
          </cell>
          <cell r="R1855" t="str">
            <v>Ocupado</v>
          </cell>
          <cell r="S1855" t="str">
            <v>COLEGIO VENECIA (IED)</v>
          </cell>
          <cell r="T1855" t="str">
            <v>Instit.</v>
          </cell>
          <cell r="U1855">
            <v>6</v>
          </cell>
        </row>
        <row r="1856">
          <cell r="A1856">
            <v>51957649</v>
          </cell>
          <cell r="B1856">
            <v>1986</v>
          </cell>
          <cell r="C1856" t="str">
            <v>Asistencial</v>
          </cell>
          <cell r="D1856" t="str">
            <v>Auxiliar Administrativo</v>
          </cell>
          <cell r="E1856" t="str">
            <v>407</v>
          </cell>
          <cell r="F1856" t="str">
            <v>24</v>
          </cell>
          <cell r="G1856">
            <v>0</v>
          </cell>
          <cell r="H1856" t="str">
            <v>Sí</v>
          </cell>
          <cell r="I1856" t="str">
            <v>SGP</v>
          </cell>
          <cell r="J1856" t="str">
            <v>Perm.</v>
          </cell>
          <cell r="K1856" t="str">
            <v>Carrera Administrativa</v>
          </cell>
          <cell r="L1856">
            <v>51957649</v>
          </cell>
          <cell r="M1856" t="str">
            <v>PUERTO GUTIERREZ LUZ ANGELA</v>
          </cell>
          <cell r="N1856"/>
          <cell r="O1856">
            <v>51957649</v>
          </cell>
          <cell r="P1856" t="str">
            <v>PUERTO GUTIERREZ LUZ ANGELA</v>
          </cell>
          <cell r="Q1856" t="str">
            <v>Titular - Carrera</v>
          </cell>
          <cell r="R1856" t="str">
            <v>Ocupado</v>
          </cell>
          <cell r="S1856" t="str">
            <v>COLEGIO JOSE ASUNCION SILVA (IED)</v>
          </cell>
          <cell r="T1856" t="str">
            <v>Instit.</v>
          </cell>
          <cell r="U1856">
            <v>10</v>
          </cell>
        </row>
        <row r="1857">
          <cell r="A1857">
            <v>51652554</v>
          </cell>
          <cell r="B1857">
            <v>1874</v>
          </cell>
          <cell r="C1857" t="str">
            <v>Asistencial</v>
          </cell>
          <cell r="D1857" t="str">
            <v>Auxiliar Administrativo</v>
          </cell>
          <cell r="E1857" t="str">
            <v>407</v>
          </cell>
          <cell r="F1857" t="str">
            <v>24</v>
          </cell>
          <cell r="G1857">
            <v>0</v>
          </cell>
          <cell r="H1857" t="str">
            <v>Sí</v>
          </cell>
          <cell r="I1857" t="str">
            <v>SGP</v>
          </cell>
          <cell r="J1857" t="str">
            <v>Perm.</v>
          </cell>
          <cell r="K1857" t="str">
            <v>Carrera Administrativa</v>
          </cell>
          <cell r="L1857">
            <v>51652554</v>
          </cell>
          <cell r="M1857" t="str">
            <v>GOMEZ ACOSTA GLADYS LUCIA</v>
          </cell>
          <cell r="N1857"/>
          <cell r="O1857">
            <v>51652554</v>
          </cell>
          <cell r="P1857" t="str">
            <v>GOMEZ ACOSTA GLADYS LUCIA</v>
          </cell>
          <cell r="Q1857" t="str">
            <v>Titular - Carrera</v>
          </cell>
          <cell r="R1857" t="str">
            <v>Ocupado</v>
          </cell>
          <cell r="S1857" t="str">
            <v>COLEGIO COSTA RICA (IED)</v>
          </cell>
          <cell r="T1857" t="str">
            <v>Instit.</v>
          </cell>
          <cell r="U1857">
            <v>9</v>
          </cell>
        </row>
        <row r="1858">
          <cell r="A1858">
            <v>35516941</v>
          </cell>
          <cell r="B1858">
            <v>1320</v>
          </cell>
          <cell r="C1858" t="str">
            <v>Asistencial</v>
          </cell>
          <cell r="D1858" t="str">
            <v>Auxiliar Administrativo</v>
          </cell>
          <cell r="E1858" t="str">
            <v>407</v>
          </cell>
          <cell r="F1858" t="str">
            <v>24</v>
          </cell>
          <cell r="G1858">
            <v>0</v>
          </cell>
          <cell r="H1858" t="str">
            <v>Sí</v>
          </cell>
          <cell r="I1858" t="str">
            <v>SGP</v>
          </cell>
          <cell r="J1858" t="str">
            <v>Perm.</v>
          </cell>
          <cell r="K1858" t="str">
            <v>Carrera Administrativa</v>
          </cell>
          <cell r="L1858">
            <v>35516941</v>
          </cell>
          <cell r="M1858" t="str">
            <v>CASALLAS ROCHA MARTHA YOLANDA</v>
          </cell>
          <cell r="N1858"/>
          <cell r="O1858">
            <v>35516941</v>
          </cell>
          <cell r="P1858" t="str">
            <v>CASALLAS ROCHA MARTHA YOLANDA</v>
          </cell>
          <cell r="Q1858" t="str">
            <v>Titular - Carrera</v>
          </cell>
          <cell r="R1858" t="str">
            <v>Ocupado</v>
          </cell>
          <cell r="S1858" t="str">
            <v>COLEGIO PABLO NERUDA (IED)</v>
          </cell>
          <cell r="T1858" t="str">
            <v>Instit.</v>
          </cell>
          <cell r="U1858">
            <v>9</v>
          </cell>
        </row>
        <row r="1859">
          <cell r="A1859">
            <v>0</v>
          </cell>
          <cell r="B1859">
            <v>2539</v>
          </cell>
          <cell r="C1859" t="str">
            <v>Asistencial</v>
          </cell>
          <cell r="D1859" t="str">
            <v>Auxiliar Administrativo</v>
          </cell>
          <cell r="E1859" t="str">
            <v>407</v>
          </cell>
          <cell r="F1859" t="str">
            <v>24</v>
          </cell>
          <cell r="G1859">
            <v>0</v>
          </cell>
          <cell r="H1859" t="str">
            <v>Sí</v>
          </cell>
          <cell r="I1859" t="str">
            <v>SGP</v>
          </cell>
          <cell r="J1859" t="str">
            <v>Perm.</v>
          </cell>
          <cell r="K1859" t="str">
            <v>Carrera Administrativa</v>
          </cell>
          <cell r="L1859"/>
          <cell r="M1859"/>
          <cell r="N1859"/>
          <cell r="O1859">
            <v>52027979</v>
          </cell>
          <cell r="P1859" t="str">
            <v>SUAREZ NUÑEZ MERCEDES CECILIA</v>
          </cell>
          <cell r="Q1859" t="str">
            <v>Provisional - Vac Def</v>
          </cell>
          <cell r="R1859" t="str">
            <v>Ocupado</v>
          </cell>
          <cell r="S1859" t="str">
            <v>COLEGIO PANAMERICANO (IED)</v>
          </cell>
          <cell r="T1859" t="str">
            <v>Instit.</v>
          </cell>
          <cell r="U1859">
            <v>14</v>
          </cell>
        </row>
        <row r="1860">
          <cell r="A1860">
            <v>52050480</v>
          </cell>
          <cell r="B1860">
            <v>2190</v>
          </cell>
          <cell r="C1860" t="str">
            <v>Asistencial</v>
          </cell>
          <cell r="D1860" t="str">
            <v>Auxiliar Administrativo</v>
          </cell>
          <cell r="E1860" t="str">
            <v>407</v>
          </cell>
          <cell r="F1860" t="str">
            <v>24</v>
          </cell>
          <cell r="G1860">
            <v>0</v>
          </cell>
          <cell r="H1860" t="str">
            <v>Sí</v>
          </cell>
          <cell r="I1860" t="str">
            <v>SGP</v>
          </cell>
          <cell r="J1860" t="str">
            <v>Perm.</v>
          </cell>
          <cell r="K1860" t="str">
            <v>Carrera Administrativa</v>
          </cell>
          <cell r="L1860">
            <v>52050480</v>
          </cell>
          <cell r="M1860" t="str">
            <v>BARBOSA CASTIBLANCO MYRIAM CONSUELO</v>
          </cell>
          <cell r="N1860"/>
          <cell r="O1860">
            <v>52050480</v>
          </cell>
          <cell r="P1860" t="str">
            <v>BARBOSA CASTIBLANCO MYRIAM CONSUELO</v>
          </cell>
          <cell r="Q1860" t="str">
            <v>Titular - Carrera</v>
          </cell>
          <cell r="R1860" t="str">
            <v>Ocupado</v>
          </cell>
          <cell r="S1860" t="str">
            <v>COLEGIO DELIA ZAPATA OLIVELLA (IED)</v>
          </cell>
          <cell r="T1860" t="str">
            <v>Instit.</v>
          </cell>
          <cell r="U1860">
            <v>11</v>
          </cell>
        </row>
        <row r="1861">
          <cell r="A1861">
            <v>51631113</v>
          </cell>
          <cell r="B1861">
            <v>1565</v>
          </cell>
          <cell r="C1861" t="str">
            <v>Asistencial</v>
          </cell>
          <cell r="D1861" t="str">
            <v>Auxiliar Administrativo</v>
          </cell>
          <cell r="E1861" t="str">
            <v>407</v>
          </cell>
          <cell r="F1861" t="str">
            <v>24</v>
          </cell>
          <cell r="G1861">
            <v>0</v>
          </cell>
          <cell r="H1861" t="str">
            <v>Sí</v>
          </cell>
          <cell r="I1861" t="str">
            <v>SGP</v>
          </cell>
          <cell r="J1861" t="str">
            <v>Perm.</v>
          </cell>
          <cell r="K1861" t="str">
            <v>Carrera Administrativa</v>
          </cell>
          <cell r="L1861">
            <v>51631113</v>
          </cell>
          <cell r="M1861" t="str">
            <v>ROJAS ORTIZ CLARITSE</v>
          </cell>
          <cell r="N1861"/>
          <cell r="O1861">
            <v>51631113</v>
          </cell>
          <cell r="P1861" t="str">
            <v>ROJAS ORTIZ CLARITSE</v>
          </cell>
          <cell r="Q1861" t="str">
            <v>Titular - Carrera</v>
          </cell>
          <cell r="R1861" t="str">
            <v>Ocupado</v>
          </cell>
          <cell r="S1861" t="str">
            <v>COLEGIO EL JAPON (IED)</v>
          </cell>
          <cell r="T1861" t="str">
            <v>Instit.</v>
          </cell>
          <cell r="U1861">
            <v>8</v>
          </cell>
        </row>
        <row r="1862">
          <cell r="A1862">
            <v>51672982</v>
          </cell>
          <cell r="B1862">
            <v>2052</v>
          </cell>
          <cell r="C1862" t="str">
            <v>Asistencial</v>
          </cell>
          <cell r="D1862" t="str">
            <v>Auxiliar Administrativo</v>
          </cell>
          <cell r="E1862" t="str">
            <v>407</v>
          </cell>
          <cell r="F1862" t="str">
            <v>24</v>
          </cell>
          <cell r="G1862">
            <v>0</v>
          </cell>
          <cell r="H1862" t="str">
            <v>Sí</v>
          </cell>
          <cell r="I1862" t="str">
            <v>SGP</v>
          </cell>
          <cell r="J1862" t="str">
            <v>Perm.</v>
          </cell>
          <cell r="K1862" t="str">
            <v>Carrera Administrativa</v>
          </cell>
          <cell r="L1862">
            <v>51672982</v>
          </cell>
          <cell r="M1862" t="str">
            <v>CASTILLO ALFONSO ANA DEYCI</v>
          </cell>
          <cell r="N1862"/>
          <cell r="O1862">
            <v>51672982</v>
          </cell>
          <cell r="P1862" t="str">
            <v>CASTILLO ALFONSO ANA DEYCI</v>
          </cell>
          <cell r="Q1862" t="str">
            <v>Titular - Carrera</v>
          </cell>
          <cell r="R1862" t="str">
            <v>Ocupado</v>
          </cell>
          <cell r="S1862" t="str">
            <v>COLEGIO GERARDO PAREDES (IED)</v>
          </cell>
          <cell r="T1862" t="str">
            <v>Instit.</v>
          </cell>
          <cell r="U1862">
            <v>11</v>
          </cell>
        </row>
        <row r="1863">
          <cell r="A1863">
            <v>79210761</v>
          </cell>
          <cell r="B1863">
            <v>2999</v>
          </cell>
          <cell r="C1863" t="str">
            <v>Asistencial</v>
          </cell>
          <cell r="D1863" t="str">
            <v>Auxiliar Administrativo</v>
          </cell>
          <cell r="E1863" t="str">
            <v>407</v>
          </cell>
          <cell r="F1863" t="str">
            <v>24</v>
          </cell>
          <cell r="G1863">
            <v>0</v>
          </cell>
          <cell r="H1863" t="str">
            <v>Sí</v>
          </cell>
          <cell r="I1863" t="str">
            <v>SGP</v>
          </cell>
          <cell r="J1863" t="str">
            <v>Perm.</v>
          </cell>
          <cell r="K1863" t="str">
            <v>Carrera Administrativa</v>
          </cell>
          <cell r="L1863">
            <v>79210761</v>
          </cell>
          <cell r="M1863" t="str">
            <v>SEGURA CORTES JOHN ALEXANDER</v>
          </cell>
          <cell r="N1863"/>
          <cell r="O1863">
            <v>79210761</v>
          </cell>
          <cell r="P1863" t="str">
            <v>SEGURA CORTES JOHN ALEXANDER</v>
          </cell>
          <cell r="Q1863" t="str">
            <v>Titular - Carrera</v>
          </cell>
          <cell r="R1863" t="str">
            <v>Ocupado</v>
          </cell>
          <cell r="S1863" t="str">
            <v>COLEGIO RURAL JOSE CELESTINO MUTIS (IED)</v>
          </cell>
          <cell r="T1863" t="str">
            <v>Instit.</v>
          </cell>
          <cell r="U1863">
            <v>19</v>
          </cell>
        </row>
        <row r="1864">
          <cell r="A1864">
            <v>65730016</v>
          </cell>
          <cell r="B1864">
            <v>2717</v>
          </cell>
          <cell r="C1864" t="str">
            <v>Asistencial</v>
          </cell>
          <cell r="D1864" t="str">
            <v>Auxiliar Administrativo</v>
          </cell>
          <cell r="E1864" t="str">
            <v>407</v>
          </cell>
          <cell r="F1864" t="str">
            <v>24</v>
          </cell>
          <cell r="G1864">
            <v>0</v>
          </cell>
          <cell r="H1864" t="str">
            <v>Sí</v>
          </cell>
          <cell r="I1864" t="str">
            <v>SGP</v>
          </cell>
          <cell r="J1864" t="str">
            <v>Perm.</v>
          </cell>
          <cell r="K1864" t="str">
            <v>Carrera Administrativa</v>
          </cell>
          <cell r="L1864">
            <v>65730016</v>
          </cell>
          <cell r="M1864" t="str">
            <v>BARRAGAN GARCIA HERMINDA</v>
          </cell>
          <cell r="N1864" t="str">
            <v>Encargo</v>
          </cell>
          <cell r="O1864"/>
          <cell r="P1864"/>
          <cell r="Q1864"/>
          <cell r="R1864" t="str">
            <v>Vacante Temporal</v>
          </cell>
          <cell r="S1864" t="str">
            <v>COLEGIO TECNICO PALERMO (IED)</v>
          </cell>
          <cell r="T1864" t="str">
            <v>Instit.</v>
          </cell>
          <cell r="U1864">
            <v>13</v>
          </cell>
        </row>
        <row r="1865">
          <cell r="A1865">
            <v>74352319</v>
          </cell>
          <cell r="B1865">
            <v>1803</v>
          </cell>
          <cell r="C1865" t="str">
            <v>Asistencial</v>
          </cell>
          <cell r="D1865" t="str">
            <v>Auxiliar Administrativo</v>
          </cell>
          <cell r="E1865" t="str">
            <v>407</v>
          </cell>
          <cell r="F1865" t="str">
            <v>24</v>
          </cell>
          <cell r="G1865">
            <v>0</v>
          </cell>
          <cell r="H1865" t="str">
            <v>Sí</v>
          </cell>
          <cell r="I1865" t="str">
            <v>SGP</v>
          </cell>
          <cell r="J1865" t="str">
            <v>Perm.</v>
          </cell>
          <cell r="K1865" t="str">
            <v>Carrera Administrativa</v>
          </cell>
          <cell r="L1865">
            <v>74352319</v>
          </cell>
          <cell r="M1865" t="str">
            <v>VILLAMIL AVILA GEOVANI ARIEL</v>
          </cell>
          <cell r="N1865"/>
          <cell r="O1865">
            <v>74352319</v>
          </cell>
          <cell r="P1865" t="str">
            <v>VILLAMIL AVILA GEOVANI ARIEL</v>
          </cell>
          <cell r="Q1865" t="str">
            <v>Titular - Carrera</v>
          </cell>
          <cell r="R1865" t="str">
            <v>Ocupado</v>
          </cell>
          <cell r="S1865" t="str">
            <v>COLEGIO NUEVO SAN ANDRES DE LOS ALTOS (IED)</v>
          </cell>
          <cell r="T1865" t="str">
            <v>Instit.</v>
          </cell>
          <cell r="U1865">
            <v>5</v>
          </cell>
        </row>
        <row r="1866">
          <cell r="A1866">
            <v>79520145</v>
          </cell>
          <cell r="B1866">
            <v>2285</v>
          </cell>
          <cell r="C1866" t="str">
            <v>Asistencial</v>
          </cell>
          <cell r="D1866" t="str">
            <v>Auxiliar Administrativo</v>
          </cell>
          <cell r="E1866" t="str">
            <v>407</v>
          </cell>
          <cell r="F1866" t="str">
            <v>24</v>
          </cell>
          <cell r="G1866">
            <v>0</v>
          </cell>
          <cell r="H1866" t="str">
            <v>Sí</v>
          </cell>
          <cell r="I1866" t="str">
            <v>SGP</v>
          </cell>
          <cell r="J1866" t="str">
            <v>Perm.</v>
          </cell>
          <cell r="K1866" t="str">
            <v>Carrera Administrativa</v>
          </cell>
          <cell r="L1866">
            <v>79520145</v>
          </cell>
          <cell r="M1866" t="str">
            <v>SASTOQUE HURTADO RODRIGO</v>
          </cell>
          <cell r="N1866"/>
          <cell r="O1866">
            <v>79520145</v>
          </cell>
          <cell r="P1866" t="str">
            <v>SASTOQUE HURTADO RODRIGO</v>
          </cell>
          <cell r="Q1866" t="str">
            <v>Titular - Carrera</v>
          </cell>
          <cell r="R1866" t="str">
            <v>Ocupado</v>
          </cell>
          <cell r="S1866" t="str">
            <v>COLEGIO JUAN LOZANO Y LOZANO (IED)</v>
          </cell>
          <cell r="T1866" t="str">
            <v>Instit.</v>
          </cell>
          <cell r="U1866">
            <v>11</v>
          </cell>
        </row>
        <row r="1867">
          <cell r="A1867">
            <v>1075241836</v>
          </cell>
          <cell r="B1867">
            <v>688</v>
          </cell>
          <cell r="C1867" t="str">
            <v>Asistencial</v>
          </cell>
          <cell r="D1867" t="str">
            <v>Auxiliar Administrativo</v>
          </cell>
          <cell r="E1867" t="str">
            <v>407</v>
          </cell>
          <cell r="F1867" t="str">
            <v>24</v>
          </cell>
          <cell r="G1867">
            <v>0</v>
          </cell>
          <cell r="H1867" t="str">
            <v>Sí</v>
          </cell>
          <cell r="I1867" t="str">
            <v>SGP</v>
          </cell>
          <cell r="J1867" t="str">
            <v>Perm.</v>
          </cell>
          <cell r="K1867" t="str">
            <v>Carrera Administrativa</v>
          </cell>
          <cell r="L1867">
            <v>1075241836</v>
          </cell>
          <cell r="M1867" t="str">
            <v>CUELLAR FAJARDO DISNORY ANDREA</v>
          </cell>
          <cell r="N1867" t="str">
            <v>Encargo</v>
          </cell>
          <cell r="O1867"/>
          <cell r="P1867"/>
          <cell r="Q1867"/>
          <cell r="R1867" t="str">
            <v>Vacante Temporal</v>
          </cell>
          <cell r="S1867" t="str">
            <v>COLEGIO SALUDCOOP NORTE (IED)</v>
          </cell>
          <cell r="T1867" t="str">
            <v>Instit.</v>
          </cell>
          <cell r="U1867">
            <v>1</v>
          </cell>
        </row>
        <row r="1868">
          <cell r="A1868">
            <v>1129580292</v>
          </cell>
          <cell r="B1868">
            <v>2826</v>
          </cell>
          <cell r="C1868" t="str">
            <v>Asistencial</v>
          </cell>
          <cell r="D1868" t="str">
            <v>Auxiliar Administrativo</v>
          </cell>
          <cell r="E1868" t="str">
            <v>407</v>
          </cell>
          <cell r="F1868" t="str">
            <v>24</v>
          </cell>
          <cell r="G1868">
            <v>0</v>
          </cell>
          <cell r="H1868" t="str">
            <v>Sí</v>
          </cell>
          <cell r="I1868" t="str">
            <v>SGP</v>
          </cell>
          <cell r="J1868" t="str">
            <v>Perm.</v>
          </cell>
          <cell r="K1868" t="str">
            <v>Carrera Administrativa</v>
          </cell>
          <cell r="L1868">
            <v>1129580292</v>
          </cell>
          <cell r="M1868" t="str">
            <v>IBARRA PADILLA RAÚL ERNESTO</v>
          </cell>
          <cell r="N1868"/>
          <cell r="O1868">
            <v>1129580292</v>
          </cell>
          <cell r="P1868" t="str">
            <v>IBARRA PADILLA RAÚL ERNESTO</v>
          </cell>
          <cell r="Q1868" t="str">
            <v>Titular - Carrera</v>
          </cell>
          <cell r="R1868" t="str">
            <v>Ocupado</v>
          </cell>
          <cell r="S1868" t="str">
            <v>COLEGIO ACACIA II (IED)</v>
          </cell>
          <cell r="T1868" t="str">
            <v>Instit.</v>
          </cell>
          <cell r="U1868">
            <v>19</v>
          </cell>
        </row>
        <row r="1869">
          <cell r="A1869">
            <v>51667930</v>
          </cell>
          <cell r="B1869">
            <v>2578</v>
          </cell>
          <cell r="C1869" t="str">
            <v>Asistencial</v>
          </cell>
          <cell r="D1869" t="str">
            <v>Auxiliar Administrativo</v>
          </cell>
          <cell r="E1869" t="str">
            <v>407</v>
          </cell>
          <cell r="F1869" t="str">
            <v>24</v>
          </cell>
          <cell r="G1869">
            <v>0</v>
          </cell>
          <cell r="H1869" t="str">
            <v>Sí</v>
          </cell>
          <cell r="I1869" t="str">
            <v>SGP</v>
          </cell>
          <cell r="J1869" t="str">
            <v>Perm.</v>
          </cell>
          <cell r="K1869" t="str">
            <v>Carrera Administrativa</v>
          </cell>
          <cell r="L1869">
            <v>51667930</v>
          </cell>
          <cell r="M1869" t="str">
            <v>MURILLO BUITRAGO LUZ STELLA</v>
          </cell>
          <cell r="N1869"/>
          <cell r="O1869">
            <v>51667930</v>
          </cell>
          <cell r="P1869" t="str">
            <v>MURILLO BUITRAGO LUZ STELLA</v>
          </cell>
          <cell r="Q1869" t="str">
            <v>Titular - Carrera</v>
          </cell>
          <cell r="R1869" t="str">
            <v>Ocupado</v>
          </cell>
          <cell r="S1869" t="str">
            <v>COLEGIO JULIO GARAVITO ARMERO (IED)</v>
          </cell>
          <cell r="T1869" t="str">
            <v>Instit.</v>
          </cell>
          <cell r="U1869">
            <v>16</v>
          </cell>
        </row>
        <row r="1870">
          <cell r="A1870">
            <v>51749450</v>
          </cell>
          <cell r="B1870">
            <v>2227</v>
          </cell>
          <cell r="C1870" t="str">
            <v>Asistencial</v>
          </cell>
          <cell r="D1870" t="str">
            <v>Auxiliar Administrativo</v>
          </cell>
          <cell r="E1870" t="str">
            <v>407</v>
          </cell>
          <cell r="F1870" t="str">
            <v>24</v>
          </cell>
          <cell r="G1870">
            <v>0</v>
          </cell>
          <cell r="H1870" t="str">
            <v>Sí</v>
          </cell>
          <cell r="I1870" t="str">
            <v>SGP</v>
          </cell>
          <cell r="J1870" t="str">
            <v>Perm.</v>
          </cell>
          <cell r="K1870" t="str">
            <v>Carrera Administrativa</v>
          </cell>
          <cell r="L1870">
            <v>51749450</v>
          </cell>
          <cell r="M1870" t="str">
            <v>SANCHEZ MOTTA MARIA MAGDALENA</v>
          </cell>
          <cell r="N1870" t="str">
            <v>Encargo</v>
          </cell>
          <cell r="O1870">
            <v>41644232</v>
          </cell>
          <cell r="P1870" t="str">
            <v>GUIZA LEMOS LUZ STELLA</v>
          </cell>
          <cell r="Q1870" t="str">
            <v>Provisional - Vac Tem</v>
          </cell>
          <cell r="R1870" t="str">
            <v>Ocupado</v>
          </cell>
          <cell r="S1870" t="str">
            <v>COLEGIO FILARMONICO SIMON BOLIVAR (IED)</v>
          </cell>
          <cell r="T1870" t="str">
            <v>Instit.</v>
          </cell>
          <cell r="U1870">
            <v>11</v>
          </cell>
        </row>
        <row r="1871">
          <cell r="A1871">
            <v>51864367</v>
          </cell>
          <cell r="B1871">
            <v>1861</v>
          </cell>
          <cell r="C1871" t="str">
            <v>Asistencial</v>
          </cell>
          <cell r="D1871" t="str">
            <v>Auxiliar Administrativo</v>
          </cell>
          <cell r="E1871" t="str">
            <v>407</v>
          </cell>
          <cell r="F1871" t="str">
            <v>24</v>
          </cell>
          <cell r="G1871">
            <v>0</v>
          </cell>
          <cell r="H1871" t="str">
            <v>Sí</v>
          </cell>
          <cell r="I1871" t="str">
            <v>SGP</v>
          </cell>
          <cell r="J1871" t="str">
            <v>Perm.</v>
          </cell>
          <cell r="K1871" t="str">
            <v>Carrera Administrativa</v>
          </cell>
          <cell r="L1871">
            <v>51864367</v>
          </cell>
          <cell r="M1871" t="str">
            <v>SUAREZ CASTELLANOS MERY YOLANDA</v>
          </cell>
          <cell r="N1871"/>
          <cell r="O1871">
            <v>51864367</v>
          </cell>
          <cell r="P1871" t="str">
            <v>SUAREZ CASTELLANOS MERY YOLANDA</v>
          </cell>
          <cell r="Q1871" t="str">
            <v>Titular - Carrera</v>
          </cell>
          <cell r="R1871" t="str">
            <v>Ocupado</v>
          </cell>
          <cell r="S1871" t="str">
            <v>COLEGIO LUIS CARLOS GALAN SARMIENTO (IED)</v>
          </cell>
          <cell r="T1871" t="str">
            <v>Instit.</v>
          </cell>
          <cell r="U1871">
            <v>16</v>
          </cell>
        </row>
        <row r="1872">
          <cell r="A1872">
            <v>1098626814</v>
          </cell>
          <cell r="B1872">
            <v>2195</v>
          </cell>
          <cell r="C1872" t="str">
            <v>Asistencial</v>
          </cell>
          <cell r="D1872" t="str">
            <v>Auxiliar Administrativo</v>
          </cell>
          <cell r="E1872" t="str">
            <v>407</v>
          </cell>
          <cell r="F1872" t="str">
            <v>24</v>
          </cell>
          <cell r="G1872">
            <v>0</v>
          </cell>
          <cell r="H1872" t="str">
            <v>Sí</v>
          </cell>
          <cell r="I1872" t="str">
            <v>SGP</v>
          </cell>
          <cell r="J1872" t="str">
            <v>Perm.</v>
          </cell>
          <cell r="K1872" t="str">
            <v>Carrera Administrativa</v>
          </cell>
          <cell r="L1872">
            <v>1098626814</v>
          </cell>
          <cell r="M1872" t="str">
            <v>CHACON CASTILLEJO HERIBARDO</v>
          </cell>
          <cell r="N1872" t="str">
            <v>P. Prueba - Otra Entidad</v>
          </cell>
          <cell r="O1872"/>
          <cell r="P1872"/>
          <cell r="Q1872"/>
          <cell r="R1872" t="str">
            <v>Vacante Temporal</v>
          </cell>
          <cell r="S1872" t="str">
            <v>COLEGIO GERARDO MOLINA RAMIREZ (IED)</v>
          </cell>
          <cell r="T1872" t="str">
            <v>Instit.</v>
          </cell>
          <cell r="U1872">
            <v>11</v>
          </cell>
        </row>
        <row r="1873">
          <cell r="A1873">
            <v>11302955</v>
          </cell>
          <cell r="B1873">
            <v>1212</v>
          </cell>
          <cell r="C1873" t="str">
            <v>Asistencial</v>
          </cell>
          <cell r="D1873" t="str">
            <v>Auxiliar Administrativo</v>
          </cell>
          <cell r="E1873" t="str">
            <v>407</v>
          </cell>
          <cell r="F1873" t="str">
            <v>24</v>
          </cell>
          <cell r="G1873">
            <v>0</v>
          </cell>
          <cell r="H1873" t="str">
            <v>Sí</v>
          </cell>
          <cell r="I1873" t="str">
            <v>SGP</v>
          </cell>
          <cell r="J1873" t="str">
            <v>Perm.</v>
          </cell>
          <cell r="K1873" t="str">
            <v>Carrera Administrativa</v>
          </cell>
          <cell r="L1873">
            <v>11302955</v>
          </cell>
          <cell r="M1873" t="str">
            <v>RODRIGUEZ RIVERA JOSE OTONIEL</v>
          </cell>
          <cell r="N1873"/>
          <cell r="O1873">
            <v>11302955</v>
          </cell>
          <cell r="P1873" t="str">
            <v>RODRIGUEZ RIVERA JOSE OTONIEL</v>
          </cell>
          <cell r="Q1873" t="str">
            <v>Titular - Carrera</v>
          </cell>
          <cell r="R1873" t="str">
            <v>Ocupado</v>
          </cell>
          <cell r="S1873" t="str">
            <v>COLEGIO RUFINO JOSE CUERVO (IED)</v>
          </cell>
          <cell r="T1873" t="str">
            <v>Instit.</v>
          </cell>
          <cell r="U1873">
            <v>6</v>
          </cell>
        </row>
        <row r="1874">
          <cell r="A1874">
            <v>51827010</v>
          </cell>
          <cell r="B1874">
            <v>2632</v>
          </cell>
          <cell r="C1874" t="str">
            <v>Asistencial</v>
          </cell>
          <cell r="D1874" t="str">
            <v>Auxiliar Administrativo</v>
          </cell>
          <cell r="E1874" t="str">
            <v>407</v>
          </cell>
          <cell r="F1874" t="str">
            <v>24</v>
          </cell>
          <cell r="G1874">
            <v>0</v>
          </cell>
          <cell r="H1874" t="str">
            <v>Sí</v>
          </cell>
          <cell r="I1874" t="str">
            <v>SGP</v>
          </cell>
          <cell r="J1874" t="str">
            <v>Perm.</v>
          </cell>
          <cell r="K1874" t="str">
            <v>Carrera Administrativa</v>
          </cell>
          <cell r="L1874">
            <v>51827010</v>
          </cell>
          <cell r="M1874" t="str">
            <v>VERA VIVAS EDILSA</v>
          </cell>
          <cell r="N1874"/>
          <cell r="O1874">
            <v>51827010</v>
          </cell>
          <cell r="P1874" t="str">
            <v>VERA VIVAS EDILSA</v>
          </cell>
          <cell r="Q1874" t="str">
            <v>Titular - Carrera</v>
          </cell>
          <cell r="R1874" t="str">
            <v>Ocupado</v>
          </cell>
          <cell r="S1874" t="str">
            <v>COLEGIO SAN JOSE DE CASTILLA (IED)</v>
          </cell>
          <cell r="T1874" t="str">
            <v>Instit.</v>
          </cell>
          <cell r="U1874">
            <v>8</v>
          </cell>
        </row>
        <row r="1875">
          <cell r="A1875">
            <v>39728458</v>
          </cell>
          <cell r="B1875">
            <v>1198</v>
          </cell>
          <cell r="C1875" t="str">
            <v>Asistencial</v>
          </cell>
          <cell r="D1875" t="str">
            <v>Auxiliar Administrativo</v>
          </cell>
          <cell r="E1875" t="str">
            <v>407</v>
          </cell>
          <cell r="F1875" t="str">
            <v>24</v>
          </cell>
          <cell r="G1875">
            <v>0</v>
          </cell>
          <cell r="H1875" t="str">
            <v>Sí</v>
          </cell>
          <cell r="I1875" t="str">
            <v>SGP</v>
          </cell>
          <cell r="J1875" t="str">
            <v>Perm.</v>
          </cell>
          <cell r="K1875" t="str">
            <v>Carrera Administrativa</v>
          </cell>
          <cell r="L1875">
            <v>39728458</v>
          </cell>
          <cell r="M1875" t="str">
            <v>GUTIERREZ CARRILLO DIANA CONSUELO</v>
          </cell>
          <cell r="N1875"/>
          <cell r="O1875">
            <v>39728458</v>
          </cell>
          <cell r="P1875" t="str">
            <v>GUTIERREZ CARRILLO DIANA CONSUELO</v>
          </cell>
          <cell r="Q1875" t="str">
            <v>Titular - Carrera</v>
          </cell>
          <cell r="R1875" t="str">
            <v>Ocupado</v>
          </cell>
          <cell r="S1875" t="str">
            <v>COLEGIO CLASS (IED)</v>
          </cell>
          <cell r="T1875" t="str">
            <v>Instit.</v>
          </cell>
          <cell r="U1875">
            <v>8</v>
          </cell>
        </row>
        <row r="1876">
          <cell r="A1876">
            <v>52146137</v>
          </cell>
          <cell r="B1876">
            <v>2347</v>
          </cell>
          <cell r="C1876" t="str">
            <v>Asistencial</v>
          </cell>
          <cell r="D1876" t="str">
            <v>Auxiliar Administrativo</v>
          </cell>
          <cell r="E1876" t="str">
            <v>407</v>
          </cell>
          <cell r="F1876" t="str">
            <v>24</v>
          </cell>
          <cell r="G1876">
            <v>0</v>
          </cell>
          <cell r="H1876" t="str">
            <v>Sí</v>
          </cell>
          <cell r="I1876" t="str">
            <v>SGP</v>
          </cell>
          <cell r="J1876" t="str">
            <v>Perm.</v>
          </cell>
          <cell r="K1876" t="str">
            <v>Carrera Administrativa</v>
          </cell>
          <cell r="L1876">
            <v>52146137</v>
          </cell>
          <cell r="M1876" t="str">
            <v>VALBUENA SANCHEZ CLAUDIA PATRICIA</v>
          </cell>
          <cell r="N1876"/>
          <cell r="O1876">
            <v>52146137</v>
          </cell>
          <cell r="P1876" t="str">
            <v>VALBUENA SANCHEZ CLAUDIA PATRICIA</v>
          </cell>
          <cell r="Q1876" t="str">
            <v>Titular - Carrera</v>
          </cell>
          <cell r="R1876" t="str">
            <v>Ocupado</v>
          </cell>
          <cell r="S1876" t="str">
            <v>COLEGIO JORGE ELIECER GAITAN (IED)</v>
          </cell>
          <cell r="T1876" t="str">
            <v>Instit.</v>
          </cell>
          <cell r="U1876">
            <v>12</v>
          </cell>
        </row>
        <row r="1877">
          <cell r="A1877">
            <v>51966911</v>
          </cell>
          <cell r="B1877">
            <v>2480</v>
          </cell>
          <cell r="C1877" t="str">
            <v>Asistencial</v>
          </cell>
          <cell r="D1877" t="str">
            <v>Auxiliar Administrativo</v>
          </cell>
          <cell r="E1877" t="str">
            <v>407</v>
          </cell>
          <cell r="F1877" t="str">
            <v>24</v>
          </cell>
          <cell r="G1877">
            <v>0</v>
          </cell>
          <cell r="H1877" t="str">
            <v>Sí</v>
          </cell>
          <cell r="I1877" t="str">
            <v>SGP</v>
          </cell>
          <cell r="J1877" t="str">
            <v>Perm.</v>
          </cell>
          <cell r="K1877" t="str">
            <v>Carrera Administrativa</v>
          </cell>
          <cell r="L1877">
            <v>51966911</v>
          </cell>
          <cell r="M1877" t="str">
            <v>GODOY CERON NORMA CONSTANZA DEL CARMEN</v>
          </cell>
          <cell r="N1877"/>
          <cell r="O1877">
            <v>51966911</v>
          </cell>
          <cell r="P1877" t="str">
            <v>GODOY CERON NORMA CONSTANZA DEL CARMEN</v>
          </cell>
          <cell r="Q1877" t="str">
            <v>Titular - Carrera</v>
          </cell>
          <cell r="R1877" t="str">
            <v>Ocupado</v>
          </cell>
          <cell r="S1877" t="str">
            <v>COLEGIO ATANASIO GIRARDOT (IED)</v>
          </cell>
          <cell r="T1877" t="str">
            <v>Instit.</v>
          </cell>
          <cell r="U1877">
            <v>15</v>
          </cell>
        </row>
        <row r="1878">
          <cell r="A1878">
            <v>51939088</v>
          </cell>
          <cell r="B1878">
            <v>2076</v>
          </cell>
          <cell r="C1878" t="str">
            <v>Asistencial</v>
          </cell>
          <cell r="D1878" t="str">
            <v>Auxiliar Administrativo</v>
          </cell>
          <cell r="E1878" t="str">
            <v>407</v>
          </cell>
          <cell r="F1878" t="str">
            <v>24</v>
          </cell>
          <cell r="G1878">
            <v>0</v>
          </cell>
          <cell r="H1878" t="str">
            <v>Sí</v>
          </cell>
          <cell r="I1878" t="str">
            <v>SGP</v>
          </cell>
          <cell r="J1878" t="str">
            <v>Perm.</v>
          </cell>
          <cell r="K1878" t="str">
            <v>Carrera Administrativa</v>
          </cell>
          <cell r="L1878">
            <v>51939088</v>
          </cell>
          <cell r="M1878" t="str">
            <v>RODRIGUEZ MILLAN PATRICIA</v>
          </cell>
          <cell r="N1878"/>
          <cell r="O1878">
            <v>51939088</v>
          </cell>
          <cell r="P1878" t="str">
            <v>RODRIGUEZ MILLAN PATRICIA</v>
          </cell>
          <cell r="Q1878" t="str">
            <v>Titular - Carrera</v>
          </cell>
          <cell r="R1878" t="str">
            <v>Ocupado</v>
          </cell>
          <cell r="S1878" t="str">
            <v>COLEGIO RODOLFO LLINAS (IED)</v>
          </cell>
          <cell r="T1878" t="str">
            <v>Instit.</v>
          </cell>
          <cell r="U1878">
            <v>10</v>
          </cell>
        </row>
        <row r="1879">
          <cell r="A1879">
            <v>80051719</v>
          </cell>
          <cell r="B1879">
            <v>915</v>
          </cell>
          <cell r="C1879" t="str">
            <v>Asistencial</v>
          </cell>
          <cell r="D1879" t="str">
            <v>Auxiliar Administrativo</v>
          </cell>
          <cell r="E1879" t="str">
            <v>407</v>
          </cell>
          <cell r="F1879" t="str">
            <v>24</v>
          </cell>
          <cell r="G1879">
            <v>0</v>
          </cell>
          <cell r="H1879" t="str">
            <v>Sí</v>
          </cell>
          <cell r="I1879" t="str">
            <v>SGP</v>
          </cell>
          <cell r="J1879" t="str">
            <v>Perm.</v>
          </cell>
          <cell r="K1879" t="str">
            <v>Carrera Administrativa</v>
          </cell>
          <cell r="L1879">
            <v>80051719</v>
          </cell>
          <cell r="M1879" t="str">
            <v>RAMIREZ DIVANTOQUE LUIS ENRIQUE</v>
          </cell>
          <cell r="N1879"/>
          <cell r="O1879">
            <v>80051719</v>
          </cell>
          <cell r="P1879" t="str">
            <v>RAMIREZ DIVANTOQUE LUIS ENRIQUE</v>
          </cell>
          <cell r="Q1879" t="str">
            <v>Titular - Carrera</v>
          </cell>
          <cell r="R1879" t="str">
            <v>Ocupado</v>
          </cell>
          <cell r="S1879" t="str">
            <v>COLEGIO GERARDO MOLINA RAMIREZ (IED)</v>
          </cell>
          <cell r="T1879" t="str">
            <v>Instit.</v>
          </cell>
          <cell r="U1879">
            <v>11</v>
          </cell>
        </row>
        <row r="1880">
          <cell r="A1880">
            <v>52096910</v>
          </cell>
          <cell r="B1880">
            <v>1654</v>
          </cell>
          <cell r="C1880" t="str">
            <v>Asistencial</v>
          </cell>
          <cell r="D1880" t="str">
            <v>Auxiliar Administrativo</v>
          </cell>
          <cell r="E1880" t="str">
            <v>407</v>
          </cell>
          <cell r="F1880" t="str">
            <v>24</v>
          </cell>
          <cell r="G1880">
            <v>0</v>
          </cell>
          <cell r="H1880" t="str">
            <v>Sí</v>
          </cell>
          <cell r="I1880" t="str">
            <v>SGP</v>
          </cell>
          <cell r="J1880" t="str">
            <v>Perm.</v>
          </cell>
          <cell r="K1880" t="str">
            <v>Carrera Administrativa</v>
          </cell>
          <cell r="L1880">
            <v>52096910</v>
          </cell>
          <cell r="M1880" t="str">
            <v>DIAZ OTAVO YOLANDA</v>
          </cell>
          <cell r="N1880"/>
          <cell r="O1880">
            <v>52096910</v>
          </cell>
          <cell r="P1880" t="str">
            <v>DIAZ OTAVO YOLANDA</v>
          </cell>
          <cell r="Q1880" t="str">
            <v>Titular - Carrera</v>
          </cell>
          <cell r="R1880" t="str">
            <v>Ocupado</v>
          </cell>
          <cell r="S1880" t="str">
            <v>COLEGIO LA CHUCUA (IED)</v>
          </cell>
          <cell r="T1880" t="str">
            <v>Instit.</v>
          </cell>
          <cell r="U1880">
            <v>8</v>
          </cell>
        </row>
        <row r="1881">
          <cell r="A1881">
            <v>51859984</v>
          </cell>
          <cell r="B1881">
            <v>1432</v>
          </cell>
          <cell r="C1881" t="str">
            <v>Asistencial</v>
          </cell>
          <cell r="D1881" t="str">
            <v>Auxiliar Administrativo</v>
          </cell>
          <cell r="E1881" t="str">
            <v>407</v>
          </cell>
          <cell r="F1881" t="str">
            <v>24</v>
          </cell>
          <cell r="G1881">
            <v>0</v>
          </cell>
          <cell r="H1881" t="str">
            <v>Sí</v>
          </cell>
          <cell r="I1881" t="str">
            <v>SGP</v>
          </cell>
          <cell r="J1881" t="str">
            <v>Perm.</v>
          </cell>
          <cell r="K1881" t="str">
            <v>Carrera Administrativa</v>
          </cell>
          <cell r="L1881">
            <v>51859984</v>
          </cell>
          <cell r="M1881" t="str">
            <v>ZULUAGA HENAO LUZ MERY</v>
          </cell>
          <cell r="N1881"/>
          <cell r="O1881">
            <v>51859984</v>
          </cell>
          <cell r="P1881" t="str">
            <v>ZULUAGA HENAO LUZ MERY</v>
          </cell>
          <cell r="Q1881" t="str">
            <v>Titular - Carrera</v>
          </cell>
          <cell r="R1881" t="str">
            <v>Ocupado</v>
          </cell>
          <cell r="S1881" t="str">
            <v>COLEGIO PABLO DE TARSO (IED)</v>
          </cell>
          <cell r="T1881" t="str">
            <v>Instit.</v>
          </cell>
          <cell r="U1881">
            <v>7</v>
          </cell>
        </row>
        <row r="1882">
          <cell r="A1882">
            <v>1075870508</v>
          </cell>
          <cell r="B1882">
            <v>2201</v>
          </cell>
          <cell r="C1882" t="str">
            <v>Asistencial</v>
          </cell>
          <cell r="D1882" t="str">
            <v>Auxiliar Administrativo</v>
          </cell>
          <cell r="E1882" t="str">
            <v>407</v>
          </cell>
          <cell r="F1882" t="str">
            <v>24</v>
          </cell>
          <cell r="G1882">
            <v>0</v>
          </cell>
          <cell r="H1882" t="str">
            <v>Sí</v>
          </cell>
          <cell r="I1882" t="str">
            <v>SGP</v>
          </cell>
          <cell r="J1882" t="str">
            <v>Perm.</v>
          </cell>
          <cell r="K1882" t="str">
            <v>Carrera Administrativa</v>
          </cell>
          <cell r="L1882">
            <v>1075870508</v>
          </cell>
          <cell r="M1882" t="str">
            <v>ZUBIETA PERDOMO DIEGO</v>
          </cell>
          <cell r="N1882"/>
          <cell r="O1882">
            <v>1075870508</v>
          </cell>
          <cell r="P1882" t="str">
            <v>ZUBIETA PERDOMO DIEGO</v>
          </cell>
          <cell r="Q1882" t="str">
            <v>Titular - Carrera</v>
          </cell>
          <cell r="R1882" t="str">
            <v>Ocupado</v>
          </cell>
          <cell r="S1882" t="str">
            <v>COLEGIO GONZALO ARANGO (IED)</v>
          </cell>
          <cell r="T1882" t="str">
            <v>Instit.</v>
          </cell>
          <cell r="U1882">
            <v>11</v>
          </cell>
        </row>
        <row r="1883">
          <cell r="A1883">
            <v>0</v>
          </cell>
          <cell r="B1883">
            <v>1114</v>
          </cell>
          <cell r="C1883" t="str">
            <v>Asistencial</v>
          </cell>
          <cell r="D1883" t="str">
            <v>Auxiliar Administrativo</v>
          </cell>
          <cell r="E1883" t="str">
            <v>407</v>
          </cell>
          <cell r="F1883" t="str">
            <v>24</v>
          </cell>
          <cell r="G1883">
            <v>0</v>
          </cell>
          <cell r="H1883" t="str">
            <v>Sí</v>
          </cell>
          <cell r="I1883" t="str">
            <v>SGP</v>
          </cell>
          <cell r="J1883" t="str">
            <v>Perm.</v>
          </cell>
          <cell r="K1883" t="str">
            <v>Carrera Administrativa</v>
          </cell>
          <cell r="L1883"/>
          <cell r="M1883"/>
          <cell r="N1883"/>
          <cell r="O1883">
            <v>51911636</v>
          </cell>
          <cell r="P1883" t="str">
            <v>MALDONADO SANCHEZ ZULMA CRISTINA</v>
          </cell>
          <cell r="Q1883" t="str">
            <v>Provisional - Vac Def</v>
          </cell>
          <cell r="R1883" t="str">
            <v>Ocupado</v>
          </cell>
          <cell r="S1883" t="str">
            <v>COLEGIO ANTONIO VILLAVICENCIO (IED)</v>
          </cell>
          <cell r="T1883" t="str">
            <v>Instit.</v>
          </cell>
          <cell r="U1883">
            <v>10</v>
          </cell>
        </row>
        <row r="1884">
          <cell r="A1884">
            <v>52899448</v>
          </cell>
          <cell r="B1884">
            <v>2736</v>
          </cell>
          <cell r="C1884" t="str">
            <v>Asistencial</v>
          </cell>
          <cell r="D1884" t="str">
            <v>Auxiliar Administrativo</v>
          </cell>
          <cell r="E1884" t="str">
            <v>407</v>
          </cell>
          <cell r="F1884" t="str">
            <v>24</v>
          </cell>
          <cell r="G1884">
            <v>0</v>
          </cell>
          <cell r="H1884" t="str">
            <v>Sí</v>
          </cell>
          <cell r="I1884" t="str">
            <v>SGP</v>
          </cell>
          <cell r="J1884" t="str">
            <v>Perm.</v>
          </cell>
          <cell r="K1884" t="str">
            <v>Carrera Administrativa</v>
          </cell>
          <cell r="L1884">
            <v>52899448</v>
          </cell>
          <cell r="M1884" t="str">
            <v>BALLESTAS RODRIGUEZ GINA ANDREA</v>
          </cell>
          <cell r="N1884" t="str">
            <v>Encargo</v>
          </cell>
          <cell r="O1884"/>
          <cell r="P1884"/>
          <cell r="Q1884"/>
          <cell r="R1884" t="str">
            <v>Vacante Temporal</v>
          </cell>
          <cell r="S1884" t="str">
            <v>COLEGIO JOSE MARTI (IED)</v>
          </cell>
          <cell r="T1884" t="str">
            <v>Instit.</v>
          </cell>
          <cell r="U1884">
            <v>18</v>
          </cell>
        </row>
        <row r="1885">
          <cell r="A1885">
            <v>74130522</v>
          </cell>
          <cell r="B1885">
            <v>682</v>
          </cell>
          <cell r="C1885" t="str">
            <v>Asistencial</v>
          </cell>
          <cell r="D1885" t="str">
            <v>Auxiliar Administrativo</v>
          </cell>
          <cell r="E1885" t="str">
            <v>407</v>
          </cell>
          <cell r="F1885" t="str">
            <v>24</v>
          </cell>
          <cell r="G1885">
            <v>0</v>
          </cell>
          <cell r="H1885" t="str">
            <v>Sí</v>
          </cell>
          <cell r="I1885" t="str">
            <v>SGP</v>
          </cell>
          <cell r="J1885" t="str">
            <v>Perm.</v>
          </cell>
          <cell r="K1885" t="str">
            <v>Carrera Administrativa</v>
          </cell>
          <cell r="L1885">
            <v>74130522</v>
          </cell>
          <cell r="M1885" t="str">
            <v>ANATOLIO LOPEZ AVELLA</v>
          </cell>
          <cell r="N1885"/>
          <cell r="O1885">
            <v>74130522</v>
          </cell>
          <cell r="P1885" t="str">
            <v>ANATOLIO LOPEZ AVELLA</v>
          </cell>
          <cell r="Q1885" t="str">
            <v>Periodo de Prueba</v>
          </cell>
          <cell r="R1885" t="str">
            <v>Ocupado</v>
          </cell>
          <cell r="S1885" t="str">
            <v>COLEGIO UNION COLOMBIA (IED)</v>
          </cell>
          <cell r="T1885" t="str">
            <v>Instit.</v>
          </cell>
          <cell r="U1885">
            <v>1</v>
          </cell>
        </row>
        <row r="1886">
          <cell r="A1886">
            <v>51969019</v>
          </cell>
          <cell r="B1886">
            <v>741</v>
          </cell>
          <cell r="C1886" t="str">
            <v>Asistencial</v>
          </cell>
          <cell r="D1886" t="str">
            <v>Auxiliar Administrativo</v>
          </cell>
          <cell r="E1886" t="str">
            <v>407</v>
          </cell>
          <cell r="F1886" t="str">
            <v>24</v>
          </cell>
          <cell r="G1886">
            <v>0</v>
          </cell>
          <cell r="H1886" t="str">
            <v>Sí</v>
          </cell>
          <cell r="I1886" t="str">
            <v>SGP</v>
          </cell>
          <cell r="J1886" t="str">
            <v>Perm.</v>
          </cell>
          <cell r="K1886" t="str">
            <v>Carrera Administrativa</v>
          </cell>
          <cell r="L1886">
            <v>51969019</v>
          </cell>
          <cell r="M1886" t="str">
            <v>NORE CARDENAS MARIA DORIS</v>
          </cell>
          <cell r="N1886"/>
          <cell r="O1886">
            <v>51969019</v>
          </cell>
          <cell r="P1886" t="str">
            <v>NORE CARDENAS MARIA DORIS</v>
          </cell>
          <cell r="Q1886" t="str">
            <v>Titular - Carrera</v>
          </cell>
          <cell r="R1886" t="str">
            <v>Ocupado</v>
          </cell>
          <cell r="S1886" t="str">
            <v>COLEGIO HERNANDO DURAN DUSSAN (IED)</v>
          </cell>
          <cell r="T1886" t="str">
            <v>Instit.</v>
          </cell>
          <cell r="U1886">
            <v>8</v>
          </cell>
        </row>
        <row r="1887">
          <cell r="A1887">
            <v>79399388</v>
          </cell>
          <cell r="B1887">
            <v>1045</v>
          </cell>
          <cell r="C1887" t="str">
            <v>Asistencial</v>
          </cell>
          <cell r="D1887" t="str">
            <v>Auxiliar Administrativo</v>
          </cell>
          <cell r="E1887" t="str">
            <v>407</v>
          </cell>
          <cell r="F1887" t="str">
            <v>24</v>
          </cell>
          <cell r="G1887">
            <v>0</v>
          </cell>
          <cell r="H1887" t="str">
            <v>Sí</v>
          </cell>
          <cell r="I1887" t="str">
            <v>SGP</v>
          </cell>
          <cell r="J1887" t="str">
            <v>Perm.</v>
          </cell>
          <cell r="K1887" t="str">
            <v>Carrera Administrativa</v>
          </cell>
          <cell r="L1887">
            <v>79399388</v>
          </cell>
          <cell r="M1887" t="str">
            <v>CUERVO PEÑA NESTOR</v>
          </cell>
          <cell r="N1887"/>
          <cell r="O1887">
            <v>79399388</v>
          </cell>
          <cell r="P1887" t="str">
            <v>CUERVO PEÑA NESTOR</v>
          </cell>
          <cell r="Q1887" t="str">
            <v>Titular - Carrera</v>
          </cell>
          <cell r="R1887" t="str">
            <v>Ocupado</v>
          </cell>
          <cell r="S1887" t="str">
            <v>COLEGIO MIGUEL DE CERVANTES SAAVEDRA (IED)</v>
          </cell>
          <cell r="T1887" t="str">
            <v>Instit.</v>
          </cell>
          <cell r="U1887">
            <v>5</v>
          </cell>
        </row>
        <row r="1888">
          <cell r="A1888">
            <v>51753204</v>
          </cell>
          <cell r="B1888">
            <v>2837</v>
          </cell>
          <cell r="C1888" t="str">
            <v>Asistencial</v>
          </cell>
          <cell r="D1888" t="str">
            <v>Auxiliar Administrativo</v>
          </cell>
          <cell r="E1888" t="str">
            <v>407</v>
          </cell>
          <cell r="F1888" t="str">
            <v>24</v>
          </cell>
          <cell r="G1888">
            <v>0</v>
          </cell>
          <cell r="H1888" t="str">
            <v>Sí</v>
          </cell>
          <cell r="I1888" t="str">
            <v>SGP</v>
          </cell>
          <cell r="J1888" t="str">
            <v>Perm.</v>
          </cell>
          <cell r="K1888" t="str">
            <v>Carrera Administrativa</v>
          </cell>
          <cell r="L1888">
            <v>51753204</v>
          </cell>
          <cell r="M1888" t="str">
            <v>GONZALEZ OVALLE SILVIA PATRICIA</v>
          </cell>
          <cell r="N1888"/>
          <cell r="O1888">
            <v>51753204</v>
          </cell>
          <cell r="P1888" t="str">
            <v>GONZALEZ OVALLE SILVIA PATRICIA</v>
          </cell>
          <cell r="Q1888" t="str">
            <v>Titular - Carrera</v>
          </cell>
          <cell r="R1888" t="str">
            <v>Ocupado</v>
          </cell>
          <cell r="S1888" t="str">
            <v>COLEGIO RODRIGO LARA BONILLA (IED)</v>
          </cell>
          <cell r="T1888" t="str">
            <v>Instit.</v>
          </cell>
          <cell r="U1888">
            <v>19</v>
          </cell>
        </row>
        <row r="1889">
          <cell r="A1889">
            <v>51947433</v>
          </cell>
          <cell r="B1889">
            <v>850</v>
          </cell>
          <cell r="C1889" t="str">
            <v>Asistencial</v>
          </cell>
          <cell r="D1889" t="str">
            <v>Auxiliar Administrativo</v>
          </cell>
          <cell r="E1889" t="str">
            <v>407</v>
          </cell>
          <cell r="F1889" t="str">
            <v>24</v>
          </cell>
          <cell r="G1889">
            <v>0</v>
          </cell>
          <cell r="H1889" t="str">
            <v>Sí</v>
          </cell>
          <cell r="I1889" t="str">
            <v>SGP</v>
          </cell>
          <cell r="J1889" t="str">
            <v>Perm.</v>
          </cell>
          <cell r="K1889" t="str">
            <v>Carrera Administrativa</v>
          </cell>
          <cell r="L1889">
            <v>51947433</v>
          </cell>
          <cell r="M1889" t="str">
            <v>MONTENEGRO ROJAS MARTHA LUCIA</v>
          </cell>
          <cell r="N1889"/>
          <cell r="O1889">
            <v>51947433</v>
          </cell>
          <cell r="P1889" t="str">
            <v>MONTENEGRO ROJAS MARTHA LUCIA</v>
          </cell>
          <cell r="Q1889" t="str">
            <v>Titular - Carrera</v>
          </cell>
          <cell r="R1889" t="str">
            <v>Ocupado</v>
          </cell>
          <cell r="S1889" t="str">
            <v>COLEGIO LOS ALPES (IED)</v>
          </cell>
          <cell r="T1889" t="str">
            <v>Instit.</v>
          </cell>
          <cell r="U1889">
            <v>4</v>
          </cell>
        </row>
        <row r="1890">
          <cell r="A1890">
            <v>80238371</v>
          </cell>
          <cell r="B1890">
            <v>2184</v>
          </cell>
          <cell r="C1890" t="str">
            <v>Asistencial</v>
          </cell>
          <cell r="D1890" t="str">
            <v>Auxiliar Administrativo</v>
          </cell>
          <cell r="E1890" t="str">
            <v>407</v>
          </cell>
          <cell r="F1890" t="str">
            <v>24</v>
          </cell>
          <cell r="G1890">
            <v>0</v>
          </cell>
          <cell r="H1890" t="str">
            <v>Sí</v>
          </cell>
          <cell r="I1890" t="str">
            <v>SGP</v>
          </cell>
          <cell r="J1890" t="str">
            <v>Perm.</v>
          </cell>
          <cell r="K1890" t="str">
            <v>Carrera Administrativa</v>
          </cell>
          <cell r="L1890">
            <v>80238371</v>
          </cell>
          <cell r="M1890" t="str">
            <v>FUERTE OVIEDO JUAN MANUEL</v>
          </cell>
          <cell r="N1890" t="str">
            <v>Encargo</v>
          </cell>
          <cell r="O1890"/>
          <cell r="P1890"/>
          <cell r="Q1890"/>
          <cell r="R1890" t="str">
            <v>Vacante Temporal</v>
          </cell>
          <cell r="S1890" t="str">
            <v>COLEGIO LA TOSCANA - LISBOA (IED)</v>
          </cell>
          <cell r="T1890" t="str">
            <v>Instit.</v>
          </cell>
          <cell r="U1890">
            <v>11</v>
          </cell>
        </row>
        <row r="1891">
          <cell r="A1891">
            <v>20493575</v>
          </cell>
          <cell r="B1891">
            <v>2294</v>
          </cell>
          <cell r="C1891" t="str">
            <v>Asistencial</v>
          </cell>
          <cell r="D1891" t="str">
            <v>Auxiliar Administrativo</v>
          </cell>
          <cell r="E1891" t="str">
            <v>407</v>
          </cell>
          <cell r="F1891" t="str">
            <v>24</v>
          </cell>
          <cell r="G1891">
            <v>0</v>
          </cell>
          <cell r="H1891" t="str">
            <v>Sí</v>
          </cell>
          <cell r="I1891" t="str">
            <v>SGP</v>
          </cell>
          <cell r="J1891" t="str">
            <v>Perm.</v>
          </cell>
          <cell r="K1891" t="str">
            <v>Carrera Administrativa</v>
          </cell>
          <cell r="L1891">
            <v>20493575</v>
          </cell>
          <cell r="M1891" t="str">
            <v>FERNANDEZ LIZARAZO DORIS YANETH</v>
          </cell>
          <cell r="N1891"/>
          <cell r="O1891">
            <v>20493575</v>
          </cell>
          <cell r="P1891" t="str">
            <v>FERNANDEZ LIZARAZO DORIS YANETH</v>
          </cell>
          <cell r="Q1891" t="str">
            <v>Titular - Carrera</v>
          </cell>
          <cell r="R1891" t="str">
            <v>Ocupado</v>
          </cell>
          <cell r="S1891" t="str">
            <v>COLEGIO SALUDCOOP NORTE (IED)</v>
          </cell>
          <cell r="T1891" t="str">
            <v>Instit.</v>
          </cell>
          <cell r="U1891">
            <v>1</v>
          </cell>
        </row>
        <row r="1892">
          <cell r="A1892">
            <v>1023894489</v>
          </cell>
          <cell r="B1892">
            <v>827</v>
          </cell>
          <cell r="C1892" t="str">
            <v>Asistencial</v>
          </cell>
          <cell r="D1892" t="str">
            <v>Auxiliar Administrativo</v>
          </cell>
          <cell r="E1892" t="str">
            <v>407</v>
          </cell>
          <cell r="F1892" t="str">
            <v>24</v>
          </cell>
          <cell r="G1892">
            <v>0</v>
          </cell>
          <cell r="H1892" t="str">
            <v>Sí</v>
          </cell>
          <cell r="I1892" t="str">
            <v>SGP</v>
          </cell>
          <cell r="J1892" t="str">
            <v>Perm.</v>
          </cell>
          <cell r="K1892" t="str">
            <v>Carrera Administrativa</v>
          </cell>
          <cell r="L1892">
            <v>1023894489</v>
          </cell>
          <cell r="M1892" t="str">
            <v>VARGAS RODRIGUEZ RUBEN ERNESTO</v>
          </cell>
          <cell r="N1892"/>
          <cell r="O1892">
            <v>1023894489</v>
          </cell>
          <cell r="P1892" t="str">
            <v>VARGAS RODRIGUEZ RUBEN ERNESTO</v>
          </cell>
          <cell r="Q1892" t="str">
            <v>Periodo de Prueba</v>
          </cell>
          <cell r="R1892" t="str">
            <v>Ocupado</v>
          </cell>
          <cell r="S1892" t="str">
            <v>COLEGIO ALTAMIRA SUR ORIENTAL (IED)</v>
          </cell>
          <cell r="T1892" t="str">
            <v>Instit.</v>
          </cell>
          <cell r="U1892">
            <v>4</v>
          </cell>
        </row>
        <row r="1893">
          <cell r="A1893">
            <v>51787508</v>
          </cell>
          <cell r="B1893">
            <v>943</v>
          </cell>
          <cell r="C1893" t="str">
            <v>Asistencial</v>
          </cell>
          <cell r="D1893" t="str">
            <v>Auxiliar Administrativo</v>
          </cell>
          <cell r="E1893" t="str">
            <v>407</v>
          </cell>
          <cell r="F1893" t="str">
            <v>24</v>
          </cell>
          <cell r="G1893">
            <v>0</v>
          </cell>
          <cell r="H1893" t="str">
            <v>Sí</v>
          </cell>
          <cell r="I1893" t="str">
            <v>SGP</v>
          </cell>
          <cell r="J1893" t="str">
            <v>Perm.</v>
          </cell>
          <cell r="K1893" t="str">
            <v>Carrera Administrativa</v>
          </cell>
          <cell r="L1893">
            <v>51787508</v>
          </cell>
          <cell r="M1893" t="str">
            <v>CASTRO CUELLAR MARIA SOLEDAD</v>
          </cell>
          <cell r="N1893"/>
          <cell r="O1893">
            <v>51787508</v>
          </cell>
          <cell r="P1893" t="str">
            <v>CASTRO CUELLAR MARIA SOLEDAD</v>
          </cell>
          <cell r="Q1893" t="str">
            <v>Titular - Carrera</v>
          </cell>
          <cell r="R1893" t="str">
            <v>Ocupado</v>
          </cell>
          <cell r="S1893" t="str">
            <v>COLEGIO RAFAEL NUÑEZ (IED)</v>
          </cell>
          <cell r="T1893" t="str">
            <v>Instit.</v>
          </cell>
          <cell r="U1893">
            <v>4</v>
          </cell>
        </row>
        <row r="1894">
          <cell r="A1894">
            <v>83029722</v>
          </cell>
          <cell r="B1894">
            <v>988</v>
          </cell>
          <cell r="C1894" t="str">
            <v>Asistencial</v>
          </cell>
          <cell r="D1894" t="str">
            <v>Auxiliar Administrativo</v>
          </cell>
          <cell r="E1894" t="str">
            <v>407</v>
          </cell>
          <cell r="F1894" t="str">
            <v>24</v>
          </cell>
          <cell r="G1894">
            <v>0</v>
          </cell>
          <cell r="H1894" t="str">
            <v>Sí</v>
          </cell>
          <cell r="I1894" t="str">
            <v>SGP</v>
          </cell>
          <cell r="J1894" t="str">
            <v>Perm.</v>
          </cell>
          <cell r="K1894" t="str">
            <v>Carrera Administrativa</v>
          </cell>
          <cell r="L1894">
            <v>83029722</v>
          </cell>
          <cell r="M1894" t="str">
            <v>PEÑA ANACONA ELBIS ANTONIO</v>
          </cell>
          <cell r="N1894" t="str">
            <v>Encargo</v>
          </cell>
          <cell r="O1894"/>
          <cell r="P1894"/>
          <cell r="Q1894"/>
          <cell r="R1894" t="str">
            <v>Vacante Temporal</v>
          </cell>
          <cell r="S1894" t="str">
            <v>COLEGIO ESTANISLAO ZULETA (IED)</v>
          </cell>
          <cell r="T1894" t="str">
            <v>Instit.</v>
          </cell>
          <cell r="U1894">
            <v>5</v>
          </cell>
        </row>
        <row r="1895">
          <cell r="A1895">
            <v>79041312</v>
          </cell>
          <cell r="B1895">
            <v>2371</v>
          </cell>
          <cell r="C1895" t="str">
            <v>Asistencial</v>
          </cell>
          <cell r="D1895" t="str">
            <v>Auxiliar Administrativo</v>
          </cell>
          <cell r="E1895" t="str">
            <v>407</v>
          </cell>
          <cell r="F1895" t="str">
            <v>24</v>
          </cell>
          <cell r="G1895">
            <v>0</v>
          </cell>
          <cell r="H1895" t="str">
            <v>Sí</v>
          </cell>
          <cell r="I1895" t="str">
            <v>SGP</v>
          </cell>
          <cell r="J1895" t="str">
            <v>Perm.</v>
          </cell>
          <cell r="K1895" t="str">
            <v>Carrera Administrativa</v>
          </cell>
          <cell r="L1895">
            <v>79041312</v>
          </cell>
          <cell r="M1895" t="str">
            <v>MORENO PEÑUELA HENRY</v>
          </cell>
          <cell r="N1895"/>
          <cell r="O1895">
            <v>79041312</v>
          </cell>
          <cell r="P1895" t="str">
            <v>MORENO PEÑUELA HENRY</v>
          </cell>
          <cell r="Q1895" t="str">
            <v>Titular - Carrera</v>
          </cell>
          <cell r="R1895" t="str">
            <v>Ocupado</v>
          </cell>
          <cell r="S1895" t="str">
            <v>COLEGIO JUAN FRANCISCO BERBEO (IED)</v>
          </cell>
          <cell r="T1895" t="str">
            <v>Instit.</v>
          </cell>
          <cell r="U1895">
            <v>12</v>
          </cell>
        </row>
        <row r="1896">
          <cell r="A1896">
            <v>1078368282</v>
          </cell>
          <cell r="B1896">
            <v>809</v>
          </cell>
          <cell r="C1896" t="str">
            <v>Asistencial</v>
          </cell>
          <cell r="D1896" t="str">
            <v>Auxiliar Administrativo</v>
          </cell>
          <cell r="E1896" t="str">
            <v>407</v>
          </cell>
          <cell r="F1896" t="str">
            <v>24</v>
          </cell>
          <cell r="G1896">
            <v>0</v>
          </cell>
          <cell r="H1896" t="str">
            <v>Sí</v>
          </cell>
          <cell r="I1896" t="str">
            <v>SGP</v>
          </cell>
          <cell r="J1896" t="str">
            <v>Perm.</v>
          </cell>
          <cell r="K1896" t="str">
            <v>Carrera Administrativa</v>
          </cell>
          <cell r="L1896">
            <v>1078368282</v>
          </cell>
          <cell r="M1896" t="str">
            <v>OROZCO ESPINOSA ZARETH</v>
          </cell>
          <cell r="N1896"/>
          <cell r="O1896">
            <v>1078368282</v>
          </cell>
          <cell r="P1896" t="str">
            <v>OROZCO ESPINOSA ZARETH</v>
          </cell>
          <cell r="Q1896" t="str">
            <v>Titular - Carrera</v>
          </cell>
          <cell r="R1896" t="str">
            <v>Ocupado</v>
          </cell>
          <cell r="S1896" t="str">
            <v>COLEGIO VEINTE DE JULIO (IED)</v>
          </cell>
          <cell r="T1896" t="str">
            <v>Instit.</v>
          </cell>
          <cell r="U1896">
            <v>4</v>
          </cell>
        </row>
        <row r="1897">
          <cell r="A1897">
            <v>80014283</v>
          </cell>
          <cell r="B1897">
            <v>724</v>
          </cell>
          <cell r="C1897" t="str">
            <v>Asistencial</v>
          </cell>
          <cell r="D1897" t="str">
            <v>Auxiliar Administrativo</v>
          </cell>
          <cell r="E1897" t="str">
            <v>407</v>
          </cell>
          <cell r="F1897" t="str">
            <v>24</v>
          </cell>
          <cell r="G1897">
            <v>0</v>
          </cell>
          <cell r="H1897" t="str">
            <v>Sí</v>
          </cell>
          <cell r="I1897" t="str">
            <v>SGP</v>
          </cell>
          <cell r="J1897" t="str">
            <v>Perm.</v>
          </cell>
          <cell r="K1897" t="str">
            <v>Carrera Administrativa</v>
          </cell>
          <cell r="L1897">
            <v>80014283</v>
          </cell>
          <cell r="M1897" t="str">
            <v>ESPINOSA JIMENEZ ANDRES YESID</v>
          </cell>
          <cell r="N1897"/>
          <cell r="O1897">
            <v>80014283</v>
          </cell>
          <cell r="P1897" t="str">
            <v>ESPINOSA JIMENEZ ANDRES YESID</v>
          </cell>
          <cell r="Q1897" t="str">
            <v>Titular - Carrera</v>
          </cell>
          <cell r="R1897" t="str">
            <v>Ocupado</v>
          </cell>
          <cell r="S1897" t="str">
            <v>COLEGIO EL TESORO DE LA CUMBRE (IED)</v>
          </cell>
          <cell r="T1897" t="str">
            <v>Instit.</v>
          </cell>
          <cell r="U1897">
            <v>19</v>
          </cell>
        </row>
        <row r="1898">
          <cell r="A1898">
            <v>51881420</v>
          </cell>
          <cell r="B1898">
            <v>1221</v>
          </cell>
          <cell r="C1898" t="str">
            <v>Asistencial</v>
          </cell>
          <cell r="D1898" t="str">
            <v>Auxiliar Administrativo</v>
          </cell>
          <cell r="E1898" t="str">
            <v>407</v>
          </cell>
          <cell r="F1898" t="str">
            <v>24</v>
          </cell>
          <cell r="G1898">
            <v>0</v>
          </cell>
          <cell r="H1898" t="str">
            <v>Sí</v>
          </cell>
          <cell r="I1898" t="str">
            <v>SGP</v>
          </cell>
          <cell r="J1898" t="str">
            <v>Perm.</v>
          </cell>
          <cell r="K1898" t="str">
            <v>Carrera Administrativa</v>
          </cell>
          <cell r="L1898">
            <v>51881420</v>
          </cell>
          <cell r="M1898" t="str">
            <v>GUTIERREZ BUSTOS CLAUDIA YANETH</v>
          </cell>
          <cell r="N1898"/>
          <cell r="O1898">
            <v>51881420</v>
          </cell>
          <cell r="P1898" t="str">
            <v>GUTIERREZ BUSTOS CLAUDIA YANETH</v>
          </cell>
          <cell r="Q1898" t="str">
            <v>Titular - Carrera</v>
          </cell>
          <cell r="R1898" t="str">
            <v>Ocupado</v>
          </cell>
          <cell r="S1898" t="str">
            <v>COLEGIO INEM SANTIAGO PEREZ (IED)</v>
          </cell>
          <cell r="T1898" t="str">
            <v>Instit.</v>
          </cell>
          <cell r="U1898">
            <v>6</v>
          </cell>
        </row>
        <row r="1899">
          <cell r="A1899">
            <v>51801749</v>
          </cell>
          <cell r="B1899">
            <v>2815</v>
          </cell>
          <cell r="C1899" t="str">
            <v>Asistencial</v>
          </cell>
          <cell r="D1899" t="str">
            <v>Auxiliar Administrativo</v>
          </cell>
          <cell r="E1899" t="str">
            <v>407</v>
          </cell>
          <cell r="F1899" t="str">
            <v>24</v>
          </cell>
          <cell r="G1899">
            <v>0</v>
          </cell>
          <cell r="H1899" t="str">
            <v>Sí</v>
          </cell>
          <cell r="I1899" t="str">
            <v>SGP</v>
          </cell>
          <cell r="J1899" t="str">
            <v>Perm.</v>
          </cell>
          <cell r="K1899" t="str">
            <v>Carrera Administrativa</v>
          </cell>
          <cell r="L1899">
            <v>51801749</v>
          </cell>
          <cell r="M1899" t="str">
            <v>SERNA VALLEJO MARTHA ISABEL</v>
          </cell>
          <cell r="N1899" t="str">
            <v>Encargo</v>
          </cell>
          <cell r="O1899"/>
          <cell r="P1899"/>
          <cell r="Q1899"/>
          <cell r="R1899" t="str">
            <v>Vacante Temporal</v>
          </cell>
          <cell r="S1899" t="str">
            <v>COLEGIO FERNANDO GONZALEZ OCHOA (IED)</v>
          </cell>
          <cell r="T1899" t="str">
            <v>Instit.</v>
          </cell>
          <cell r="U1899">
            <v>5</v>
          </cell>
        </row>
        <row r="1900">
          <cell r="A1900">
            <v>52897172</v>
          </cell>
          <cell r="B1900">
            <v>1075</v>
          </cell>
          <cell r="C1900" t="str">
            <v>Asistencial</v>
          </cell>
          <cell r="D1900" t="str">
            <v>Auxiliar Administrativo</v>
          </cell>
          <cell r="E1900" t="str">
            <v>407</v>
          </cell>
          <cell r="F1900" t="str">
            <v>24</v>
          </cell>
          <cell r="G1900">
            <v>0</v>
          </cell>
          <cell r="H1900" t="str">
            <v>Sí</v>
          </cell>
          <cell r="I1900" t="str">
            <v>SGP</v>
          </cell>
          <cell r="J1900" t="str">
            <v>Perm.</v>
          </cell>
          <cell r="K1900" t="str">
            <v>Carrera Administrativa</v>
          </cell>
          <cell r="L1900">
            <v>52897172</v>
          </cell>
          <cell r="M1900" t="str">
            <v>FEO UPEGUI JENNY ANDREA</v>
          </cell>
          <cell r="N1900" t="str">
            <v>Encargo</v>
          </cell>
          <cell r="O1900"/>
          <cell r="P1900"/>
          <cell r="Q1900"/>
          <cell r="R1900" t="str">
            <v>Vacante Temporal</v>
          </cell>
          <cell r="S1900" t="str">
            <v>COLEGIO EDUARDO UMAÑA MENDOZA (IED)</v>
          </cell>
          <cell r="T1900" t="str">
            <v>Instit.</v>
          </cell>
          <cell r="U1900">
            <v>5</v>
          </cell>
        </row>
        <row r="1901">
          <cell r="A1901">
            <v>1014194519</v>
          </cell>
          <cell r="B1901">
            <v>2243</v>
          </cell>
          <cell r="C1901" t="str">
            <v>Asistencial</v>
          </cell>
          <cell r="D1901" t="str">
            <v>Auxiliar Administrativo</v>
          </cell>
          <cell r="E1901" t="str">
            <v>407</v>
          </cell>
          <cell r="F1901" t="str">
            <v>24</v>
          </cell>
          <cell r="G1901">
            <v>0</v>
          </cell>
          <cell r="H1901" t="str">
            <v>Sí</v>
          </cell>
          <cell r="I1901" t="str">
            <v>SGP</v>
          </cell>
          <cell r="J1901" t="str">
            <v>Perm.</v>
          </cell>
          <cell r="K1901" t="str">
            <v>Carrera Administrativa</v>
          </cell>
          <cell r="L1901">
            <v>1014194519</v>
          </cell>
          <cell r="M1901" t="str">
            <v>GALINDO PARRA JUAN CARLOS</v>
          </cell>
          <cell r="N1901"/>
          <cell r="O1901">
            <v>1014194519</v>
          </cell>
          <cell r="P1901" t="str">
            <v>GALINDO PARRA JUAN CARLOS</v>
          </cell>
          <cell r="Q1901" t="str">
            <v>Titular - Carrera</v>
          </cell>
          <cell r="R1901" t="str">
            <v>Ocupado</v>
          </cell>
          <cell r="S1901" t="str">
            <v>COLEGIO PRADO VERANIEGO (IED)</v>
          </cell>
          <cell r="T1901" t="str">
            <v>Instit.</v>
          </cell>
          <cell r="U1901">
            <v>11</v>
          </cell>
        </row>
        <row r="1902">
          <cell r="A1902">
            <v>27452299</v>
          </cell>
          <cell r="B1902">
            <v>1873</v>
          </cell>
          <cell r="C1902" t="str">
            <v>Asistencial</v>
          </cell>
          <cell r="D1902" t="str">
            <v>Auxiliar Administrativo</v>
          </cell>
          <cell r="E1902" t="str">
            <v>407</v>
          </cell>
          <cell r="F1902" t="str">
            <v>24</v>
          </cell>
          <cell r="G1902">
            <v>0</v>
          </cell>
          <cell r="H1902" t="str">
            <v>Sí</v>
          </cell>
          <cell r="I1902" t="str">
            <v>SGP</v>
          </cell>
          <cell r="J1902" t="str">
            <v>Perm.</v>
          </cell>
          <cell r="K1902" t="str">
            <v>Carrera Administrativa</v>
          </cell>
          <cell r="L1902">
            <v>27452299</v>
          </cell>
          <cell r="M1902" t="str">
            <v>MARIBEL GARZON URBANO</v>
          </cell>
          <cell r="N1902"/>
          <cell r="O1902">
            <v>27452299</v>
          </cell>
          <cell r="P1902" t="str">
            <v>MARIBEL GARZON URBANO</v>
          </cell>
          <cell r="Q1902" t="str">
            <v>Periodo de Prueba</v>
          </cell>
          <cell r="R1902" t="str">
            <v>Ocupado</v>
          </cell>
          <cell r="S1902" t="str">
            <v>COLEGIO RUFINO JOSE CUERVO (IED)</v>
          </cell>
          <cell r="T1902" t="str">
            <v>Instit.</v>
          </cell>
          <cell r="U1902">
            <v>6</v>
          </cell>
        </row>
        <row r="1903">
          <cell r="A1903">
            <v>51789900</v>
          </cell>
          <cell r="B1903">
            <v>2844</v>
          </cell>
          <cell r="C1903" t="str">
            <v>Asistencial</v>
          </cell>
          <cell r="D1903" t="str">
            <v>Auxiliar Administrativo</v>
          </cell>
          <cell r="E1903" t="str">
            <v>407</v>
          </cell>
          <cell r="F1903" t="str">
            <v>24</v>
          </cell>
          <cell r="G1903">
            <v>0</v>
          </cell>
          <cell r="H1903" t="str">
            <v>Sí</v>
          </cell>
          <cell r="I1903" t="str">
            <v>SGP</v>
          </cell>
          <cell r="J1903" t="str">
            <v>Perm.</v>
          </cell>
          <cell r="K1903" t="str">
            <v>Carrera Administrativa</v>
          </cell>
          <cell r="L1903">
            <v>51789900</v>
          </cell>
          <cell r="M1903" t="str">
            <v>CAPERA RODRIGUEZ YANIBE</v>
          </cell>
          <cell r="N1903"/>
          <cell r="O1903">
            <v>51789900</v>
          </cell>
          <cell r="P1903" t="str">
            <v>CAPERA RODRIGUEZ YANIBE</v>
          </cell>
          <cell r="Q1903" t="str">
            <v>Titular - Carrera</v>
          </cell>
          <cell r="R1903" t="str">
            <v>Ocupado</v>
          </cell>
          <cell r="S1903" t="str">
            <v>COLEGIO GUILLERMO CANO ISAZA (IED)</v>
          </cell>
          <cell r="T1903" t="str">
            <v>Instit.</v>
          </cell>
          <cell r="U1903">
            <v>19</v>
          </cell>
        </row>
        <row r="1904">
          <cell r="A1904">
            <v>52100767</v>
          </cell>
          <cell r="B1904">
            <v>654</v>
          </cell>
          <cell r="C1904" t="str">
            <v>Asistencial</v>
          </cell>
          <cell r="D1904" t="str">
            <v>Auxiliar Administrativo</v>
          </cell>
          <cell r="E1904" t="str">
            <v>407</v>
          </cell>
          <cell r="F1904" t="str">
            <v>24</v>
          </cell>
          <cell r="G1904">
            <v>0</v>
          </cell>
          <cell r="H1904" t="str">
            <v>Sí</v>
          </cell>
          <cell r="I1904" t="str">
            <v>SGP</v>
          </cell>
          <cell r="J1904" t="str">
            <v>Perm.</v>
          </cell>
          <cell r="K1904" t="str">
            <v>Carrera Administrativa</v>
          </cell>
          <cell r="L1904">
            <v>52100767</v>
          </cell>
          <cell r="M1904" t="str">
            <v>LEANDRO GONZALEZ ELISABETH</v>
          </cell>
          <cell r="N1904"/>
          <cell r="O1904">
            <v>52100767</v>
          </cell>
          <cell r="P1904" t="str">
            <v>LEANDRO GONZALEZ ELISABETH</v>
          </cell>
          <cell r="Q1904" t="str">
            <v>Titular - Carrera</v>
          </cell>
          <cell r="R1904" t="str">
            <v>Ocupado</v>
          </cell>
          <cell r="S1904" t="str">
            <v>COLEGIO SANTA LIBRADA (IED)</v>
          </cell>
          <cell r="T1904" t="str">
            <v>Instit.</v>
          </cell>
          <cell r="U1904">
            <v>5</v>
          </cell>
        </row>
        <row r="1905">
          <cell r="A1905">
            <v>79348902</v>
          </cell>
          <cell r="B1905">
            <v>1309</v>
          </cell>
          <cell r="C1905" t="str">
            <v>Asistencial</v>
          </cell>
          <cell r="D1905" t="str">
            <v>Auxiliar Administrativo</v>
          </cell>
          <cell r="E1905" t="str">
            <v>407</v>
          </cell>
          <cell r="F1905" t="str">
            <v>24</v>
          </cell>
          <cell r="G1905">
            <v>0</v>
          </cell>
          <cell r="H1905" t="str">
            <v>Sí</v>
          </cell>
          <cell r="I1905" t="str">
            <v>SGP</v>
          </cell>
          <cell r="J1905" t="str">
            <v>Perm.</v>
          </cell>
          <cell r="K1905" t="str">
            <v>Carrera Administrativa</v>
          </cell>
          <cell r="L1905">
            <v>79348902</v>
          </cell>
          <cell r="M1905" t="str">
            <v>MAYORGA MOGOLLON VICTOR MANUEL</v>
          </cell>
          <cell r="N1905"/>
          <cell r="O1905">
            <v>79348902</v>
          </cell>
          <cell r="P1905" t="str">
            <v>MAYORGA MOGOLLON VICTOR MANUEL</v>
          </cell>
          <cell r="Q1905" t="str">
            <v>Titular - Carrera</v>
          </cell>
          <cell r="R1905" t="str">
            <v>Ocupado</v>
          </cell>
          <cell r="S1905" t="str">
            <v>COLEGIO BRASILIA - BOSA (IED)</v>
          </cell>
          <cell r="T1905" t="str">
            <v>Instit.</v>
          </cell>
          <cell r="U1905">
            <v>7</v>
          </cell>
        </row>
        <row r="1906">
          <cell r="A1906">
            <v>36282777</v>
          </cell>
          <cell r="B1906">
            <v>2435</v>
          </cell>
          <cell r="C1906" t="str">
            <v>Asistencial</v>
          </cell>
          <cell r="D1906" t="str">
            <v>Auxiliar Administrativo</v>
          </cell>
          <cell r="E1906" t="str">
            <v>407</v>
          </cell>
          <cell r="F1906" t="str">
            <v>24</v>
          </cell>
          <cell r="G1906">
            <v>0</v>
          </cell>
          <cell r="H1906" t="str">
            <v>Sí</v>
          </cell>
          <cell r="I1906" t="str">
            <v>SGP</v>
          </cell>
          <cell r="J1906" t="str">
            <v>Perm.</v>
          </cell>
          <cell r="K1906" t="str">
            <v>Carrera Administrativa</v>
          </cell>
          <cell r="L1906">
            <v>36282777</v>
          </cell>
          <cell r="M1906" t="str">
            <v>AVAUNZA PINZON ANA DORIS</v>
          </cell>
          <cell r="N1906"/>
          <cell r="O1906">
            <v>36282777</v>
          </cell>
          <cell r="P1906" t="str">
            <v>AVAUNZA PINZON ANA DORIS</v>
          </cell>
          <cell r="Q1906" t="str">
            <v>Titular - Carrera</v>
          </cell>
          <cell r="R1906" t="str">
            <v>Ocupado</v>
          </cell>
          <cell r="S1906" t="str">
            <v>COLEGIO JUAN REY (IED)</v>
          </cell>
          <cell r="T1906" t="str">
            <v>Instit.</v>
          </cell>
          <cell r="U1906">
            <v>4</v>
          </cell>
        </row>
        <row r="1907">
          <cell r="A1907">
            <v>80750741</v>
          </cell>
          <cell r="B1907">
            <v>1935</v>
          </cell>
          <cell r="C1907" t="str">
            <v>Asistencial</v>
          </cell>
          <cell r="D1907" t="str">
            <v>Auxiliar Administrativo</v>
          </cell>
          <cell r="E1907" t="str">
            <v>407</v>
          </cell>
          <cell r="F1907" t="str">
            <v>24</v>
          </cell>
          <cell r="G1907">
            <v>0</v>
          </cell>
          <cell r="H1907" t="str">
            <v>Sí</v>
          </cell>
          <cell r="I1907" t="str">
            <v>SGP</v>
          </cell>
          <cell r="J1907" t="str">
            <v>Perm.</v>
          </cell>
          <cell r="K1907" t="str">
            <v>Carrera Administrativa</v>
          </cell>
          <cell r="L1907">
            <v>80750741</v>
          </cell>
          <cell r="M1907" t="str">
            <v>MONTEALEGRE BERMUDEZ JOSE ARLEY</v>
          </cell>
          <cell r="N1907"/>
          <cell r="O1907">
            <v>80750741</v>
          </cell>
          <cell r="P1907" t="str">
            <v>MONTEALEGRE BERMUDEZ JOSE ARLEY</v>
          </cell>
          <cell r="Q1907" t="str">
            <v>Titular - Carrera</v>
          </cell>
          <cell r="R1907" t="str">
            <v>Ocupado</v>
          </cell>
          <cell r="S1907" t="str">
            <v>COLEGIO CIUDAD DE VILLAVICENCIO (IED)</v>
          </cell>
          <cell r="T1907" t="str">
            <v>Instit.</v>
          </cell>
          <cell r="U1907">
            <v>5</v>
          </cell>
        </row>
        <row r="1908">
          <cell r="A1908">
            <v>24156216</v>
          </cell>
          <cell r="B1908">
            <v>1268</v>
          </cell>
          <cell r="C1908" t="str">
            <v>Asistencial</v>
          </cell>
          <cell r="D1908" t="str">
            <v>Auxiliar Administrativo</v>
          </cell>
          <cell r="E1908" t="str">
            <v>407</v>
          </cell>
          <cell r="F1908" t="str">
            <v>24</v>
          </cell>
          <cell r="G1908">
            <v>0</v>
          </cell>
          <cell r="H1908" t="str">
            <v>Sí</v>
          </cell>
          <cell r="I1908" t="str">
            <v>Rec. Prop.</v>
          </cell>
          <cell r="J1908" t="str">
            <v>Perm.</v>
          </cell>
          <cell r="K1908" t="str">
            <v>Carrera Administrativa</v>
          </cell>
          <cell r="L1908">
            <v>24156216</v>
          </cell>
          <cell r="M1908" t="str">
            <v>BOHORQUEZ LOZANO DORIS STELLA</v>
          </cell>
          <cell r="N1908"/>
          <cell r="O1908">
            <v>24156216</v>
          </cell>
          <cell r="P1908" t="str">
            <v>BOHORQUEZ LOZANO DORIS STELLA</v>
          </cell>
          <cell r="Q1908" t="str">
            <v>Titular - Carrera</v>
          </cell>
          <cell r="R1908" t="str">
            <v>Ocupado</v>
          </cell>
          <cell r="S1908" t="str">
            <v>OFICINA DE TESORERÍA Y CONTABILIDAD</v>
          </cell>
          <cell r="T1908" t="str">
            <v>Central</v>
          </cell>
          <cell r="U1908" t="str">
            <v>N.A.</v>
          </cell>
        </row>
        <row r="1909">
          <cell r="A1909">
            <v>0</v>
          </cell>
          <cell r="B1909">
            <v>2529</v>
          </cell>
          <cell r="C1909" t="str">
            <v>Asistencial</v>
          </cell>
          <cell r="D1909" t="str">
            <v>Auxiliar Administrativo</v>
          </cell>
          <cell r="E1909" t="str">
            <v>407</v>
          </cell>
          <cell r="F1909" t="str">
            <v>24</v>
          </cell>
          <cell r="G1909">
            <v>0</v>
          </cell>
          <cell r="H1909" t="str">
            <v>Sí</v>
          </cell>
          <cell r="I1909" t="str">
            <v>SGP</v>
          </cell>
          <cell r="J1909" t="str">
            <v>Perm.</v>
          </cell>
          <cell r="K1909" t="str">
            <v>Carrera Administrativa</v>
          </cell>
          <cell r="L1909"/>
          <cell r="M1909"/>
          <cell r="N1909"/>
          <cell r="O1909"/>
          <cell r="P1909"/>
          <cell r="Q1909"/>
          <cell r="R1909" t="str">
            <v>Vacante Definitiva</v>
          </cell>
          <cell r="S1909" t="str">
            <v>COLEGIO PARAISO MIRADOR (IED)</v>
          </cell>
          <cell r="T1909" t="str">
            <v>Instit.</v>
          </cell>
          <cell r="U1909">
            <v>19</v>
          </cell>
        </row>
        <row r="1910">
          <cell r="A1910">
            <v>1016063572</v>
          </cell>
          <cell r="B1910">
            <v>2588</v>
          </cell>
          <cell r="C1910" t="str">
            <v>Asistencial</v>
          </cell>
          <cell r="D1910" t="str">
            <v>Auxiliar Administrativo</v>
          </cell>
          <cell r="E1910" t="str">
            <v>407</v>
          </cell>
          <cell r="F1910" t="str">
            <v>24</v>
          </cell>
          <cell r="G1910">
            <v>0</v>
          </cell>
          <cell r="H1910" t="str">
            <v>Sí</v>
          </cell>
          <cell r="I1910" t="str">
            <v>SGP</v>
          </cell>
          <cell r="J1910" t="str">
            <v>Perm.</v>
          </cell>
          <cell r="K1910" t="str">
            <v>Carrera Administrativa</v>
          </cell>
          <cell r="L1910">
            <v>1016063572</v>
          </cell>
          <cell r="M1910" t="str">
            <v>GUTIÉRREZ BARRERA INGRID LORENA</v>
          </cell>
          <cell r="N1910" t="str">
            <v>Encargo</v>
          </cell>
          <cell r="O1910"/>
          <cell r="P1910"/>
          <cell r="Q1910"/>
          <cell r="R1910" t="str">
            <v>Vacante Temporal</v>
          </cell>
          <cell r="S1910" t="str">
            <v>COLEGIO EDUARDO UMAÑA MENDOZA (IED)</v>
          </cell>
          <cell r="T1910" t="str">
            <v>Instit.</v>
          </cell>
          <cell r="U1910">
            <v>5</v>
          </cell>
        </row>
        <row r="1911">
          <cell r="A1911">
            <v>52379161</v>
          </cell>
          <cell r="B1911">
            <v>1062</v>
          </cell>
          <cell r="C1911" t="str">
            <v>Asistencial</v>
          </cell>
          <cell r="D1911" t="str">
            <v>Auxiliar Administrativo</v>
          </cell>
          <cell r="E1911" t="str">
            <v>407</v>
          </cell>
          <cell r="F1911" t="str">
            <v>24</v>
          </cell>
          <cell r="G1911">
            <v>0</v>
          </cell>
          <cell r="H1911" t="str">
            <v>Sí</v>
          </cell>
          <cell r="I1911" t="str">
            <v>SGP</v>
          </cell>
          <cell r="J1911" t="str">
            <v>Perm.</v>
          </cell>
          <cell r="K1911" t="str">
            <v>Carrera Administrativa</v>
          </cell>
          <cell r="L1911">
            <v>52379161</v>
          </cell>
          <cell r="M1911" t="str">
            <v>GONZALEZ GONZALEZ DIANA LICED</v>
          </cell>
          <cell r="N1911"/>
          <cell r="O1911">
            <v>52379161</v>
          </cell>
          <cell r="P1911" t="str">
            <v>GONZALEZ GONZALEZ DIANA LICED</v>
          </cell>
          <cell r="Q1911" t="str">
            <v>Titular - Carrera</v>
          </cell>
          <cell r="R1911" t="str">
            <v>Ocupado</v>
          </cell>
          <cell r="S1911" t="str">
            <v>COLEGIO INEM FRANCISCO DE PAULA SANTANDER (IED)</v>
          </cell>
          <cell r="T1911" t="str">
            <v>Instit.</v>
          </cell>
          <cell r="U1911">
            <v>8</v>
          </cell>
        </row>
        <row r="1912">
          <cell r="A1912">
            <v>1022372800</v>
          </cell>
          <cell r="B1912">
            <v>1490</v>
          </cell>
          <cell r="C1912" t="str">
            <v>Asistencial</v>
          </cell>
          <cell r="D1912" t="str">
            <v>Auxiliar Administrativo</v>
          </cell>
          <cell r="E1912" t="str">
            <v>407</v>
          </cell>
          <cell r="F1912" t="str">
            <v>24</v>
          </cell>
          <cell r="G1912">
            <v>0</v>
          </cell>
          <cell r="H1912" t="str">
            <v>Sí</v>
          </cell>
          <cell r="I1912" t="str">
            <v>SGP</v>
          </cell>
          <cell r="J1912" t="str">
            <v>Perm.</v>
          </cell>
          <cell r="K1912" t="str">
            <v>Carrera Administrativa</v>
          </cell>
          <cell r="L1912">
            <v>1022372800</v>
          </cell>
          <cell r="M1912" t="str">
            <v>REYES SANCHEZ ANDRES FABIAN</v>
          </cell>
          <cell r="N1912"/>
          <cell r="O1912">
            <v>1022372800</v>
          </cell>
          <cell r="P1912" t="str">
            <v>REYES SANCHEZ ANDRES FABIAN</v>
          </cell>
          <cell r="Q1912" t="str">
            <v>Titular - Carrera</v>
          </cell>
          <cell r="R1912" t="str">
            <v>Ocupado</v>
          </cell>
          <cell r="S1912" t="str">
            <v xml:space="preserve">COLEGIO ALDEMAR ROJAS PLAZAS (IED) </v>
          </cell>
          <cell r="T1912" t="str">
            <v>Instit.</v>
          </cell>
          <cell r="U1912">
            <v>4</v>
          </cell>
        </row>
        <row r="1913">
          <cell r="A1913">
            <v>24138154</v>
          </cell>
          <cell r="B1913">
            <v>730</v>
          </cell>
          <cell r="C1913" t="str">
            <v>Asistencial</v>
          </cell>
          <cell r="D1913" t="str">
            <v>Auxiliar Administrativo</v>
          </cell>
          <cell r="E1913" t="str">
            <v>407</v>
          </cell>
          <cell r="F1913" t="str">
            <v>24</v>
          </cell>
          <cell r="G1913">
            <v>0</v>
          </cell>
          <cell r="H1913" t="str">
            <v>Sí</v>
          </cell>
          <cell r="I1913" t="str">
            <v>SGP</v>
          </cell>
          <cell r="J1913" t="str">
            <v>Perm.</v>
          </cell>
          <cell r="K1913" t="str">
            <v>Carrera Administrativa</v>
          </cell>
          <cell r="L1913">
            <v>24138154</v>
          </cell>
          <cell r="M1913" t="str">
            <v>ROMERO BLANCA CECILIA</v>
          </cell>
          <cell r="N1913"/>
          <cell r="O1913">
            <v>24138154</v>
          </cell>
          <cell r="P1913" t="str">
            <v>ROMERO BLANCA CECILIA</v>
          </cell>
          <cell r="Q1913" t="str">
            <v>Titular - Carrera</v>
          </cell>
          <cell r="R1913" t="str">
            <v>Ocupado</v>
          </cell>
          <cell r="S1913" t="str">
            <v>COLEGIO SIMON RODRIGUEZ (IED)</v>
          </cell>
          <cell r="T1913" t="str">
            <v>Instit.</v>
          </cell>
          <cell r="U1913">
            <v>2</v>
          </cell>
        </row>
        <row r="1914">
          <cell r="A1914">
            <v>52527916</v>
          </cell>
          <cell r="B1914">
            <v>2178</v>
          </cell>
          <cell r="C1914" t="str">
            <v>Asistencial</v>
          </cell>
          <cell r="D1914" t="str">
            <v>Auxiliar Administrativo</v>
          </cell>
          <cell r="E1914" t="str">
            <v>407</v>
          </cell>
          <cell r="F1914" t="str">
            <v>24</v>
          </cell>
          <cell r="G1914">
            <v>0</v>
          </cell>
          <cell r="H1914" t="str">
            <v>Sí</v>
          </cell>
          <cell r="I1914" t="str">
            <v>SGP</v>
          </cell>
          <cell r="J1914" t="str">
            <v>Perm.</v>
          </cell>
          <cell r="K1914" t="str">
            <v>Carrera Administrativa</v>
          </cell>
          <cell r="L1914">
            <v>52527916</v>
          </cell>
          <cell r="M1914" t="str">
            <v>MENDOZA MARTINEZ YENNY MARYURY</v>
          </cell>
          <cell r="N1914"/>
          <cell r="O1914">
            <v>52527916</v>
          </cell>
          <cell r="P1914" t="str">
            <v>MENDOZA MARTINEZ YENNY MARYURY</v>
          </cell>
          <cell r="Q1914" t="str">
            <v>Titular - Carrera</v>
          </cell>
          <cell r="R1914" t="str">
            <v>Ocupado</v>
          </cell>
          <cell r="S1914" t="str">
            <v>COLEGIO FILARMONICO SIMON BOLIVAR (IED)</v>
          </cell>
          <cell r="T1914" t="str">
            <v>Instit.</v>
          </cell>
          <cell r="U1914">
            <v>11</v>
          </cell>
        </row>
        <row r="1915">
          <cell r="A1915">
            <v>24080092</v>
          </cell>
          <cell r="B1915">
            <v>1539</v>
          </cell>
          <cell r="C1915" t="str">
            <v>Asistencial</v>
          </cell>
          <cell r="D1915" t="str">
            <v>Auxiliar Administrativo</v>
          </cell>
          <cell r="E1915" t="str">
            <v>407</v>
          </cell>
          <cell r="F1915" t="str">
            <v>24</v>
          </cell>
          <cell r="G1915">
            <v>0</v>
          </cell>
          <cell r="H1915" t="str">
            <v>Sí</v>
          </cell>
          <cell r="I1915" t="str">
            <v>SGP</v>
          </cell>
          <cell r="J1915" t="str">
            <v>Perm.</v>
          </cell>
          <cell r="K1915" t="str">
            <v>Carrera Administrativa</v>
          </cell>
          <cell r="L1915">
            <v>24080092</v>
          </cell>
          <cell r="M1915" t="str">
            <v>BAEZ BRICENO CLAUDIA INES</v>
          </cell>
          <cell r="N1915"/>
          <cell r="O1915">
            <v>24080092</v>
          </cell>
          <cell r="P1915" t="str">
            <v>BAEZ BRICENO CLAUDIA INES</v>
          </cell>
          <cell r="Q1915" t="str">
            <v>Titular - Carrera</v>
          </cell>
          <cell r="R1915" t="str">
            <v>Ocupado</v>
          </cell>
          <cell r="S1915" t="str">
            <v>COLEGIO NACIONAL NICOLAS ESGUERRA (IED)</v>
          </cell>
          <cell r="T1915" t="str">
            <v>Instit.</v>
          </cell>
          <cell r="U1915">
            <v>8</v>
          </cell>
        </row>
        <row r="1916">
          <cell r="A1916">
            <v>20492557</v>
          </cell>
          <cell r="B1916">
            <v>2164</v>
          </cell>
          <cell r="C1916" t="str">
            <v>Asistencial</v>
          </cell>
          <cell r="D1916" t="str">
            <v>Auxiliar Administrativo</v>
          </cell>
          <cell r="E1916" t="str">
            <v>407</v>
          </cell>
          <cell r="F1916" t="str">
            <v>24</v>
          </cell>
          <cell r="G1916">
            <v>0</v>
          </cell>
          <cell r="H1916" t="str">
            <v>Sí</v>
          </cell>
          <cell r="I1916" t="str">
            <v>SGP</v>
          </cell>
          <cell r="J1916" t="str">
            <v>Perm.</v>
          </cell>
          <cell r="K1916" t="str">
            <v>Carrera Administrativa</v>
          </cell>
          <cell r="L1916">
            <v>20492557</v>
          </cell>
          <cell r="M1916" t="str">
            <v>DEAZA ROZO LUZ NANCY</v>
          </cell>
          <cell r="N1916"/>
          <cell r="O1916">
            <v>20492557</v>
          </cell>
          <cell r="P1916" t="str">
            <v>DEAZA ROZO LUZ NANCY</v>
          </cell>
          <cell r="Q1916" t="str">
            <v>Titular - Carrera</v>
          </cell>
          <cell r="R1916" t="str">
            <v>Ocupado</v>
          </cell>
          <cell r="S1916" t="str">
            <v>COLEGIO GUSTAVO MORALES MORALES (IED)</v>
          </cell>
          <cell r="T1916" t="str">
            <v>Instit.</v>
          </cell>
          <cell r="U1916">
            <v>11</v>
          </cell>
        </row>
        <row r="1917">
          <cell r="A1917">
            <v>20531814</v>
          </cell>
          <cell r="B1917">
            <v>1167</v>
          </cell>
          <cell r="C1917" t="str">
            <v>Asistencial</v>
          </cell>
          <cell r="D1917" t="str">
            <v>Auxiliar Administrativo</v>
          </cell>
          <cell r="E1917" t="str">
            <v>407</v>
          </cell>
          <cell r="F1917" t="str">
            <v>24</v>
          </cell>
          <cell r="G1917">
            <v>0</v>
          </cell>
          <cell r="H1917" t="str">
            <v>Sí</v>
          </cell>
          <cell r="I1917" t="str">
            <v>SGP</v>
          </cell>
          <cell r="J1917" t="str">
            <v>Perm.</v>
          </cell>
          <cell r="K1917" t="str">
            <v>Carrera Administrativa</v>
          </cell>
          <cell r="L1917">
            <v>20531814</v>
          </cell>
          <cell r="M1917" t="str">
            <v>RIOS LARA NORMA ESPERANZA</v>
          </cell>
          <cell r="N1917"/>
          <cell r="O1917">
            <v>20531814</v>
          </cell>
          <cell r="P1917" t="str">
            <v>RIOS LARA NORMA ESPERANZA</v>
          </cell>
          <cell r="Q1917" t="str">
            <v>Titular - Carrera</v>
          </cell>
          <cell r="R1917" t="str">
            <v>Ocupado</v>
          </cell>
          <cell r="S1917" t="str">
            <v>COLEGIO VENECIA (IED)</v>
          </cell>
          <cell r="T1917" t="str">
            <v>Instit.</v>
          </cell>
          <cell r="U1917">
            <v>6</v>
          </cell>
        </row>
        <row r="1918">
          <cell r="A1918">
            <v>51657567</v>
          </cell>
          <cell r="B1918">
            <v>1066</v>
          </cell>
          <cell r="C1918" t="str">
            <v>Asistencial</v>
          </cell>
          <cell r="D1918" t="str">
            <v>Auxiliar Administrativo</v>
          </cell>
          <cell r="E1918" t="str">
            <v>407</v>
          </cell>
          <cell r="F1918" t="str">
            <v>24</v>
          </cell>
          <cell r="G1918">
            <v>0</v>
          </cell>
          <cell r="H1918" t="str">
            <v>Sí</v>
          </cell>
          <cell r="I1918" t="str">
            <v>SGP</v>
          </cell>
          <cell r="J1918" t="str">
            <v>Perm.</v>
          </cell>
          <cell r="K1918" t="str">
            <v>Carrera Administrativa</v>
          </cell>
          <cell r="L1918">
            <v>51657567</v>
          </cell>
          <cell r="M1918" t="str">
            <v>MORENO ROJAS ADRIANA MAGDALENA</v>
          </cell>
          <cell r="N1918"/>
          <cell r="O1918">
            <v>51657567</v>
          </cell>
          <cell r="P1918" t="str">
            <v>MORENO ROJAS ADRIANA MAGDALENA</v>
          </cell>
          <cell r="Q1918" t="str">
            <v>Titular - Carrera</v>
          </cell>
          <cell r="R1918" t="str">
            <v>Ocupado</v>
          </cell>
          <cell r="S1918" t="str">
            <v>COLEGIO CASTILLA (IED)</v>
          </cell>
          <cell r="T1918" t="str">
            <v>Instit.</v>
          </cell>
          <cell r="U1918">
            <v>8</v>
          </cell>
        </row>
        <row r="1919">
          <cell r="A1919">
            <v>79603880</v>
          </cell>
          <cell r="B1919">
            <v>1737</v>
          </cell>
          <cell r="C1919" t="str">
            <v>Asistencial</v>
          </cell>
          <cell r="D1919" t="str">
            <v>Auxiliar Administrativo</v>
          </cell>
          <cell r="E1919" t="str">
            <v>407</v>
          </cell>
          <cell r="F1919" t="str">
            <v>24</v>
          </cell>
          <cell r="G1919">
            <v>0</v>
          </cell>
          <cell r="H1919" t="str">
            <v>Sí</v>
          </cell>
          <cell r="I1919" t="str">
            <v>SGP</v>
          </cell>
          <cell r="J1919" t="str">
            <v>Perm.</v>
          </cell>
          <cell r="K1919" t="str">
            <v>Carrera Administrativa</v>
          </cell>
          <cell r="L1919">
            <v>79603880</v>
          </cell>
          <cell r="M1919" t="str">
            <v>CIFUENTES MANCILLA JOSE VICENTE</v>
          </cell>
          <cell r="N1919"/>
          <cell r="O1919">
            <v>79603880</v>
          </cell>
          <cell r="P1919" t="str">
            <v>CIFUENTES MANCILLA JOSE VICENTE</v>
          </cell>
          <cell r="Q1919" t="str">
            <v>Titular - Carrera</v>
          </cell>
          <cell r="R1919" t="str">
            <v>Ocupado</v>
          </cell>
          <cell r="S1919" t="str">
            <v>COLEGIO VILLA RICA (IED)</v>
          </cell>
          <cell r="T1919" t="str">
            <v>Instit.</v>
          </cell>
          <cell r="U1919">
            <v>8</v>
          </cell>
        </row>
        <row r="1920">
          <cell r="A1920">
            <v>1032362433</v>
          </cell>
          <cell r="B1920">
            <v>2009</v>
          </cell>
          <cell r="C1920" t="str">
            <v>Asistencial</v>
          </cell>
          <cell r="D1920" t="str">
            <v>Auxiliar Administrativo</v>
          </cell>
          <cell r="E1920" t="str">
            <v>407</v>
          </cell>
          <cell r="F1920" t="str">
            <v>24</v>
          </cell>
          <cell r="G1920">
            <v>0</v>
          </cell>
          <cell r="H1920" t="str">
            <v>Sí</v>
          </cell>
          <cell r="I1920" t="str">
            <v>SGP</v>
          </cell>
          <cell r="J1920" t="str">
            <v>Perm.</v>
          </cell>
          <cell r="K1920" t="str">
            <v>Carrera Administrativa</v>
          </cell>
          <cell r="L1920">
            <v>1032362433</v>
          </cell>
          <cell r="M1920" t="str">
            <v>DANIEL FABIAN MORENO PILONIETA</v>
          </cell>
          <cell r="N1920"/>
          <cell r="O1920">
            <v>1032362433</v>
          </cell>
          <cell r="P1920" t="str">
            <v>DANIEL FABIAN MORENO PILONIETA</v>
          </cell>
          <cell r="Q1920" t="str">
            <v>Periodo de Prueba</v>
          </cell>
          <cell r="R1920" t="str">
            <v>Ocupado</v>
          </cell>
          <cell r="S1920" t="str">
            <v>COLEGIO ALMIRANTE PADILLA (IED)</v>
          </cell>
          <cell r="T1920" t="str">
            <v>Instit.</v>
          </cell>
          <cell r="U1920">
            <v>5</v>
          </cell>
        </row>
        <row r="1921">
          <cell r="A1921">
            <v>0</v>
          </cell>
          <cell r="B1921">
            <v>1794</v>
          </cell>
          <cell r="C1921" t="str">
            <v>Asistencial</v>
          </cell>
          <cell r="D1921" t="str">
            <v>Auxiliar Administrativo</v>
          </cell>
          <cell r="E1921" t="str">
            <v>407</v>
          </cell>
          <cell r="F1921" t="str">
            <v>24</v>
          </cell>
          <cell r="G1921">
            <v>0</v>
          </cell>
          <cell r="H1921" t="str">
            <v>Sí</v>
          </cell>
          <cell r="I1921" t="str">
            <v>SGP</v>
          </cell>
          <cell r="J1921" t="str">
            <v>Perm.</v>
          </cell>
          <cell r="K1921" t="str">
            <v>Carrera Administrativa</v>
          </cell>
          <cell r="L1921"/>
          <cell r="M1921"/>
          <cell r="N1921"/>
          <cell r="O1921"/>
          <cell r="P1921"/>
          <cell r="Q1921"/>
          <cell r="R1921" t="str">
            <v>Vacante Definitiva</v>
          </cell>
          <cell r="S1921" t="str">
            <v>COLEGIO GENERAL GUSTAVO ROJAS PINILLA (IED)</v>
          </cell>
          <cell r="T1921" t="str">
            <v>Instit.</v>
          </cell>
          <cell r="U1921">
            <v>8</v>
          </cell>
        </row>
        <row r="1922">
          <cell r="A1922">
            <v>79826770</v>
          </cell>
          <cell r="B1922">
            <v>765</v>
          </cell>
          <cell r="C1922" t="str">
            <v>Asistencial</v>
          </cell>
          <cell r="D1922" t="str">
            <v>Auxiliar Administrativo</v>
          </cell>
          <cell r="E1922" t="str">
            <v>407</v>
          </cell>
          <cell r="F1922" t="str">
            <v>24</v>
          </cell>
          <cell r="G1922">
            <v>0</v>
          </cell>
          <cell r="H1922" t="str">
            <v>Sí</v>
          </cell>
          <cell r="I1922" t="str">
            <v>SGP</v>
          </cell>
          <cell r="J1922" t="str">
            <v>Perm.</v>
          </cell>
          <cell r="K1922" t="str">
            <v>Carrera Administrativa</v>
          </cell>
          <cell r="L1922">
            <v>79826770</v>
          </cell>
          <cell r="M1922" t="str">
            <v>BELTRAN ROMERO ALFONSO</v>
          </cell>
          <cell r="N1922"/>
          <cell r="O1922">
            <v>79826770</v>
          </cell>
          <cell r="P1922" t="str">
            <v>BELTRAN ROMERO ALFONSO</v>
          </cell>
          <cell r="Q1922" t="str">
            <v>Titular - Carrera</v>
          </cell>
          <cell r="R1922" t="str">
            <v>Ocupado</v>
          </cell>
          <cell r="S1922" t="str">
            <v>COLEGIO LOS PINOS (IED)</v>
          </cell>
          <cell r="T1922" t="str">
            <v>Instit.</v>
          </cell>
          <cell r="U1922">
            <v>3</v>
          </cell>
        </row>
        <row r="1923">
          <cell r="A1923">
            <v>80008322</v>
          </cell>
          <cell r="B1923">
            <v>2764</v>
          </cell>
          <cell r="C1923" t="str">
            <v>Asistencial</v>
          </cell>
          <cell r="D1923" t="str">
            <v>Auxiliar Administrativo</v>
          </cell>
          <cell r="E1923" t="str">
            <v>407</v>
          </cell>
          <cell r="F1923" t="str">
            <v>24</v>
          </cell>
          <cell r="G1923">
            <v>0</v>
          </cell>
          <cell r="H1923" t="str">
            <v>Sí</v>
          </cell>
          <cell r="I1923" t="str">
            <v>SGP</v>
          </cell>
          <cell r="J1923" t="str">
            <v>Perm.</v>
          </cell>
          <cell r="K1923" t="str">
            <v>Carrera Administrativa</v>
          </cell>
          <cell r="L1923">
            <v>80008322</v>
          </cell>
          <cell r="M1923" t="str">
            <v>DIEGO ANDRES ROJAS DUARTE</v>
          </cell>
          <cell r="N1923"/>
          <cell r="O1923">
            <v>80008322</v>
          </cell>
          <cell r="P1923" t="str">
            <v>DIEGO ANDRES ROJAS DUARTE</v>
          </cell>
          <cell r="Q1923" t="str">
            <v>Periodo de Prueba</v>
          </cell>
          <cell r="R1923" t="str">
            <v>Ocupado</v>
          </cell>
          <cell r="S1923" t="str">
            <v>COLEGIO MARIA CANO (IED)</v>
          </cell>
          <cell r="T1923" t="str">
            <v>Instit.</v>
          </cell>
          <cell r="U1923">
            <v>18</v>
          </cell>
        </row>
        <row r="1924">
          <cell r="A1924">
            <v>39535544</v>
          </cell>
          <cell r="B1924">
            <v>2075</v>
          </cell>
          <cell r="C1924" t="str">
            <v>Asistencial</v>
          </cell>
          <cell r="D1924" t="str">
            <v>Auxiliar Administrativo</v>
          </cell>
          <cell r="E1924" t="str">
            <v>407</v>
          </cell>
          <cell r="F1924" t="str">
            <v>24</v>
          </cell>
          <cell r="G1924">
            <v>0</v>
          </cell>
          <cell r="H1924" t="str">
            <v>Sí</v>
          </cell>
          <cell r="I1924" t="str">
            <v>SGP</v>
          </cell>
          <cell r="J1924" t="str">
            <v>Perm.</v>
          </cell>
          <cell r="K1924" t="str">
            <v>Carrera Administrativa</v>
          </cell>
          <cell r="L1924">
            <v>39535544</v>
          </cell>
          <cell r="M1924" t="str">
            <v>SUAREZ MORALES ANA ELIZABETH</v>
          </cell>
          <cell r="N1924"/>
          <cell r="O1924">
            <v>39535544</v>
          </cell>
          <cell r="P1924" t="str">
            <v>SUAREZ MORALES ANA ELIZABETH</v>
          </cell>
          <cell r="Q1924" t="str">
            <v>Titular - Carrera</v>
          </cell>
          <cell r="R1924" t="str">
            <v>Ocupado</v>
          </cell>
          <cell r="S1924" t="str">
            <v>COLEGIO RODOLFO LLINAS (IED)</v>
          </cell>
          <cell r="T1924" t="str">
            <v>Instit.</v>
          </cell>
          <cell r="U1924">
            <v>10</v>
          </cell>
        </row>
        <row r="1925">
          <cell r="A1925">
            <v>39795750</v>
          </cell>
          <cell r="B1925">
            <v>1182</v>
          </cell>
          <cell r="C1925" t="str">
            <v>Asistencial</v>
          </cell>
          <cell r="D1925" t="str">
            <v>Auxiliar Administrativo</v>
          </cell>
          <cell r="E1925" t="str">
            <v>407</v>
          </cell>
          <cell r="F1925" t="str">
            <v>24</v>
          </cell>
          <cell r="G1925">
            <v>0</v>
          </cell>
          <cell r="H1925" t="str">
            <v>Sí</v>
          </cell>
          <cell r="I1925" t="str">
            <v>SGP</v>
          </cell>
          <cell r="J1925" t="str">
            <v>Perm.</v>
          </cell>
          <cell r="K1925" t="str">
            <v>Carrera Administrativa</v>
          </cell>
          <cell r="L1925">
            <v>39795750</v>
          </cell>
          <cell r="M1925" t="str">
            <v>GONZALEZ MONJARRANGO MARICEL</v>
          </cell>
          <cell r="N1925"/>
          <cell r="O1925">
            <v>39795750</v>
          </cell>
          <cell r="P1925" t="str">
            <v>GONZALEZ MONJARRANGO MARICEL</v>
          </cell>
          <cell r="Q1925" t="str">
            <v>Titular - Carrera</v>
          </cell>
          <cell r="R1925" t="str">
            <v>Ocupado</v>
          </cell>
          <cell r="S1925" t="str">
            <v>COLEGIO INSTITUTO TECNICO INDUSTRIAL PILOTO (IED)</v>
          </cell>
          <cell r="T1925" t="str">
            <v>Instit.</v>
          </cell>
          <cell r="U1925">
            <v>6</v>
          </cell>
        </row>
        <row r="1926">
          <cell r="A1926">
            <v>0</v>
          </cell>
          <cell r="B1926">
            <v>1824</v>
          </cell>
          <cell r="C1926" t="str">
            <v>Asistencial</v>
          </cell>
          <cell r="D1926" t="str">
            <v>Auxiliar Administrativo</v>
          </cell>
          <cell r="E1926" t="str">
            <v>407</v>
          </cell>
          <cell r="F1926" t="str">
            <v>24</v>
          </cell>
          <cell r="G1926">
            <v>0</v>
          </cell>
          <cell r="H1926" t="str">
            <v>Sí</v>
          </cell>
          <cell r="I1926" t="str">
            <v>SGP</v>
          </cell>
          <cell r="J1926" t="str">
            <v>Perm.</v>
          </cell>
          <cell r="K1926" t="str">
            <v>Carrera Administrativa</v>
          </cell>
          <cell r="L1926"/>
          <cell r="M1926"/>
          <cell r="N1926"/>
          <cell r="O1926">
            <v>1026566922</v>
          </cell>
          <cell r="P1926" t="str">
            <v>GOMEZ PINILLA JOSE LUIS</v>
          </cell>
          <cell r="Q1926" t="str">
            <v>Encargo Vac Def</v>
          </cell>
          <cell r="R1926" t="str">
            <v>Ocupado</v>
          </cell>
          <cell r="S1926" t="str">
            <v>COLEGIO EXTERNADO NACIONAL CAMILO TORRES (IED)</v>
          </cell>
          <cell r="T1926" t="str">
            <v>Instit.</v>
          </cell>
          <cell r="U1926">
            <v>3</v>
          </cell>
        </row>
        <row r="1927">
          <cell r="A1927">
            <v>24130163</v>
          </cell>
          <cell r="B1927">
            <v>2165</v>
          </cell>
          <cell r="C1927" t="str">
            <v>Asistencial</v>
          </cell>
          <cell r="D1927" t="str">
            <v>Auxiliar Administrativo</v>
          </cell>
          <cell r="E1927" t="str">
            <v>407</v>
          </cell>
          <cell r="F1927" t="str">
            <v>24</v>
          </cell>
          <cell r="G1927">
            <v>0</v>
          </cell>
          <cell r="H1927" t="str">
            <v>Sí</v>
          </cell>
          <cell r="I1927" t="str">
            <v>SGP</v>
          </cell>
          <cell r="J1927" t="str">
            <v>Perm.</v>
          </cell>
          <cell r="K1927" t="str">
            <v>Carrera Administrativa</v>
          </cell>
          <cell r="L1927">
            <v>24130163</v>
          </cell>
          <cell r="M1927" t="str">
            <v>PEREZ LIZARAZO SONIA YENCY</v>
          </cell>
          <cell r="N1927"/>
          <cell r="O1927">
            <v>24130163</v>
          </cell>
          <cell r="P1927" t="str">
            <v>PEREZ LIZARAZO SONIA YENCY</v>
          </cell>
          <cell r="Q1927" t="str">
            <v>Titular - Carrera</v>
          </cell>
          <cell r="R1927" t="str">
            <v>Ocupado</v>
          </cell>
          <cell r="S1927" t="str">
            <v>COLEGIO GUSTAVO MORALES MORALES (IED)</v>
          </cell>
          <cell r="T1927" t="str">
            <v>Instit.</v>
          </cell>
          <cell r="U1927">
            <v>11</v>
          </cell>
        </row>
        <row r="1928">
          <cell r="A1928">
            <v>35472325</v>
          </cell>
          <cell r="B1928">
            <v>1396</v>
          </cell>
          <cell r="C1928" t="str">
            <v>Asistencial</v>
          </cell>
          <cell r="D1928" t="str">
            <v>Auxiliar Administrativo</v>
          </cell>
          <cell r="E1928" t="str">
            <v>407</v>
          </cell>
          <cell r="F1928" t="str">
            <v>24</v>
          </cell>
          <cell r="G1928">
            <v>0</v>
          </cell>
          <cell r="H1928" t="str">
            <v>Sí</v>
          </cell>
          <cell r="I1928" t="str">
            <v>SGP</v>
          </cell>
          <cell r="J1928" t="str">
            <v>Perm.</v>
          </cell>
          <cell r="K1928" t="str">
            <v>Carrera Administrativa</v>
          </cell>
          <cell r="L1928">
            <v>35472325</v>
          </cell>
          <cell r="M1928" t="str">
            <v>PRIETO ACERO MARTHA AMPARO</v>
          </cell>
          <cell r="N1928"/>
          <cell r="O1928">
            <v>35472325</v>
          </cell>
          <cell r="P1928" t="str">
            <v>PRIETO ACERO MARTHA AMPARO</v>
          </cell>
          <cell r="Q1928" t="str">
            <v>Titular - Carrera</v>
          </cell>
          <cell r="R1928" t="str">
            <v>Ocupado</v>
          </cell>
          <cell r="S1928" t="str">
            <v>COLEGIO AQUILEO PARRA (IED)</v>
          </cell>
          <cell r="T1928" t="str">
            <v>Instit.</v>
          </cell>
          <cell r="U1928">
            <v>1</v>
          </cell>
        </row>
        <row r="1929">
          <cell r="A1929">
            <v>39545351</v>
          </cell>
          <cell r="B1929">
            <v>1980</v>
          </cell>
          <cell r="C1929" t="str">
            <v>Asistencial</v>
          </cell>
          <cell r="D1929" t="str">
            <v>Auxiliar Administrativo</v>
          </cell>
          <cell r="E1929" t="str">
            <v>407</v>
          </cell>
          <cell r="F1929" t="str">
            <v>24</v>
          </cell>
          <cell r="G1929">
            <v>0</v>
          </cell>
          <cell r="H1929" t="str">
            <v>Sí</v>
          </cell>
          <cell r="I1929" t="str">
            <v>SGP</v>
          </cell>
          <cell r="J1929" t="str">
            <v>Perm.</v>
          </cell>
          <cell r="K1929" t="str">
            <v>Carrera Administrativa</v>
          </cell>
          <cell r="L1929">
            <v>39545351</v>
          </cell>
          <cell r="M1929" t="str">
            <v>SANCHEZ SANCHEZ ZORAIDA</v>
          </cell>
          <cell r="N1929"/>
          <cell r="O1929">
            <v>39545351</v>
          </cell>
          <cell r="P1929" t="str">
            <v>SANCHEZ SANCHEZ ZORAIDA</v>
          </cell>
          <cell r="Q1929" t="str">
            <v>Titular - Carrera</v>
          </cell>
          <cell r="R1929" t="str">
            <v>Ocupado</v>
          </cell>
          <cell r="S1929" t="str">
            <v>COLEGIO MIGUEL ANTONIO CARO (IED)</v>
          </cell>
          <cell r="T1929" t="str">
            <v>Instit.</v>
          </cell>
          <cell r="U1929">
            <v>10</v>
          </cell>
        </row>
        <row r="1930">
          <cell r="A1930">
            <v>0</v>
          </cell>
          <cell r="B1930">
            <v>1274</v>
          </cell>
          <cell r="C1930" t="str">
            <v>Asistencial</v>
          </cell>
          <cell r="D1930" t="str">
            <v>Auxiliar Administrativo</v>
          </cell>
          <cell r="E1930" t="str">
            <v>407</v>
          </cell>
          <cell r="F1930" t="str">
            <v>24</v>
          </cell>
          <cell r="G1930">
            <v>0</v>
          </cell>
          <cell r="H1930" t="str">
            <v>Sí</v>
          </cell>
          <cell r="I1930" t="str">
            <v>SGP</v>
          </cell>
          <cell r="J1930" t="str">
            <v>Perm.</v>
          </cell>
          <cell r="K1930" t="str">
            <v>Carrera Administrativa</v>
          </cell>
          <cell r="L1930"/>
          <cell r="M1930"/>
          <cell r="N1930"/>
          <cell r="O1930">
            <v>80239925</v>
          </cell>
          <cell r="P1930" t="str">
            <v>GUTIERREZ CARDENAS ANTONIO FRANCISCO</v>
          </cell>
          <cell r="Q1930" t="str">
            <v>Provisional - Vac Def</v>
          </cell>
          <cell r="R1930" t="str">
            <v>Ocupado</v>
          </cell>
          <cell r="S1930" t="str">
            <v>COLEGIO COMPARTIR RECUERDO (IED)</v>
          </cell>
          <cell r="T1930" t="str">
            <v>Instit.</v>
          </cell>
          <cell r="U1930">
            <v>19</v>
          </cell>
        </row>
        <row r="1931">
          <cell r="A1931">
            <v>1012326705</v>
          </cell>
          <cell r="B1931">
            <v>2737</v>
          </cell>
          <cell r="C1931" t="str">
            <v>Asistencial</v>
          </cell>
          <cell r="D1931" t="str">
            <v>Auxiliar Administrativo</v>
          </cell>
          <cell r="E1931" t="str">
            <v>407</v>
          </cell>
          <cell r="F1931" t="str">
            <v>24</v>
          </cell>
          <cell r="G1931">
            <v>0</v>
          </cell>
          <cell r="H1931" t="str">
            <v>Sí</v>
          </cell>
          <cell r="I1931" t="str">
            <v>SGP</v>
          </cell>
          <cell r="J1931" t="str">
            <v>Perm.</v>
          </cell>
          <cell r="K1931" t="str">
            <v>Carrera Administrativa</v>
          </cell>
          <cell r="L1931">
            <v>1012326705</v>
          </cell>
          <cell r="M1931" t="str">
            <v>ROMERO ARDILA KAREN LISSETTE</v>
          </cell>
          <cell r="N1931"/>
          <cell r="O1931">
            <v>1012326705</v>
          </cell>
          <cell r="P1931" t="str">
            <v>ROMERO ARDILA KAREN LISSETTE</v>
          </cell>
          <cell r="Q1931" t="str">
            <v>Titular - Carrera</v>
          </cell>
          <cell r="R1931" t="str">
            <v>Ocupado</v>
          </cell>
          <cell r="S1931" t="str">
            <v>COLEGIO PROVINCIA DE QUEBEC (IED)</v>
          </cell>
          <cell r="T1931" t="str">
            <v>Instit.</v>
          </cell>
          <cell r="U1931">
            <v>5</v>
          </cell>
        </row>
        <row r="1932">
          <cell r="A1932">
            <v>0</v>
          </cell>
          <cell r="B1932">
            <v>2056</v>
          </cell>
          <cell r="C1932" t="str">
            <v>Asistencial</v>
          </cell>
          <cell r="D1932" t="str">
            <v>Auxiliar Administrativo</v>
          </cell>
          <cell r="E1932" t="str">
            <v>407</v>
          </cell>
          <cell r="F1932" t="str">
            <v>24</v>
          </cell>
          <cell r="G1932">
            <v>0</v>
          </cell>
          <cell r="H1932" t="str">
            <v>Sí</v>
          </cell>
          <cell r="I1932" t="str">
            <v>SGP</v>
          </cell>
          <cell r="J1932" t="str">
            <v>Perm.</v>
          </cell>
          <cell r="K1932" t="str">
            <v>Carrera Administrativa</v>
          </cell>
          <cell r="L1932"/>
          <cell r="M1932"/>
          <cell r="N1932"/>
          <cell r="O1932">
            <v>39720282</v>
          </cell>
          <cell r="P1932" t="str">
            <v>SANTAMARIA FRANCY NUBIA</v>
          </cell>
          <cell r="Q1932" t="str">
            <v>Provisional - Vac Def</v>
          </cell>
          <cell r="R1932" t="str">
            <v>Ocupado</v>
          </cell>
          <cell r="S1932" t="str">
            <v>COLEGIO ESTANISLAO ZULETA (IED)</v>
          </cell>
          <cell r="T1932" t="str">
            <v>Instit.</v>
          </cell>
          <cell r="U1932">
            <v>5</v>
          </cell>
        </row>
        <row r="1933">
          <cell r="A1933">
            <v>79556958</v>
          </cell>
          <cell r="B1933">
            <v>1122</v>
          </cell>
          <cell r="C1933" t="str">
            <v>Asistencial</v>
          </cell>
          <cell r="D1933" t="str">
            <v>Auxiliar Administrativo</v>
          </cell>
          <cell r="E1933" t="str">
            <v>407</v>
          </cell>
          <cell r="F1933" t="str">
            <v>24</v>
          </cell>
          <cell r="G1933">
            <v>0</v>
          </cell>
          <cell r="H1933" t="str">
            <v>Sí</v>
          </cell>
          <cell r="I1933" t="str">
            <v>SGP</v>
          </cell>
          <cell r="J1933" t="str">
            <v>Perm.</v>
          </cell>
          <cell r="K1933" t="str">
            <v>Carrera Administrativa</v>
          </cell>
          <cell r="L1933">
            <v>79556958</v>
          </cell>
          <cell r="M1933" t="str">
            <v>CARLOS JAVIER SÁNCHEZ RODRÍGUEZ</v>
          </cell>
          <cell r="N1933"/>
          <cell r="O1933">
            <v>79556958</v>
          </cell>
          <cell r="P1933" t="str">
            <v>CARLOS JAVIER SÁNCHEZ RODRÍGUEZ</v>
          </cell>
          <cell r="Q1933" t="str">
            <v>Periodo de Prueba</v>
          </cell>
          <cell r="R1933" t="str">
            <v>Ocupado</v>
          </cell>
          <cell r="S1933" t="str">
            <v>COLEGIO GRAN YOMASA (IED)</v>
          </cell>
          <cell r="T1933" t="str">
            <v>Instit.</v>
          </cell>
          <cell r="U1933">
            <v>5</v>
          </cell>
        </row>
        <row r="1934">
          <cell r="A1934">
            <v>39520928</v>
          </cell>
          <cell r="B1934">
            <v>2264</v>
          </cell>
          <cell r="C1934" t="str">
            <v>Asistencial</v>
          </cell>
          <cell r="D1934" t="str">
            <v>Auxiliar Administrativo</v>
          </cell>
          <cell r="E1934" t="str">
            <v>407</v>
          </cell>
          <cell r="F1934" t="str">
            <v>24</v>
          </cell>
          <cell r="G1934">
            <v>0</v>
          </cell>
          <cell r="H1934" t="str">
            <v>Sí</v>
          </cell>
          <cell r="I1934" t="str">
            <v>SGP</v>
          </cell>
          <cell r="J1934" t="str">
            <v>Perm.</v>
          </cell>
          <cell r="K1934" t="str">
            <v>Carrera Administrativa</v>
          </cell>
          <cell r="L1934">
            <v>39520928</v>
          </cell>
          <cell r="M1934" t="str">
            <v>BARRETO GOMEZ NORY ESPERANZA</v>
          </cell>
          <cell r="N1934"/>
          <cell r="O1934">
            <v>39520928</v>
          </cell>
          <cell r="P1934" t="str">
            <v>BARRETO GOMEZ NORY ESPERANZA</v>
          </cell>
          <cell r="Q1934" t="str">
            <v>Titular - Carrera</v>
          </cell>
          <cell r="R1934" t="str">
            <v>Ocupado</v>
          </cell>
          <cell r="S1934" t="str">
            <v>COLEGIO VILLA ELISA (IED)</v>
          </cell>
          <cell r="T1934" t="str">
            <v>Instit.</v>
          </cell>
          <cell r="U1934">
            <v>11</v>
          </cell>
        </row>
        <row r="1935">
          <cell r="A1935">
            <v>79700092</v>
          </cell>
          <cell r="B1935">
            <v>1382</v>
          </cell>
          <cell r="C1935" t="str">
            <v>Asistencial</v>
          </cell>
          <cell r="D1935" t="str">
            <v>Auxiliar Administrativo</v>
          </cell>
          <cell r="E1935" t="str">
            <v>407</v>
          </cell>
          <cell r="F1935" t="str">
            <v>24</v>
          </cell>
          <cell r="G1935">
            <v>0</v>
          </cell>
          <cell r="H1935" t="str">
            <v>Sí</v>
          </cell>
          <cell r="I1935" t="str">
            <v>SGP</v>
          </cell>
          <cell r="J1935" t="str">
            <v>Perm.</v>
          </cell>
          <cell r="K1935" t="str">
            <v>Carrera Administrativa</v>
          </cell>
          <cell r="L1935">
            <v>79700092</v>
          </cell>
          <cell r="M1935" t="str">
            <v>GALINDO CORREDOR JOSE YAMEL</v>
          </cell>
          <cell r="N1935"/>
          <cell r="O1935">
            <v>79700092</v>
          </cell>
          <cell r="P1935" t="str">
            <v>GALINDO CORREDOR JOSE YAMEL</v>
          </cell>
          <cell r="Q1935" t="str">
            <v>Titular - Carrera</v>
          </cell>
          <cell r="R1935" t="str">
            <v>Ocupado</v>
          </cell>
          <cell r="S1935" t="str">
            <v>COLEGIO JOSE FRANCISCO SOCARRAS (IED)</v>
          </cell>
          <cell r="T1935" t="str">
            <v>Instit.</v>
          </cell>
          <cell r="U1935">
            <v>7</v>
          </cell>
        </row>
        <row r="1936">
          <cell r="A1936">
            <v>80017832</v>
          </cell>
          <cell r="B1936">
            <v>2016</v>
          </cell>
          <cell r="C1936" t="str">
            <v>Asistencial</v>
          </cell>
          <cell r="D1936" t="str">
            <v>Auxiliar Administrativo</v>
          </cell>
          <cell r="E1936" t="str">
            <v>407</v>
          </cell>
          <cell r="F1936" t="str">
            <v>24</v>
          </cell>
          <cell r="G1936">
            <v>0</v>
          </cell>
          <cell r="H1936" t="str">
            <v>Sí</v>
          </cell>
          <cell r="I1936" t="str">
            <v>SGP</v>
          </cell>
          <cell r="J1936" t="str">
            <v>Perm.</v>
          </cell>
          <cell r="K1936" t="str">
            <v>Carrera Administrativa</v>
          </cell>
          <cell r="L1936">
            <v>80017832</v>
          </cell>
          <cell r="M1936" t="str">
            <v>CAMPOS WILCHES ELKIN OSIRIS</v>
          </cell>
          <cell r="N1936"/>
          <cell r="O1936">
            <v>80017832</v>
          </cell>
          <cell r="P1936" t="str">
            <v>CAMPOS WILCHES ELKIN OSIRIS</v>
          </cell>
          <cell r="Q1936" t="str">
            <v>Titular - Carrera</v>
          </cell>
          <cell r="R1936" t="str">
            <v>Ocupado</v>
          </cell>
          <cell r="S1936" t="str">
            <v>COLEGIO JORGE GAITAN CORTES (IED)</v>
          </cell>
          <cell r="T1936" t="str">
            <v>Instit.</v>
          </cell>
          <cell r="U1936">
            <v>10</v>
          </cell>
        </row>
        <row r="1937">
          <cell r="A1937">
            <v>20493064</v>
          </cell>
          <cell r="B1937">
            <v>2390</v>
          </cell>
          <cell r="C1937" t="str">
            <v>Asistencial</v>
          </cell>
          <cell r="D1937" t="str">
            <v>Auxiliar Administrativo</v>
          </cell>
          <cell r="E1937" t="str">
            <v>407</v>
          </cell>
          <cell r="F1937" t="str">
            <v>24</v>
          </cell>
          <cell r="G1937">
            <v>0</v>
          </cell>
          <cell r="H1937" t="str">
            <v>Sí</v>
          </cell>
          <cell r="I1937" t="str">
            <v>SGP</v>
          </cell>
          <cell r="J1937" t="str">
            <v>Perm.</v>
          </cell>
          <cell r="K1937" t="str">
            <v>Carrera Administrativa</v>
          </cell>
          <cell r="L1937">
            <v>20493064</v>
          </cell>
          <cell r="M1937" t="str">
            <v>JIMENEZ RIANO LUZ MARINA</v>
          </cell>
          <cell r="N1937"/>
          <cell r="O1937">
            <v>20493064</v>
          </cell>
          <cell r="P1937" t="str">
            <v>JIMENEZ RIANO LUZ MARINA</v>
          </cell>
          <cell r="Q1937" t="str">
            <v>Titular - Carrera</v>
          </cell>
          <cell r="R1937" t="str">
            <v>Ocupado</v>
          </cell>
          <cell r="S1937" t="str">
            <v>COLEGIO MANUELA BELTRAN (IED)</v>
          </cell>
          <cell r="T1937" t="str">
            <v>Instit.</v>
          </cell>
          <cell r="U1937">
            <v>13</v>
          </cell>
        </row>
        <row r="1938">
          <cell r="A1938">
            <v>39693646</v>
          </cell>
          <cell r="B1938">
            <v>2242</v>
          </cell>
          <cell r="C1938" t="str">
            <v>Asistencial</v>
          </cell>
          <cell r="D1938" t="str">
            <v>Auxiliar Administrativo</v>
          </cell>
          <cell r="E1938" t="str">
            <v>407</v>
          </cell>
          <cell r="F1938" t="str">
            <v>24</v>
          </cell>
          <cell r="G1938">
            <v>0</v>
          </cell>
          <cell r="H1938" t="str">
            <v>Sí</v>
          </cell>
          <cell r="I1938" t="str">
            <v>SGP</v>
          </cell>
          <cell r="J1938" t="str">
            <v>Perm.</v>
          </cell>
          <cell r="K1938" t="str">
            <v>Carrera Administrativa</v>
          </cell>
          <cell r="L1938">
            <v>39693646</v>
          </cell>
          <cell r="M1938" t="str">
            <v>MARINO PINZON YOLANDA</v>
          </cell>
          <cell r="N1938"/>
          <cell r="O1938">
            <v>39693646</v>
          </cell>
          <cell r="P1938" t="str">
            <v>MARINO PINZON YOLANDA</v>
          </cell>
          <cell r="Q1938" t="str">
            <v>Titular - Carrera</v>
          </cell>
          <cell r="R1938" t="str">
            <v>Ocupado</v>
          </cell>
          <cell r="S1938" t="str">
            <v>COLEGIO PRADO VERANIEGO (IED)</v>
          </cell>
          <cell r="T1938" t="str">
            <v>Instit.</v>
          </cell>
          <cell r="U1938">
            <v>11</v>
          </cell>
        </row>
        <row r="1939">
          <cell r="A1939">
            <v>24059627</v>
          </cell>
          <cell r="B1939">
            <v>1779</v>
          </cell>
          <cell r="C1939" t="str">
            <v>Asistencial</v>
          </cell>
          <cell r="D1939" t="str">
            <v>Auxiliar Administrativo</v>
          </cell>
          <cell r="E1939" t="str">
            <v>407</v>
          </cell>
          <cell r="F1939" t="str">
            <v>24</v>
          </cell>
          <cell r="G1939">
            <v>0</v>
          </cell>
          <cell r="H1939" t="str">
            <v>Sí</v>
          </cell>
          <cell r="I1939" t="str">
            <v>SGP</v>
          </cell>
          <cell r="J1939" t="str">
            <v>Perm.</v>
          </cell>
          <cell r="K1939" t="str">
            <v>Carrera Administrativa</v>
          </cell>
          <cell r="L1939">
            <v>24059627</v>
          </cell>
          <cell r="M1939" t="str">
            <v>ANGARITA GOMEZ ANA DE DIOS</v>
          </cell>
          <cell r="N1939"/>
          <cell r="O1939">
            <v>24059627</v>
          </cell>
          <cell r="P1939" t="str">
            <v>ANGARITA GOMEZ ANA DE DIOS</v>
          </cell>
          <cell r="Q1939" t="str">
            <v>Titular - Carrera</v>
          </cell>
          <cell r="R1939" t="str">
            <v>Ocupado</v>
          </cell>
          <cell r="S1939" t="str">
            <v>COLEGIO GABRIEL BETANCOURT MEJIA (IED)</v>
          </cell>
          <cell r="T1939" t="str">
            <v>Instit.</v>
          </cell>
          <cell r="U1939">
            <v>8</v>
          </cell>
        </row>
        <row r="1940">
          <cell r="A1940">
            <v>79123132</v>
          </cell>
          <cell r="B1940">
            <v>1847</v>
          </cell>
          <cell r="C1940" t="str">
            <v>Asistencial</v>
          </cell>
          <cell r="D1940" t="str">
            <v>Auxiliar Administrativo</v>
          </cell>
          <cell r="E1940" t="str">
            <v>407</v>
          </cell>
          <cell r="F1940" t="str">
            <v>24</v>
          </cell>
          <cell r="G1940">
            <v>0</v>
          </cell>
          <cell r="H1940" t="str">
            <v>Sí</v>
          </cell>
          <cell r="I1940" t="str">
            <v>SGP</v>
          </cell>
          <cell r="J1940" t="str">
            <v>Perm.</v>
          </cell>
          <cell r="K1940" t="str">
            <v>Carrera Administrativa</v>
          </cell>
          <cell r="L1940">
            <v>79123132</v>
          </cell>
          <cell r="M1940" t="str">
            <v>NARVAEZ MORENO JUAN MANUEL</v>
          </cell>
          <cell r="N1940"/>
          <cell r="O1940">
            <v>79123132</v>
          </cell>
          <cell r="P1940" t="str">
            <v>NARVAEZ MORENO JUAN MANUEL</v>
          </cell>
          <cell r="Q1940" t="str">
            <v>Titular - Carrera</v>
          </cell>
          <cell r="R1940" t="str">
            <v>Ocupado</v>
          </cell>
          <cell r="S1940" t="str">
            <v>COLEGIO ANTONIO VAN UDEN (IED)</v>
          </cell>
          <cell r="T1940" t="str">
            <v>Instit.</v>
          </cell>
          <cell r="U1940">
            <v>9</v>
          </cell>
        </row>
        <row r="1941">
          <cell r="A1941">
            <v>52107207</v>
          </cell>
          <cell r="B1941">
            <v>2685</v>
          </cell>
          <cell r="C1941" t="str">
            <v>Asistencial</v>
          </cell>
          <cell r="D1941" t="str">
            <v>Auxiliar Administrativo</v>
          </cell>
          <cell r="E1941" t="str">
            <v>407</v>
          </cell>
          <cell r="F1941" t="str">
            <v>24</v>
          </cell>
          <cell r="G1941">
            <v>0</v>
          </cell>
          <cell r="H1941" t="str">
            <v>Sí</v>
          </cell>
          <cell r="I1941" t="str">
            <v>SGP</v>
          </cell>
          <cell r="J1941" t="str">
            <v>Perm.</v>
          </cell>
          <cell r="K1941" t="str">
            <v>Carrera Administrativa</v>
          </cell>
          <cell r="L1941">
            <v>52107207</v>
          </cell>
          <cell r="M1941" t="str">
            <v>GARCIA AREVALO OLGA LILIANA</v>
          </cell>
          <cell r="N1941"/>
          <cell r="O1941">
            <v>52107207</v>
          </cell>
          <cell r="P1941" t="str">
            <v>GARCIA AREVALO OLGA LILIANA</v>
          </cell>
          <cell r="Q1941" t="str">
            <v>Titular - Carrera</v>
          </cell>
          <cell r="R1941" t="str">
            <v>Ocupado</v>
          </cell>
          <cell r="S1941" t="str">
            <v>COLEGIO ALEXANDER FLEMING (IED)</v>
          </cell>
          <cell r="T1941" t="str">
            <v>Instit.</v>
          </cell>
          <cell r="U1941">
            <v>18</v>
          </cell>
        </row>
        <row r="1942">
          <cell r="A1942">
            <v>51777805</v>
          </cell>
          <cell r="B1942">
            <v>2852</v>
          </cell>
          <cell r="C1942" t="str">
            <v>Asistencial</v>
          </cell>
          <cell r="D1942" t="str">
            <v>Auxiliar Administrativo</v>
          </cell>
          <cell r="E1942" t="str">
            <v>407</v>
          </cell>
          <cell r="F1942" t="str">
            <v>24</v>
          </cell>
          <cell r="G1942">
            <v>0</v>
          </cell>
          <cell r="H1942" t="str">
            <v>Sí</v>
          </cell>
          <cell r="I1942" t="str">
            <v>SGP</v>
          </cell>
          <cell r="J1942" t="str">
            <v>Perm.</v>
          </cell>
          <cell r="K1942" t="str">
            <v>Carrera Administrativa</v>
          </cell>
          <cell r="L1942">
            <v>51777805</v>
          </cell>
          <cell r="M1942" t="str">
            <v>CASTIBLANCO CEBALLOS FRANCY HELENA</v>
          </cell>
          <cell r="N1942"/>
          <cell r="O1942">
            <v>51777805</v>
          </cell>
          <cell r="P1942" t="str">
            <v>CASTIBLANCO CEBALLOS FRANCY HELENA</v>
          </cell>
          <cell r="Q1942" t="str">
            <v>Titular - Carrera</v>
          </cell>
          <cell r="R1942" t="str">
            <v>Ocupado</v>
          </cell>
          <cell r="S1942" t="str">
            <v>COLEGIO SORRENTO (IED)</v>
          </cell>
          <cell r="T1942" t="str">
            <v>Instit.</v>
          </cell>
          <cell r="U1942">
            <v>16</v>
          </cell>
        </row>
        <row r="1943">
          <cell r="A1943">
            <v>1094879687</v>
          </cell>
          <cell r="B1943">
            <v>2971</v>
          </cell>
          <cell r="C1943" t="str">
            <v>Asistencial</v>
          </cell>
          <cell r="D1943" t="str">
            <v>Auxiliar Administrativo</v>
          </cell>
          <cell r="E1943" t="str">
            <v>407</v>
          </cell>
          <cell r="F1943" t="str">
            <v>24</v>
          </cell>
          <cell r="G1943">
            <v>0</v>
          </cell>
          <cell r="H1943" t="str">
            <v>Sí</v>
          </cell>
          <cell r="I1943" t="str">
            <v>SGP</v>
          </cell>
          <cell r="J1943" t="str">
            <v>Perm.</v>
          </cell>
          <cell r="K1943" t="str">
            <v>Carrera Administrativa</v>
          </cell>
          <cell r="L1943">
            <v>1094879687</v>
          </cell>
          <cell r="M1943" t="str">
            <v>ANDRES MAURICIO ARIAS VALENCIA</v>
          </cell>
          <cell r="N1943"/>
          <cell r="O1943">
            <v>1094879687</v>
          </cell>
          <cell r="P1943" t="str">
            <v>ANDRES MAURICIO ARIAS VALENCIA</v>
          </cell>
          <cell r="Q1943" t="str">
            <v>Periodo de Prueba</v>
          </cell>
          <cell r="R1943" t="str">
            <v>Ocupado</v>
          </cell>
          <cell r="S1943" t="str">
            <v>COLEGIO EL PARAISO DE MANUELA BELTRAN (IED)</v>
          </cell>
          <cell r="T1943" t="str">
            <v>Instit.</v>
          </cell>
          <cell r="U1943">
            <v>19</v>
          </cell>
        </row>
        <row r="1944">
          <cell r="A1944">
            <v>20493478</v>
          </cell>
          <cell r="B1944">
            <v>2220</v>
          </cell>
          <cell r="C1944" t="str">
            <v>Asistencial</v>
          </cell>
          <cell r="D1944" t="str">
            <v>Auxiliar Administrativo</v>
          </cell>
          <cell r="E1944" t="str">
            <v>407</v>
          </cell>
          <cell r="F1944" t="str">
            <v>24</v>
          </cell>
          <cell r="G1944">
            <v>0</v>
          </cell>
          <cell r="H1944" t="str">
            <v>Sí</v>
          </cell>
          <cell r="I1944" t="str">
            <v>SGP</v>
          </cell>
          <cell r="J1944" t="str">
            <v>Perm.</v>
          </cell>
          <cell r="K1944" t="str">
            <v>Carrera Administrativa</v>
          </cell>
          <cell r="L1944">
            <v>20493478</v>
          </cell>
          <cell r="M1944" t="str">
            <v>VERA ALVAREZ CLARA YANETH</v>
          </cell>
          <cell r="N1944"/>
          <cell r="O1944">
            <v>20493478</v>
          </cell>
          <cell r="P1944" t="str">
            <v>VERA ALVAREZ CLARA YANETH</v>
          </cell>
          <cell r="Q1944" t="str">
            <v>Titular - Carrera</v>
          </cell>
          <cell r="R1944" t="str">
            <v>Ocupado</v>
          </cell>
          <cell r="S1944" t="str">
            <v>COLEGIO VEINTIUN ANGELES (IED)</v>
          </cell>
          <cell r="T1944" t="str">
            <v>Instit.</v>
          </cell>
          <cell r="U1944">
            <v>11</v>
          </cell>
        </row>
        <row r="1945">
          <cell r="A1945">
            <v>52227433</v>
          </cell>
          <cell r="B1945">
            <v>1321</v>
          </cell>
          <cell r="C1945" t="str">
            <v>Asistencial</v>
          </cell>
          <cell r="D1945" t="str">
            <v>Auxiliar Administrativo</v>
          </cell>
          <cell r="E1945" t="str">
            <v>407</v>
          </cell>
          <cell r="F1945" t="str">
            <v>24</v>
          </cell>
          <cell r="G1945">
            <v>0</v>
          </cell>
          <cell r="H1945" t="str">
            <v>Sí</v>
          </cell>
          <cell r="I1945" t="str">
            <v>SGP</v>
          </cell>
          <cell r="J1945" t="str">
            <v>Perm.</v>
          </cell>
          <cell r="K1945" t="str">
            <v>Carrera Administrativa</v>
          </cell>
          <cell r="L1945">
            <v>52227433</v>
          </cell>
          <cell r="M1945" t="str">
            <v>SANCHEZ CANON CECILIA LIBETH</v>
          </cell>
          <cell r="N1945"/>
          <cell r="O1945">
            <v>52227433</v>
          </cell>
          <cell r="P1945" t="str">
            <v>SANCHEZ CANON CECILIA LIBETH</v>
          </cell>
          <cell r="Q1945" t="str">
            <v>Titular - Carrera</v>
          </cell>
          <cell r="R1945" t="str">
            <v>Ocupado</v>
          </cell>
          <cell r="S1945" t="str">
            <v>COLEGIO GRANCOLOMBIANO (IED)</v>
          </cell>
          <cell r="T1945" t="str">
            <v>Instit.</v>
          </cell>
          <cell r="U1945">
            <v>7</v>
          </cell>
        </row>
        <row r="1946">
          <cell r="A1946">
            <v>79318246</v>
          </cell>
          <cell r="B1946">
            <v>2964</v>
          </cell>
          <cell r="C1946" t="str">
            <v>Asistencial</v>
          </cell>
          <cell r="D1946" t="str">
            <v>Auxiliar Administrativo</v>
          </cell>
          <cell r="E1946" t="str">
            <v>407</v>
          </cell>
          <cell r="F1946" t="str">
            <v>24</v>
          </cell>
          <cell r="G1946">
            <v>0</v>
          </cell>
          <cell r="H1946" t="str">
            <v>Sí</v>
          </cell>
          <cell r="I1946" t="str">
            <v>SGP</v>
          </cell>
          <cell r="J1946" t="str">
            <v>Perm.</v>
          </cell>
          <cell r="K1946" t="str">
            <v>Carrera Administrativa</v>
          </cell>
          <cell r="L1946">
            <v>79318246</v>
          </cell>
          <cell r="M1946" t="str">
            <v>TAMAYO TAMAYO LUIS ALIRIO</v>
          </cell>
          <cell r="N1946"/>
          <cell r="O1946">
            <v>79318246</v>
          </cell>
          <cell r="P1946" t="str">
            <v>TAMAYO TAMAYO LUIS ALIRIO</v>
          </cell>
          <cell r="Q1946" t="str">
            <v>Titular - Carrera</v>
          </cell>
          <cell r="R1946" t="str">
            <v>Ocupado</v>
          </cell>
          <cell r="S1946" t="str">
            <v>COLEGIO JUAN FRANCISCO BERBEO (IED)</v>
          </cell>
          <cell r="T1946" t="str">
            <v>Instit.</v>
          </cell>
          <cell r="U1946">
            <v>18</v>
          </cell>
        </row>
        <row r="1947">
          <cell r="A1947">
            <v>79856390</v>
          </cell>
          <cell r="B1947">
            <v>1616</v>
          </cell>
          <cell r="C1947" t="str">
            <v>Asistencial</v>
          </cell>
          <cell r="D1947" t="str">
            <v>Auxiliar Administrativo</v>
          </cell>
          <cell r="E1947" t="str">
            <v>407</v>
          </cell>
          <cell r="F1947" t="str">
            <v>24</v>
          </cell>
          <cell r="G1947">
            <v>0</v>
          </cell>
          <cell r="H1947" t="str">
            <v>Sí</v>
          </cell>
          <cell r="I1947" t="str">
            <v>SGP</v>
          </cell>
          <cell r="J1947" t="str">
            <v>Perm.</v>
          </cell>
          <cell r="K1947" t="str">
            <v>Carrera Administrativa</v>
          </cell>
          <cell r="L1947">
            <v>79856390</v>
          </cell>
          <cell r="M1947" t="str">
            <v>HELMER MENDIVELSO</v>
          </cell>
          <cell r="N1947"/>
          <cell r="O1947">
            <v>79856390</v>
          </cell>
          <cell r="P1947" t="str">
            <v>HELMER MENDIVELSO</v>
          </cell>
          <cell r="Q1947" t="str">
            <v>Periodo de Prueba</v>
          </cell>
          <cell r="R1947" t="str">
            <v>Ocupado</v>
          </cell>
          <cell r="S1947" t="str">
            <v>COLEGIO MARSELLA (IED)</v>
          </cell>
          <cell r="T1947" t="str">
            <v>Instit.</v>
          </cell>
          <cell r="U1947">
            <v>8</v>
          </cell>
        </row>
        <row r="1948">
          <cell r="A1948">
            <v>65733221</v>
          </cell>
          <cell r="B1948">
            <v>896</v>
          </cell>
          <cell r="C1948" t="str">
            <v>Asistencial</v>
          </cell>
          <cell r="D1948" t="str">
            <v>Auxiliar Administrativo</v>
          </cell>
          <cell r="E1948" t="str">
            <v>407</v>
          </cell>
          <cell r="F1948" t="str">
            <v>24</v>
          </cell>
          <cell r="G1948">
            <v>0</v>
          </cell>
          <cell r="H1948" t="str">
            <v>Sí</v>
          </cell>
          <cell r="I1948" t="str">
            <v>SGP</v>
          </cell>
          <cell r="J1948" t="str">
            <v>Perm.</v>
          </cell>
          <cell r="K1948" t="str">
            <v>Carrera Administrativa</v>
          </cell>
          <cell r="L1948">
            <v>65733221</v>
          </cell>
          <cell r="M1948" t="str">
            <v>HERNANDEZ MONTOYA ROSA ELENID</v>
          </cell>
          <cell r="N1948"/>
          <cell r="O1948">
            <v>65733221</v>
          </cell>
          <cell r="P1948" t="str">
            <v>HERNANDEZ MONTOYA ROSA ELENID</v>
          </cell>
          <cell r="Q1948" t="str">
            <v>Titular - Carrera</v>
          </cell>
          <cell r="R1948" t="str">
            <v>Ocupado</v>
          </cell>
          <cell r="S1948" t="str">
            <v>COLEGIO KENNEDY (IED)</v>
          </cell>
          <cell r="T1948" t="str">
            <v>Instit.</v>
          </cell>
          <cell r="U1948">
            <v>8</v>
          </cell>
        </row>
        <row r="1949">
          <cell r="A1949">
            <v>79752834</v>
          </cell>
          <cell r="B1949">
            <v>2233</v>
          </cell>
          <cell r="C1949" t="str">
            <v>Asistencial</v>
          </cell>
          <cell r="D1949" t="str">
            <v>Auxiliar Administrativo</v>
          </cell>
          <cell r="E1949" t="str">
            <v>407</v>
          </cell>
          <cell r="F1949" t="str">
            <v>24</v>
          </cell>
          <cell r="G1949">
            <v>0</v>
          </cell>
          <cell r="H1949" t="str">
            <v>Sí</v>
          </cell>
          <cell r="I1949" t="str">
            <v>SGP</v>
          </cell>
          <cell r="J1949" t="str">
            <v>Perm.</v>
          </cell>
          <cell r="K1949" t="str">
            <v>Carrera Administrativa</v>
          </cell>
          <cell r="L1949">
            <v>79752834</v>
          </cell>
          <cell r="M1949" t="str">
            <v>DIAZ ARENAS RAUL ANTONIO</v>
          </cell>
          <cell r="N1949" t="str">
            <v>P. Prueba - Otra Entidad</v>
          </cell>
          <cell r="O1949">
            <v>19452522</v>
          </cell>
          <cell r="P1949" t="str">
            <v>GUZMAN SUAREZ MIGUEL ANTONIO</v>
          </cell>
          <cell r="Q1949" t="str">
            <v>Encargo Vac tem</v>
          </cell>
          <cell r="R1949" t="str">
            <v>Ocupado</v>
          </cell>
          <cell r="S1949" t="str">
            <v>COLEGIO EL SALITRE - SUBA (IED)</v>
          </cell>
          <cell r="T1949" t="str">
            <v>Instit.</v>
          </cell>
          <cell r="U1949">
            <v>11</v>
          </cell>
        </row>
        <row r="1950">
          <cell r="A1950">
            <v>1023883342</v>
          </cell>
          <cell r="B1950">
            <v>2582</v>
          </cell>
          <cell r="C1950" t="str">
            <v>Asistencial</v>
          </cell>
          <cell r="D1950" t="str">
            <v>Auxiliar Administrativo</v>
          </cell>
          <cell r="E1950" t="str">
            <v>407</v>
          </cell>
          <cell r="F1950" t="str">
            <v>24</v>
          </cell>
          <cell r="G1950">
            <v>0</v>
          </cell>
          <cell r="H1950" t="str">
            <v>Sí</v>
          </cell>
          <cell r="I1950" t="str">
            <v>SGP</v>
          </cell>
          <cell r="J1950" t="str">
            <v>Perm.</v>
          </cell>
          <cell r="K1950" t="str">
            <v>Carrera Administrativa</v>
          </cell>
          <cell r="L1950">
            <v>1023883342</v>
          </cell>
          <cell r="M1950" t="str">
            <v>BERNAL LUENGAS FELIPE ANDRES</v>
          </cell>
          <cell r="N1950"/>
          <cell r="O1950">
            <v>1023883342</v>
          </cell>
          <cell r="P1950" t="str">
            <v>BERNAL LUENGAS FELIPE ANDRES</v>
          </cell>
          <cell r="Q1950" t="str">
            <v>Titular - Carrera</v>
          </cell>
          <cell r="R1950" t="str">
            <v>Ocupado</v>
          </cell>
          <cell r="S1950" t="str">
            <v>COLEGIO ESCUELA NACIONAL DE COMERCIO (IED)</v>
          </cell>
          <cell r="T1950" t="str">
            <v>Instit.</v>
          </cell>
          <cell r="U1950">
            <v>17</v>
          </cell>
        </row>
        <row r="1951">
          <cell r="A1951">
            <v>52766669</v>
          </cell>
          <cell r="B1951">
            <v>1640</v>
          </cell>
          <cell r="C1951" t="str">
            <v>Asistencial</v>
          </cell>
          <cell r="D1951" t="str">
            <v>Auxiliar Administrativo</v>
          </cell>
          <cell r="E1951" t="str">
            <v>407</v>
          </cell>
          <cell r="F1951" t="str">
            <v>24</v>
          </cell>
          <cell r="G1951">
            <v>0</v>
          </cell>
          <cell r="H1951" t="str">
            <v>Sí</v>
          </cell>
          <cell r="I1951" t="str">
            <v>SGP</v>
          </cell>
          <cell r="J1951" t="str">
            <v>Perm.</v>
          </cell>
          <cell r="K1951" t="str">
            <v>Carrera Administrativa</v>
          </cell>
          <cell r="L1951">
            <v>52766669</v>
          </cell>
          <cell r="M1951" t="str">
            <v>PIZA BARBOSA ERYCA LICET</v>
          </cell>
          <cell r="N1951"/>
          <cell r="O1951">
            <v>52766669</v>
          </cell>
          <cell r="P1951" t="str">
            <v>PIZA BARBOSA ERYCA LICET</v>
          </cell>
          <cell r="Q1951" t="str">
            <v>Titular - Carrera</v>
          </cell>
          <cell r="R1951" t="str">
            <v>Ocupado</v>
          </cell>
          <cell r="S1951" t="str">
            <v>COLEGIO ISABEL II (IED)</v>
          </cell>
          <cell r="T1951" t="str">
            <v>Instit.</v>
          </cell>
          <cell r="U1951">
            <v>8</v>
          </cell>
        </row>
        <row r="1952">
          <cell r="A1952">
            <v>39661209</v>
          </cell>
          <cell r="B1952">
            <v>1431</v>
          </cell>
          <cell r="C1952" t="str">
            <v>Asistencial</v>
          </cell>
          <cell r="D1952" t="str">
            <v>Auxiliar Administrativo</v>
          </cell>
          <cell r="E1952" t="str">
            <v>407</v>
          </cell>
          <cell r="F1952" t="str">
            <v>24</v>
          </cell>
          <cell r="G1952">
            <v>0</v>
          </cell>
          <cell r="H1952" t="str">
            <v>Sí</v>
          </cell>
          <cell r="I1952" t="str">
            <v>SGP</v>
          </cell>
          <cell r="J1952" t="str">
            <v>Perm.</v>
          </cell>
          <cell r="K1952" t="str">
            <v>Carrera Administrativa</v>
          </cell>
          <cell r="L1952">
            <v>39661209</v>
          </cell>
          <cell r="M1952" t="str">
            <v>GARZON GONZALEZ CLARA INES</v>
          </cell>
          <cell r="N1952"/>
          <cell r="O1952">
            <v>39661209</v>
          </cell>
          <cell r="P1952" t="str">
            <v>GARZON GONZALEZ CLARA INES</v>
          </cell>
          <cell r="Q1952" t="str">
            <v>Titular - Carrera</v>
          </cell>
          <cell r="R1952" t="str">
            <v>Ocupado</v>
          </cell>
          <cell r="S1952" t="str">
            <v>COLEGIO PABLO DE TARSO (IED)</v>
          </cell>
          <cell r="T1952" t="str">
            <v>Instit.</v>
          </cell>
          <cell r="U1952">
            <v>7</v>
          </cell>
        </row>
        <row r="1953">
          <cell r="A1953">
            <v>0</v>
          </cell>
          <cell r="B1953">
            <v>2516</v>
          </cell>
          <cell r="C1953" t="str">
            <v>Asistencial</v>
          </cell>
          <cell r="D1953" t="str">
            <v>Auxiliar Administrativo</v>
          </cell>
          <cell r="E1953" t="str">
            <v>407</v>
          </cell>
          <cell r="F1953" t="str">
            <v>24</v>
          </cell>
          <cell r="G1953">
            <v>0</v>
          </cell>
          <cell r="H1953" t="str">
            <v>Sí</v>
          </cell>
          <cell r="I1953" t="str">
            <v>SGP</v>
          </cell>
          <cell r="J1953" t="str">
            <v>Perm.</v>
          </cell>
          <cell r="K1953" t="str">
            <v>Carrera Administrativa</v>
          </cell>
          <cell r="L1953"/>
          <cell r="M1953"/>
          <cell r="N1953"/>
          <cell r="O1953"/>
          <cell r="P1953"/>
          <cell r="Q1953"/>
          <cell r="R1953" t="str">
            <v>Vacante Definitiva</v>
          </cell>
          <cell r="S1953" t="str">
            <v>COLEGIO LA MERCED (IED)</v>
          </cell>
          <cell r="T1953" t="str">
            <v>Instit.</v>
          </cell>
          <cell r="U1953">
            <v>16</v>
          </cell>
        </row>
        <row r="1954">
          <cell r="A1954">
            <v>0</v>
          </cell>
          <cell r="B1954">
            <v>989</v>
          </cell>
          <cell r="C1954" t="str">
            <v>Asistencial</v>
          </cell>
          <cell r="D1954" t="str">
            <v>Auxiliar Administrativo</v>
          </cell>
          <cell r="E1954" t="str">
            <v>407</v>
          </cell>
          <cell r="F1954" t="str">
            <v>24</v>
          </cell>
          <cell r="G1954">
            <v>0</v>
          </cell>
          <cell r="H1954" t="str">
            <v>Sí</v>
          </cell>
          <cell r="I1954" t="str">
            <v>SGP</v>
          </cell>
          <cell r="J1954" t="str">
            <v>Perm.</v>
          </cell>
          <cell r="K1954" t="str">
            <v>Carrera Administrativa</v>
          </cell>
          <cell r="L1954"/>
          <cell r="M1954"/>
          <cell r="N1954"/>
          <cell r="O1954">
            <v>79105567</v>
          </cell>
          <cell r="P1954" t="str">
            <v>CARRERO RODRIGUEZ EDILBERTO</v>
          </cell>
          <cell r="Q1954" t="str">
            <v>Provisional - Vac Def</v>
          </cell>
          <cell r="R1954" t="str">
            <v>Ocupado</v>
          </cell>
          <cell r="S1954" t="str">
            <v>COLEGIO ENRIQUE OLAYA HERRERA (IED)</v>
          </cell>
          <cell r="T1954" t="str">
            <v>Instit.</v>
          </cell>
          <cell r="U1954">
            <v>18</v>
          </cell>
        </row>
        <row r="1955">
          <cell r="A1955">
            <v>39543388</v>
          </cell>
          <cell r="B1955">
            <v>1142</v>
          </cell>
          <cell r="C1955" t="str">
            <v>Asistencial</v>
          </cell>
          <cell r="D1955" t="str">
            <v>Auxiliar Administrativo</v>
          </cell>
          <cell r="E1955" t="str">
            <v>407</v>
          </cell>
          <cell r="F1955" t="str">
            <v>24</v>
          </cell>
          <cell r="G1955">
            <v>0</v>
          </cell>
          <cell r="H1955" t="str">
            <v>Sí</v>
          </cell>
          <cell r="I1955" t="str">
            <v>SGP</v>
          </cell>
          <cell r="J1955" t="str">
            <v>Perm.</v>
          </cell>
          <cell r="K1955" t="str">
            <v>Carrera Administrativa</v>
          </cell>
          <cell r="L1955">
            <v>39543388</v>
          </cell>
          <cell r="M1955" t="str">
            <v>FORERO CASTANO MARTA</v>
          </cell>
          <cell r="N1955"/>
          <cell r="O1955">
            <v>39543388</v>
          </cell>
          <cell r="P1955" t="str">
            <v>FORERO CASTANO MARTA</v>
          </cell>
          <cell r="Q1955" t="str">
            <v>Titular - Carrera</v>
          </cell>
          <cell r="R1955" t="str">
            <v>Ocupado</v>
          </cell>
          <cell r="S1955" t="str">
            <v>COLEGIO NIDIA QUINTERO DE TURBAY (IED)</v>
          </cell>
          <cell r="T1955" t="str">
            <v>Instit.</v>
          </cell>
          <cell r="U1955">
            <v>10</v>
          </cell>
        </row>
        <row r="1956">
          <cell r="A1956">
            <v>19359518</v>
          </cell>
          <cell r="B1956">
            <v>994</v>
          </cell>
          <cell r="C1956" t="str">
            <v>Asistencial</v>
          </cell>
          <cell r="D1956" t="str">
            <v>Auxiliar Administrativo</v>
          </cell>
          <cell r="E1956" t="str">
            <v>407</v>
          </cell>
          <cell r="F1956" t="str">
            <v>24</v>
          </cell>
          <cell r="G1956">
            <v>0</v>
          </cell>
          <cell r="H1956" t="str">
            <v>Sí</v>
          </cell>
          <cell r="I1956" t="str">
            <v>SGP</v>
          </cell>
          <cell r="J1956" t="str">
            <v>Perm.</v>
          </cell>
          <cell r="K1956" t="str">
            <v>Carrera Administrativa</v>
          </cell>
          <cell r="L1956">
            <v>19359518</v>
          </cell>
          <cell r="M1956" t="str">
            <v>VELASCO QUIROGA JOSE DARINEL</v>
          </cell>
          <cell r="N1956"/>
          <cell r="O1956">
            <v>19359518</v>
          </cell>
          <cell r="P1956" t="str">
            <v>VELASCO QUIROGA JOSE DARINEL</v>
          </cell>
          <cell r="Q1956" t="str">
            <v>Titular - Carrera</v>
          </cell>
          <cell r="R1956" t="str">
            <v>Ocupado</v>
          </cell>
          <cell r="S1956" t="str">
            <v>COLEGIO PROVINCIA DE QUEBEC (IED)</v>
          </cell>
          <cell r="T1956" t="str">
            <v>Instit.</v>
          </cell>
          <cell r="U1956">
            <v>5</v>
          </cell>
        </row>
        <row r="1957">
          <cell r="A1957">
            <v>79505893</v>
          </cell>
          <cell r="B1957">
            <v>2095</v>
          </cell>
          <cell r="C1957" t="str">
            <v>Asistencial</v>
          </cell>
          <cell r="D1957" t="str">
            <v>Auxiliar Administrativo</v>
          </cell>
          <cell r="E1957" t="str">
            <v>407</v>
          </cell>
          <cell r="F1957" t="str">
            <v>24</v>
          </cell>
          <cell r="G1957">
            <v>0</v>
          </cell>
          <cell r="H1957" t="str">
            <v>Sí</v>
          </cell>
          <cell r="I1957" t="str">
            <v>SGP</v>
          </cell>
          <cell r="J1957" t="str">
            <v>Perm.</v>
          </cell>
          <cell r="K1957" t="str">
            <v>Carrera Administrativa</v>
          </cell>
          <cell r="L1957">
            <v>79505893</v>
          </cell>
          <cell r="M1957" t="str">
            <v>ARGUELLO ZAMBRANO EDWIN MAURICIO</v>
          </cell>
          <cell r="N1957"/>
          <cell r="O1957">
            <v>79505893</v>
          </cell>
          <cell r="P1957" t="str">
            <v>ARGUELLO ZAMBRANO EDWIN MAURICIO</v>
          </cell>
          <cell r="Q1957" t="str">
            <v>Titular - Carrera</v>
          </cell>
          <cell r="R1957" t="str">
            <v>Ocupado</v>
          </cell>
          <cell r="S1957" t="str">
            <v>COLEGIO ANTONIO VILLAVICENCIO (IED)</v>
          </cell>
          <cell r="T1957" t="str">
            <v>Instit.</v>
          </cell>
          <cell r="U1957">
            <v>10</v>
          </cell>
        </row>
        <row r="1958">
          <cell r="A1958">
            <v>80213925</v>
          </cell>
          <cell r="B1958">
            <v>2554</v>
          </cell>
          <cell r="C1958" t="str">
            <v>Asistencial</v>
          </cell>
          <cell r="D1958" t="str">
            <v>Auxiliar Administrativo</v>
          </cell>
          <cell r="E1958" t="str">
            <v>407</v>
          </cell>
          <cell r="F1958" t="str">
            <v>24</v>
          </cell>
          <cell r="G1958">
            <v>0</v>
          </cell>
          <cell r="H1958" t="str">
            <v>Sí</v>
          </cell>
          <cell r="I1958" t="str">
            <v>SGP</v>
          </cell>
          <cell r="J1958" t="str">
            <v>Perm.</v>
          </cell>
          <cell r="K1958" t="str">
            <v>Carrera Administrativa</v>
          </cell>
          <cell r="L1958">
            <v>80213925</v>
          </cell>
          <cell r="M1958" t="str">
            <v>CENTENO RAMIREZ CARLOS ALBERTO</v>
          </cell>
          <cell r="N1958"/>
          <cell r="O1958">
            <v>80213925</v>
          </cell>
          <cell r="P1958" t="str">
            <v>CENTENO RAMIREZ CARLOS ALBERTO</v>
          </cell>
          <cell r="Q1958" t="str">
            <v>Titular - Carrera</v>
          </cell>
          <cell r="R1958" t="str">
            <v>Ocupado</v>
          </cell>
          <cell r="S1958" t="str">
            <v>COLEGIO MARCO ANTONIO CARREÑO SILVA (IED)</v>
          </cell>
          <cell r="T1958" t="str">
            <v>Instit.</v>
          </cell>
          <cell r="U1958">
            <v>16</v>
          </cell>
        </row>
        <row r="1959">
          <cell r="A1959">
            <v>1026572408</v>
          </cell>
          <cell r="B1959">
            <v>2156</v>
          </cell>
          <cell r="C1959" t="str">
            <v>Asistencial</v>
          </cell>
          <cell r="D1959" t="str">
            <v>Auxiliar Administrativo</v>
          </cell>
          <cell r="E1959" t="str">
            <v>407</v>
          </cell>
          <cell r="F1959" t="str">
            <v>24</v>
          </cell>
          <cell r="G1959">
            <v>0</v>
          </cell>
          <cell r="H1959" t="str">
            <v>Sí</v>
          </cell>
          <cell r="I1959" t="str">
            <v>SGP</v>
          </cell>
          <cell r="J1959" t="str">
            <v>Perm.</v>
          </cell>
          <cell r="K1959" t="str">
            <v>Carrera Administrativa</v>
          </cell>
          <cell r="L1959">
            <v>1026572408</v>
          </cell>
          <cell r="M1959" t="str">
            <v>ALEXANDRA CORTÉS RODRÍGUEZ</v>
          </cell>
          <cell r="N1959"/>
          <cell r="O1959">
            <v>1026572408</v>
          </cell>
          <cell r="P1959" t="str">
            <v>ALEXANDRA CORTÉS RODRÍGUEZ</v>
          </cell>
          <cell r="Q1959" t="str">
            <v>Periodo de Prueba</v>
          </cell>
          <cell r="R1959" t="str">
            <v>Ocupado</v>
          </cell>
          <cell r="S1959" t="str">
            <v>COLEGIO INSTITUTO TECNICO LAUREANO GOMEZ (IED)</v>
          </cell>
          <cell r="T1959" t="str">
            <v>Instit.</v>
          </cell>
          <cell r="U1959">
            <v>10</v>
          </cell>
        </row>
        <row r="1960">
          <cell r="A1960">
            <v>52060239</v>
          </cell>
          <cell r="B1960">
            <v>878</v>
          </cell>
          <cell r="C1960" t="str">
            <v>Asistencial</v>
          </cell>
          <cell r="D1960" t="str">
            <v>Auxiliar Administrativo</v>
          </cell>
          <cell r="E1960" t="str">
            <v>407</v>
          </cell>
          <cell r="F1960" t="str">
            <v>24</v>
          </cell>
          <cell r="G1960">
            <v>0</v>
          </cell>
          <cell r="H1960" t="str">
            <v>Sí</v>
          </cell>
          <cell r="I1960" t="str">
            <v>SGP</v>
          </cell>
          <cell r="J1960" t="str">
            <v>Perm.</v>
          </cell>
          <cell r="K1960" t="str">
            <v>Carrera Administrativa</v>
          </cell>
          <cell r="L1960">
            <v>52060239</v>
          </cell>
          <cell r="M1960" t="str">
            <v>BECERRA RODRIGUEZ LIGIA</v>
          </cell>
          <cell r="N1960"/>
          <cell r="O1960">
            <v>52060239</v>
          </cell>
          <cell r="P1960" t="str">
            <v>BECERRA RODRIGUEZ LIGIA</v>
          </cell>
          <cell r="Q1960" t="str">
            <v>Titular - Carrera</v>
          </cell>
          <cell r="R1960" t="str">
            <v>Ocupado</v>
          </cell>
          <cell r="S1960" t="str">
            <v>COLEGIO LA VICTORIA (IED)</v>
          </cell>
          <cell r="T1960" t="str">
            <v>Instit.</v>
          </cell>
          <cell r="U1960">
            <v>4</v>
          </cell>
        </row>
        <row r="1961">
          <cell r="A1961">
            <v>79245715</v>
          </cell>
          <cell r="B1961">
            <v>1108</v>
          </cell>
          <cell r="C1961" t="str">
            <v>Asistencial</v>
          </cell>
          <cell r="D1961" t="str">
            <v>Auxiliar Administrativo</v>
          </cell>
          <cell r="E1961" t="str">
            <v>407</v>
          </cell>
          <cell r="F1961" t="str">
            <v>24</v>
          </cell>
          <cell r="G1961">
            <v>0</v>
          </cell>
          <cell r="H1961" t="str">
            <v>Sí</v>
          </cell>
          <cell r="I1961" t="str">
            <v>SGP</v>
          </cell>
          <cell r="J1961" t="str">
            <v>Perm.</v>
          </cell>
          <cell r="K1961" t="str">
            <v>Carrera Administrativa</v>
          </cell>
          <cell r="L1961">
            <v>79245715</v>
          </cell>
          <cell r="M1961" t="str">
            <v>BARONA PARRA LUIS ARMANDO</v>
          </cell>
          <cell r="N1961"/>
          <cell r="O1961">
            <v>79245715</v>
          </cell>
          <cell r="P1961" t="str">
            <v>BARONA PARRA LUIS ARMANDO</v>
          </cell>
          <cell r="Q1961" t="str">
            <v>Titular - Carrera</v>
          </cell>
          <cell r="R1961" t="str">
            <v>Ocupado</v>
          </cell>
          <cell r="S1961" t="str">
            <v>COLEGIO REPUBLICA DEL ECUADOR (IED)</v>
          </cell>
          <cell r="T1961" t="str">
            <v>Instit.</v>
          </cell>
          <cell r="U1961">
            <v>4</v>
          </cell>
        </row>
        <row r="1962">
          <cell r="A1962">
            <v>51962732</v>
          </cell>
          <cell r="B1962">
            <v>2816</v>
          </cell>
          <cell r="C1962" t="str">
            <v>Asistencial</v>
          </cell>
          <cell r="D1962" t="str">
            <v>Auxiliar Administrativo</v>
          </cell>
          <cell r="E1962" t="str">
            <v>407</v>
          </cell>
          <cell r="F1962" t="str">
            <v>24</v>
          </cell>
          <cell r="G1962">
            <v>0</v>
          </cell>
          <cell r="H1962" t="str">
            <v>Sí</v>
          </cell>
          <cell r="I1962" t="str">
            <v>SGP</v>
          </cell>
          <cell r="J1962" t="str">
            <v>Perm.</v>
          </cell>
          <cell r="K1962" t="str">
            <v>Carrera Administrativa</v>
          </cell>
          <cell r="L1962">
            <v>51962732</v>
          </cell>
          <cell r="M1962" t="str">
            <v>NEIRA BAUTISTA GLORIA INES</v>
          </cell>
          <cell r="N1962" t="str">
            <v>Encargo</v>
          </cell>
          <cell r="O1962"/>
          <cell r="P1962"/>
          <cell r="Q1962"/>
          <cell r="R1962" t="str">
            <v>Vacante Temporal</v>
          </cell>
          <cell r="S1962" t="str">
            <v>COLEGIO ARBORIZADORA BAJA (IED)</v>
          </cell>
          <cell r="T1962" t="str">
            <v>Instit.</v>
          </cell>
          <cell r="U1962">
            <v>19</v>
          </cell>
        </row>
        <row r="1963">
          <cell r="A1963">
            <v>24178380</v>
          </cell>
          <cell r="B1963">
            <v>2892</v>
          </cell>
          <cell r="C1963" t="str">
            <v>Asistencial</v>
          </cell>
          <cell r="D1963" t="str">
            <v>Auxiliar Administrativo</v>
          </cell>
          <cell r="E1963" t="str">
            <v>407</v>
          </cell>
          <cell r="F1963" t="str">
            <v>24</v>
          </cell>
          <cell r="G1963">
            <v>0</v>
          </cell>
          <cell r="H1963" t="str">
            <v>Sí</v>
          </cell>
          <cell r="I1963" t="str">
            <v>SGP</v>
          </cell>
          <cell r="J1963" t="str">
            <v>Perm.</v>
          </cell>
          <cell r="K1963" t="str">
            <v>Carrera Administrativa</v>
          </cell>
          <cell r="L1963">
            <v>24178380</v>
          </cell>
          <cell r="M1963" t="str">
            <v>ROBLES SANCHEZ MARIA TERESA</v>
          </cell>
          <cell r="N1963" t="str">
            <v>Encargo</v>
          </cell>
          <cell r="O1963"/>
          <cell r="P1963"/>
          <cell r="Q1963"/>
          <cell r="R1963" t="str">
            <v>Vacante Temporal</v>
          </cell>
          <cell r="S1963" t="str">
            <v>COLEGIO LA TOSCANA - LISBOA (IED)</v>
          </cell>
          <cell r="T1963" t="str">
            <v>Instit.</v>
          </cell>
          <cell r="U1963">
            <v>11</v>
          </cell>
        </row>
        <row r="1964">
          <cell r="A1964">
            <v>52423874</v>
          </cell>
          <cell r="B1964">
            <v>1098</v>
          </cell>
          <cell r="C1964" t="str">
            <v>Asistencial</v>
          </cell>
          <cell r="D1964" t="str">
            <v>Auxiliar Administrativo</v>
          </cell>
          <cell r="E1964" t="str">
            <v>407</v>
          </cell>
          <cell r="F1964" t="str">
            <v>24</v>
          </cell>
          <cell r="G1964">
            <v>0</v>
          </cell>
          <cell r="H1964" t="str">
            <v>Sí</v>
          </cell>
          <cell r="I1964" t="str">
            <v>SGP</v>
          </cell>
          <cell r="J1964" t="str">
            <v>Perm.</v>
          </cell>
          <cell r="K1964" t="str">
            <v>Carrera Administrativa</v>
          </cell>
          <cell r="L1964">
            <v>52423874</v>
          </cell>
          <cell r="M1964" t="str">
            <v>GARCIA RODRIGUEZ SARA INES</v>
          </cell>
          <cell r="N1964"/>
          <cell r="O1964">
            <v>52423874</v>
          </cell>
          <cell r="P1964" t="str">
            <v>GARCIA RODRIGUEZ SARA INES</v>
          </cell>
          <cell r="Q1964" t="str">
            <v>Titular - Carrera</v>
          </cell>
          <cell r="R1964" t="str">
            <v>Ocupado</v>
          </cell>
          <cell r="S1964" t="str">
            <v>COLEGIO EL JAPON (IED)</v>
          </cell>
          <cell r="T1964" t="str">
            <v>Instit.</v>
          </cell>
          <cell r="U1964">
            <v>8</v>
          </cell>
        </row>
        <row r="1965">
          <cell r="A1965">
            <v>52485510</v>
          </cell>
          <cell r="B1965">
            <v>1424</v>
          </cell>
          <cell r="C1965" t="str">
            <v>Asistencial</v>
          </cell>
          <cell r="D1965" t="str">
            <v>Auxiliar Administrativo</v>
          </cell>
          <cell r="E1965" t="str">
            <v>407</v>
          </cell>
          <cell r="F1965" t="str">
            <v>24</v>
          </cell>
          <cell r="G1965">
            <v>0</v>
          </cell>
          <cell r="H1965" t="str">
            <v>Sí</v>
          </cell>
          <cell r="I1965" t="str">
            <v>SGP</v>
          </cell>
          <cell r="J1965" t="str">
            <v>Perm.</v>
          </cell>
          <cell r="K1965" t="str">
            <v>Carrera Administrativa</v>
          </cell>
          <cell r="L1965">
            <v>52485510</v>
          </cell>
          <cell r="M1965" t="str">
            <v>CAROL LILIANA DIAZ ANGEL</v>
          </cell>
          <cell r="N1965"/>
          <cell r="O1965">
            <v>52485510</v>
          </cell>
          <cell r="P1965" t="str">
            <v>CAROL LILIANA DIAZ ANGEL</v>
          </cell>
          <cell r="Q1965" t="str">
            <v>Periodo de Prueba</v>
          </cell>
          <cell r="R1965" t="str">
            <v>Ocupado</v>
          </cell>
          <cell r="S1965" t="str">
            <v>COLEGIO LUIS LOPEZ DE MESA (IED)</v>
          </cell>
          <cell r="T1965" t="str">
            <v>Instit.</v>
          </cell>
          <cell r="U1965">
            <v>7</v>
          </cell>
        </row>
        <row r="1966">
          <cell r="A1966">
            <v>79637505</v>
          </cell>
          <cell r="B1966">
            <v>1788</v>
          </cell>
          <cell r="C1966" t="str">
            <v>Asistencial</v>
          </cell>
          <cell r="D1966" t="str">
            <v>Auxiliar Administrativo</v>
          </cell>
          <cell r="E1966" t="str">
            <v>407</v>
          </cell>
          <cell r="F1966" t="str">
            <v>24</v>
          </cell>
          <cell r="G1966">
            <v>0</v>
          </cell>
          <cell r="H1966" t="str">
            <v>Sí</v>
          </cell>
          <cell r="I1966" t="str">
            <v>SGP</v>
          </cell>
          <cell r="J1966" t="str">
            <v>Perm.</v>
          </cell>
          <cell r="K1966" t="str">
            <v>Carrera Administrativa</v>
          </cell>
          <cell r="L1966">
            <v>79637505</v>
          </cell>
          <cell r="M1966" t="str">
            <v>PACHON MORENO JOSE JOAQUIN</v>
          </cell>
          <cell r="N1966"/>
          <cell r="O1966">
            <v>79637505</v>
          </cell>
          <cell r="P1966" t="str">
            <v>PACHON MORENO JOSE JOAQUIN</v>
          </cell>
          <cell r="Q1966" t="str">
            <v>Titular - Carrera</v>
          </cell>
          <cell r="R1966" t="str">
            <v>Ocupado</v>
          </cell>
          <cell r="S1966" t="str">
            <v>COLEGIO CODEMA (IED)</v>
          </cell>
          <cell r="T1966" t="str">
            <v>Instit.</v>
          </cell>
          <cell r="U1966">
            <v>8</v>
          </cell>
        </row>
        <row r="1967">
          <cell r="A1967">
            <v>1031134367</v>
          </cell>
          <cell r="B1967">
            <v>735</v>
          </cell>
          <cell r="C1967" t="str">
            <v>Asistencial</v>
          </cell>
          <cell r="D1967" t="str">
            <v>Auxiliar Administrativo</v>
          </cell>
          <cell r="E1967" t="str">
            <v>407</v>
          </cell>
          <cell r="F1967" t="str">
            <v>24</v>
          </cell>
          <cell r="G1967">
            <v>0</v>
          </cell>
          <cell r="H1967" t="str">
            <v>Sí</v>
          </cell>
          <cell r="I1967" t="str">
            <v>SGP</v>
          </cell>
          <cell r="J1967" t="str">
            <v>Perm.</v>
          </cell>
          <cell r="K1967" t="str">
            <v>Carrera Administrativa</v>
          </cell>
          <cell r="L1967">
            <v>1031134367</v>
          </cell>
          <cell r="M1967" t="str">
            <v>MOLINA CARDENAS EDISON JAVIER</v>
          </cell>
          <cell r="N1967"/>
          <cell r="O1967">
            <v>1031134367</v>
          </cell>
          <cell r="P1967" t="str">
            <v>MOLINA CARDENAS EDISON JAVIER</v>
          </cell>
          <cell r="Q1967" t="str">
            <v>Titular - Carrera</v>
          </cell>
          <cell r="R1967" t="str">
            <v>Ocupado</v>
          </cell>
          <cell r="S1967" t="str">
            <v>COLEGIO SAN MARTIN DE PORRES (IED)</v>
          </cell>
          <cell r="T1967" t="str">
            <v>Instit.</v>
          </cell>
          <cell r="U1967">
            <v>2</v>
          </cell>
        </row>
        <row r="1968">
          <cell r="A1968">
            <v>39761576</v>
          </cell>
          <cell r="B1968">
            <v>2994</v>
          </cell>
          <cell r="C1968" t="str">
            <v>Asistencial</v>
          </cell>
          <cell r="D1968" t="str">
            <v>Auxiliar Administrativo</v>
          </cell>
          <cell r="E1968" t="str">
            <v>407</v>
          </cell>
          <cell r="F1968" t="str">
            <v>24</v>
          </cell>
          <cell r="G1968">
            <v>0</v>
          </cell>
          <cell r="H1968" t="str">
            <v>Sí</v>
          </cell>
          <cell r="I1968" t="str">
            <v>SGP</v>
          </cell>
          <cell r="J1968" t="str">
            <v>Perm.</v>
          </cell>
          <cell r="K1968" t="str">
            <v>Carrera Administrativa</v>
          </cell>
          <cell r="L1968">
            <v>39761576</v>
          </cell>
          <cell r="M1968" t="str">
            <v>ROLON RUIZ MARCELA</v>
          </cell>
          <cell r="N1968"/>
          <cell r="O1968">
            <v>39761576</v>
          </cell>
          <cell r="P1968" t="str">
            <v>ROLON RUIZ MARCELA</v>
          </cell>
          <cell r="Q1968" t="str">
            <v>Titular - Carrera</v>
          </cell>
          <cell r="R1968" t="str">
            <v>Ocupado</v>
          </cell>
          <cell r="S1968" t="str">
            <v>COLEGIO LA ESTANCIA - SAN ISIDRO LABRADOR (IED)</v>
          </cell>
          <cell r="T1968" t="str">
            <v>Instit.</v>
          </cell>
          <cell r="U1968">
            <v>19</v>
          </cell>
        </row>
        <row r="1969">
          <cell r="A1969">
            <v>52456803</v>
          </cell>
          <cell r="B1969">
            <v>998</v>
          </cell>
          <cell r="C1969" t="str">
            <v>Asistencial</v>
          </cell>
          <cell r="D1969" t="str">
            <v>Auxiliar Administrativo</v>
          </cell>
          <cell r="E1969" t="str">
            <v>407</v>
          </cell>
          <cell r="F1969" t="str">
            <v>24</v>
          </cell>
          <cell r="G1969">
            <v>0</v>
          </cell>
          <cell r="H1969" t="str">
            <v>Sí</v>
          </cell>
          <cell r="I1969" t="str">
            <v>SGP</v>
          </cell>
          <cell r="J1969" t="str">
            <v>Perm.</v>
          </cell>
          <cell r="K1969" t="str">
            <v>Carrera Administrativa</v>
          </cell>
          <cell r="L1969">
            <v>52456803</v>
          </cell>
          <cell r="M1969" t="str">
            <v>MARYI ARCIA PARRA</v>
          </cell>
          <cell r="N1969"/>
          <cell r="O1969">
            <v>52456803</v>
          </cell>
          <cell r="P1969" t="str">
            <v>MARYI ARCIA PARRA</v>
          </cell>
          <cell r="Q1969" t="str">
            <v>Titular - Carrera</v>
          </cell>
          <cell r="R1969" t="str">
            <v>Ocupado</v>
          </cell>
          <cell r="S1969" t="str">
            <v>COLEGIO LOS COMUNEROS - OSWALDO GUAYAZAMIN (IED)</v>
          </cell>
          <cell r="T1969" t="str">
            <v>Instit.</v>
          </cell>
          <cell r="U1969">
            <v>5</v>
          </cell>
        </row>
        <row r="1970">
          <cell r="A1970">
            <v>1014236575</v>
          </cell>
          <cell r="B1970">
            <v>1678</v>
          </cell>
          <cell r="C1970" t="str">
            <v>Asistencial</v>
          </cell>
          <cell r="D1970" t="str">
            <v>Auxiliar Administrativo</v>
          </cell>
          <cell r="E1970" t="str">
            <v>407</v>
          </cell>
          <cell r="F1970" t="str">
            <v>24</v>
          </cell>
          <cell r="G1970">
            <v>0</v>
          </cell>
          <cell r="H1970" t="str">
            <v>Sí</v>
          </cell>
          <cell r="I1970" t="str">
            <v>SGP</v>
          </cell>
          <cell r="J1970" t="str">
            <v>Perm.</v>
          </cell>
          <cell r="K1970" t="str">
            <v>Carrera Administrativa</v>
          </cell>
          <cell r="L1970">
            <v>1014236575</v>
          </cell>
          <cell r="M1970" t="str">
            <v>BELTRÁN GONZÁLEZ DIEGO ALEJANDRO</v>
          </cell>
          <cell r="N1970"/>
          <cell r="O1970">
            <v>1014236575</v>
          </cell>
          <cell r="P1970" t="str">
            <v>BELTRÁN GONZÁLEZ DIEGO ALEJANDRO</v>
          </cell>
          <cell r="Q1970" t="str">
            <v>Titular - Carrera</v>
          </cell>
          <cell r="R1970" t="str">
            <v>Ocupado</v>
          </cell>
          <cell r="S1970" t="str">
            <v>COLEGIO INEM FRANCISCO DE PAULA SANTANDER (IED)</v>
          </cell>
          <cell r="T1970" t="str">
            <v>Instit.</v>
          </cell>
          <cell r="U1970">
            <v>8</v>
          </cell>
        </row>
        <row r="1971">
          <cell r="A1971">
            <v>79795484</v>
          </cell>
          <cell r="B1971">
            <v>2965</v>
          </cell>
          <cell r="C1971" t="str">
            <v>Asistencial</v>
          </cell>
          <cell r="D1971" t="str">
            <v>Auxiliar Administrativo</v>
          </cell>
          <cell r="E1971" t="str">
            <v>407</v>
          </cell>
          <cell r="F1971" t="str">
            <v>24</v>
          </cell>
          <cell r="G1971">
            <v>0</v>
          </cell>
          <cell r="H1971" t="str">
            <v>Sí</v>
          </cell>
          <cell r="I1971" t="str">
            <v>SGP</v>
          </cell>
          <cell r="J1971" t="str">
            <v>Perm.</v>
          </cell>
          <cell r="K1971" t="str">
            <v>Carrera Administrativa</v>
          </cell>
          <cell r="L1971">
            <v>79795484</v>
          </cell>
          <cell r="M1971" t="str">
            <v>SANCHEZ HERNANDEZ CARLOS ALBERTO</v>
          </cell>
          <cell r="N1971" t="str">
            <v>Encargo</v>
          </cell>
          <cell r="O1971"/>
          <cell r="P1971"/>
          <cell r="Q1971"/>
          <cell r="R1971" t="str">
            <v>Vacante Temporal</v>
          </cell>
          <cell r="S1971" t="str">
            <v>COLEGIO JOSE MARIA VARGAS VILA (IED)</v>
          </cell>
          <cell r="T1971" t="str">
            <v>Instit.</v>
          </cell>
          <cell r="U1971">
            <v>19</v>
          </cell>
        </row>
        <row r="1972">
          <cell r="A1972">
            <v>52901782</v>
          </cell>
          <cell r="B1972">
            <v>1714</v>
          </cell>
          <cell r="C1972" t="str">
            <v>Asistencial</v>
          </cell>
          <cell r="D1972" t="str">
            <v>Auxiliar Administrativo</v>
          </cell>
          <cell r="E1972" t="str">
            <v>407</v>
          </cell>
          <cell r="F1972" t="str">
            <v>24</v>
          </cell>
          <cell r="G1972">
            <v>0</v>
          </cell>
          <cell r="H1972" t="str">
            <v>Sí</v>
          </cell>
          <cell r="I1972" t="str">
            <v>SGP</v>
          </cell>
          <cell r="J1972" t="str">
            <v>Perm.</v>
          </cell>
          <cell r="K1972" t="str">
            <v>Carrera Administrativa</v>
          </cell>
          <cell r="L1972">
            <v>52901782</v>
          </cell>
          <cell r="M1972" t="str">
            <v>CONTRERAS HORMAZA LEIDY MARCELA</v>
          </cell>
          <cell r="N1972"/>
          <cell r="O1972">
            <v>52901782</v>
          </cell>
          <cell r="P1972" t="str">
            <v>CONTRERAS HORMAZA LEIDY MARCELA</v>
          </cell>
          <cell r="Q1972" t="str">
            <v>Titular - Carrera</v>
          </cell>
          <cell r="R1972" t="str">
            <v>Ocupado</v>
          </cell>
          <cell r="S1972" t="str">
            <v>COLEGIO JACKELINE (IED)</v>
          </cell>
          <cell r="T1972" t="str">
            <v>Instit.</v>
          </cell>
          <cell r="U1972">
            <v>8</v>
          </cell>
        </row>
        <row r="1973">
          <cell r="A1973">
            <v>51842652</v>
          </cell>
          <cell r="B1973">
            <v>2340</v>
          </cell>
          <cell r="C1973" t="str">
            <v>Asistencial</v>
          </cell>
          <cell r="D1973" t="str">
            <v>Auxiliar Administrativo</v>
          </cell>
          <cell r="E1973" t="str">
            <v>407</v>
          </cell>
          <cell r="F1973" t="str">
            <v>24</v>
          </cell>
          <cell r="G1973">
            <v>0</v>
          </cell>
          <cell r="H1973" t="str">
            <v>Sí</v>
          </cell>
          <cell r="I1973" t="str">
            <v>SGP</v>
          </cell>
          <cell r="J1973" t="str">
            <v>Perm.</v>
          </cell>
          <cell r="K1973" t="str">
            <v>Carrera Administrativa</v>
          </cell>
          <cell r="L1973">
            <v>51842652</v>
          </cell>
          <cell r="M1973" t="str">
            <v>RAMIREZ SUAREZ YANETH CRISTINA</v>
          </cell>
          <cell r="N1973"/>
          <cell r="O1973">
            <v>51842652</v>
          </cell>
          <cell r="P1973" t="str">
            <v>RAMIREZ SUAREZ YANETH CRISTINA</v>
          </cell>
          <cell r="Q1973" t="str">
            <v>Titular - Carrera</v>
          </cell>
          <cell r="R1973" t="str">
            <v>Ocupado</v>
          </cell>
          <cell r="S1973" t="str">
            <v>COLEGIO HELADIA MEJIA (IED)</v>
          </cell>
          <cell r="T1973" t="str">
            <v>Instit.</v>
          </cell>
          <cell r="U1973">
            <v>12</v>
          </cell>
        </row>
        <row r="1974">
          <cell r="A1974">
            <v>1030667554</v>
          </cell>
          <cell r="B1974">
            <v>1701</v>
          </cell>
          <cell r="C1974" t="str">
            <v>Asistencial</v>
          </cell>
          <cell r="D1974" t="str">
            <v>Auxiliar Administrativo</v>
          </cell>
          <cell r="E1974" t="str">
            <v>407</v>
          </cell>
          <cell r="F1974" t="str">
            <v>24</v>
          </cell>
          <cell r="G1974">
            <v>0</v>
          </cell>
          <cell r="H1974" t="str">
            <v>Sí</v>
          </cell>
          <cell r="I1974" t="str">
            <v>SGP</v>
          </cell>
          <cell r="J1974" t="str">
            <v>Perm.</v>
          </cell>
          <cell r="K1974" t="str">
            <v>Carrera Administrativa</v>
          </cell>
          <cell r="L1974">
            <v>1030667554</v>
          </cell>
          <cell r="M1974" t="str">
            <v>SEPULVEDA OLIVEROS ANDERSON DAYIVER</v>
          </cell>
          <cell r="N1974"/>
          <cell r="O1974">
            <v>1030667554</v>
          </cell>
          <cell r="P1974" t="str">
            <v>SEPULVEDA OLIVEROS ANDERSON DAYIVER</v>
          </cell>
          <cell r="Q1974" t="str">
            <v>Titular - Carrera</v>
          </cell>
          <cell r="R1974" t="str">
            <v>Ocupado</v>
          </cell>
          <cell r="S1974" t="str">
            <v>COLEGIO MANUEL CEPEDA VARGAS (IED)</v>
          </cell>
          <cell r="T1974" t="str">
            <v>Instit.</v>
          </cell>
          <cell r="U1974">
            <v>8</v>
          </cell>
        </row>
        <row r="1975">
          <cell r="A1975">
            <v>79845473</v>
          </cell>
          <cell r="B1975">
            <v>2273</v>
          </cell>
          <cell r="C1975" t="str">
            <v>Asistencial</v>
          </cell>
          <cell r="D1975" t="str">
            <v>Auxiliar Administrativo</v>
          </cell>
          <cell r="E1975" t="str">
            <v>407</v>
          </cell>
          <cell r="F1975" t="str">
            <v>24</v>
          </cell>
          <cell r="G1975">
            <v>0</v>
          </cell>
          <cell r="H1975" t="str">
            <v>Sí</v>
          </cell>
          <cell r="I1975" t="str">
            <v>SGP</v>
          </cell>
          <cell r="J1975" t="str">
            <v>Perm.</v>
          </cell>
          <cell r="K1975" t="str">
            <v>Carrera Administrativa</v>
          </cell>
          <cell r="L1975">
            <v>79845473</v>
          </cell>
          <cell r="M1975" t="str">
            <v>GODOY GALEANO JAIRO ANDRES</v>
          </cell>
          <cell r="N1975"/>
          <cell r="O1975">
            <v>79845473</v>
          </cell>
          <cell r="P1975" t="str">
            <v>GODOY GALEANO JAIRO ANDRES</v>
          </cell>
          <cell r="Q1975" t="str">
            <v>Titular - Carrera</v>
          </cell>
          <cell r="R1975" t="str">
            <v>Ocupado</v>
          </cell>
          <cell r="S1975" t="str">
            <v>COLEGIO REPUBLICA DOMINICANA (IED)</v>
          </cell>
          <cell r="T1975" t="str">
            <v>Instit.</v>
          </cell>
          <cell r="U1975">
            <v>11</v>
          </cell>
        </row>
        <row r="1976">
          <cell r="A1976">
            <v>11523258</v>
          </cell>
          <cell r="B1976">
            <v>3042</v>
          </cell>
          <cell r="C1976" t="str">
            <v>Asistencial</v>
          </cell>
          <cell r="D1976" t="str">
            <v>Auxiliar Administrativo</v>
          </cell>
          <cell r="E1976" t="str">
            <v>407</v>
          </cell>
          <cell r="F1976" t="str">
            <v>24</v>
          </cell>
          <cell r="G1976">
            <v>0</v>
          </cell>
          <cell r="H1976" t="str">
            <v>Sí</v>
          </cell>
          <cell r="I1976" t="str">
            <v>SGP</v>
          </cell>
          <cell r="J1976" t="str">
            <v>Perm.</v>
          </cell>
          <cell r="K1976" t="str">
            <v>Carrera Administrativa</v>
          </cell>
          <cell r="L1976">
            <v>11523258</v>
          </cell>
          <cell r="M1976" t="str">
            <v>ORTIZ ORTIZ GUILLERMO MARCIAL</v>
          </cell>
          <cell r="N1976"/>
          <cell r="O1976">
            <v>11523258</v>
          </cell>
          <cell r="P1976" t="str">
            <v>ORTIZ ORTIZ GUILLERMO MARCIAL</v>
          </cell>
          <cell r="Q1976" t="str">
            <v>Titular - Carrera</v>
          </cell>
          <cell r="R1976" t="str">
            <v>Ocupado</v>
          </cell>
          <cell r="S1976" t="str">
            <v>COLEGIO JOSE ACEVEDO Y GOMEZ (IED)</v>
          </cell>
          <cell r="T1976" t="str">
            <v>Instit.</v>
          </cell>
          <cell r="U1976">
            <v>4</v>
          </cell>
        </row>
        <row r="1977">
          <cell r="A1977">
            <v>79817870</v>
          </cell>
          <cell r="B1977">
            <v>1661</v>
          </cell>
          <cell r="C1977" t="str">
            <v>Asistencial</v>
          </cell>
          <cell r="D1977" t="str">
            <v>Auxiliar Administrativo</v>
          </cell>
          <cell r="E1977" t="str">
            <v>407</v>
          </cell>
          <cell r="F1977" t="str">
            <v>24</v>
          </cell>
          <cell r="G1977">
            <v>0</v>
          </cell>
          <cell r="H1977" t="str">
            <v>Sí</v>
          </cell>
          <cell r="I1977" t="str">
            <v>SGP</v>
          </cell>
          <cell r="J1977" t="str">
            <v>Perm.</v>
          </cell>
          <cell r="K1977" t="str">
            <v>Carrera Administrativa</v>
          </cell>
          <cell r="L1977">
            <v>79817870</v>
          </cell>
          <cell r="M1977" t="str">
            <v>PEÑA MARTINEZ JORGE ENRIQUE</v>
          </cell>
          <cell r="N1977"/>
          <cell r="O1977">
            <v>79817870</v>
          </cell>
          <cell r="P1977" t="str">
            <v>PEÑA MARTINEZ JORGE ENRIQUE</v>
          </cell>
          <cell r="Q1977" t="str">
            <v>Titular - Carrera</v>
          </cell>
          <cell r="R1977" t="str">
            <v>Ocupado</v>
          </cell>
          <cell r="S1977" t="str">
            <v>COLEGIO KENNEDY (IED)</v>
          </cell>
          <cell r="T1977" t="str">
            <v>Instit.</v>
          </cell>
          <cell r="U1977">
            <v>8</v>
          </cell>
        </row>
        <row r="1978">
          <cell r="A1978">
            <v>52528600</v>
          </cell>
          <cell r="B1978">
            <v>1092</v>
          </cell>
          <cell r="C1978" t="str">
            <v>Asistencial</v>
          </cell>
          <cell r="D1978" t="str">
            <v>Auxiliar Administrativo</v>
          </cell>
          <cell r="E1978" t="str">
            <v>407</v>
          </cell>
          <cell r="F1978" t="str">
            <v>24</v>
          </cell>
          <cell r="G1978">
            <v>0</v>
          </cell>
          <cell r="H1978" t="str">
            <v>Sí</v>
          </cell>
          <cell r="I1978" t="str">
            <v>SGP</v>
          </cell>
          <cell r="J1978" t="str">
            <v>Perm.</v>
          </cell>
          <cell r="K1978" t="str">
            <v>Carrera Administrativa</v>
          </cell>
          <cell r="L1978">
            <v>52528600</v>
          </cell>
          <cell r="M1978" t="str">
            <v>CASTRILLON RIASCOS MAYRA JOHANA</v>
          </cell>
          <cell r="N1978"/>
          <cell r="O1978">
            <v>52528600</v>
          </cell>
          <cell r="P1978" t="str">
            <v>CASTRILLON RIASCOS MAYRA JOHANA</v>
          </cell>
          <cell r="Q1978" t="str">
            <v>Titular - Carrera</v>
          </cell>
          <cell r="R1978" t="str">
            <v>Ocupado</v>
          </cell>
          <cell r="S1978" t="str">
            <v>COLEGIO EL CORTIJO - VIANEY (IED)</v>
          </cell>
          <cell r="T1978" t="str">
            <v>Instit.</v>
          </cell>
          <cell r="U1978">
            <v>5</v>
          </cell>
        </row>
        <row r="1979">
          <cell r="A1979">
            <v>0</v>
          </cell>
          <cell r="B1979">
            <v>975</v>
          </cell>
          <cell r="C1979" t="str">
            <v>Asistencial</v>
          </cell>
          <cell r="D1979" t="str">
            <v>Auxiliar Administrativo</v>
          </cell>
          <cell r="E1979" t="str">
            <v>407</v>
          </cell>
          <cell r="F1979" t="str">
            <v>24</v>
          </cell>
          <cell r="G1979">
            <v>0</v>
          </cell>
          <cell r="H1979" t="str">
            <v>Sí</v>
          </cell>
          <cell r="I1979" t="str">
            <v>SGP</v>
          </cell>
          <cell r="J1979" t="str">
            <v>Perm.</v>
          </cell>
          <cell r="K1979" t="str">
            <v>Carrera Administrativa</v>
          </cell>
          <cell r="L1979"/>
          <cell r="M1979"/>
          <cell r="N1979"/>
          <cell r="O1979">
            <v>80755836</v>
          </cell>
          <cell r="P1979" t="str">
            <v>GONZALEZ FORERO JUAN CAMILO</v>
          </cell>
          <cell r="Q1979" t="str">
            <v>Provisional - Vac Def</v>
          </cell>
          <cell r="R1979" t="str">
            <v>Ocupado</v>
          </cell>
          <cell r="S1979" t="str">
            <v>COLEGIO SANTA MARTHA (IED)</v>
          </cell>
          <cell r="T1979" t="str">
            <v>Instit.</v>
          </cell>
          <cell r="U1979">
            <v>5</v>
          </cell>
        </row>
        <row r="1980">
          <cell r="A1980">
            <v>1026290054</v>
          </cell>
          <cell r="B1980">
            <v>3041</v>
          </cell>
          <cell r="C1980" t="str">
            <v>Asistencial</v>
          </cell>
          <cell r="D1980" t="str">
            <v>Auxiliar Administrativo</v>
          </cell>
          <cell r="E1980" t="str">
            <v>407</v>
          </cell>
          <cell r="F1980" t="str">
            <v>24</v>
          </cell>
          <cell r="G1980">
            <v>0</v>
          </cell>
          <cell r="H1980" t="str">
            <v>Sí</v>
          </cell>
          <cell r="I1980" t="str">
            <v>SGP</v>
          </cell>
          <cell r="J1980" t="str">
            <v>Perm.</v>
          </cell>
          <cell r="K1980" t="str">
            <v>Carrera Administrativa</v>
          </cell>
          <cell r="L1980">
            <v>1026290054</v>
          </cell>
          <cell r="M1980" t="str">
            <v>GARCIA MEZA MARY LIZETH</v>
          </cell>
          <cell r="N1980"/>
          <cell r="O1980">
            <v>1026290054</v>
          </cell>
          <cell r="P1980" t="str">
            <v>GARCIA MEZA MARY LIZETH</v>
          </cell>
          <cell r="Q1980" t="str">
            <v>Titular - Carrera</v>
          </cell>
          <cell r="R1980" t="str">
            <v>Ocupado</v>
          </cell>
          <cell r="S1980" t="str">
            <v>COLEGIO BRASILIA - USME (IED)</v>
          </cell>
          <cell r="T1980" t="str">
            <v>Instit.</v>
          </cell>
          <cell r="U1980">
            <v>5</v>
          </cell>
        </row>
        <row r="1981">
          <cell r="A1981">
            <v>52369199</v>
          </cell>
          <cell r="B1981">
            <v>951</v>
          </cell>
          <cell r="C1981" t="str">
            <v>Asistencial</v>
          </cell>
          <cell r="D1981" t="str">
            <v>Auxiliar Administrativo</v>
          </cell>
          <cell r="E1981" t="str">
            <v>407</v>
          </cell>
          <cell r="F1981" t="str">
            <v>24</v>
          </cell>
          <cell r="G1981">
            <v>0</v>
          </cell>
          <cell r="H1981" t="str">
            <v>Sí</v>
          </cell>
          <cell r="I1981" t="str">
            <v>SGP</v>
          </cell>
          <cell r="J1981" t="str">
            <v>Perm.</v>
          </cell>
          <cell r="K1981" t="str">
            <v>Carrera Administrativa</v>
          </cell>
          <cell r="L1981">
            <v>52369199</v>
          </cell>
          <cell r="M1981" t="str">
            <v>CARDENAS VEGA GILMA CONSUELO</v>
          </cell>
          <cell r="N1981"/>
          <cell r="O1981">
            <v>52369199</v>
          </cell>
          <cell r="P1981" t="str">
            <v>CARDENAS VEGA GILMA CONSUELO</v>
          </cell>
          <cell r="Q1981" t="str">
            <v>Titular - Carrera</v>
          </cell>
          <cell r="R1981" t="str">
            <v>Ocupado</v>
          </cell>
          <cell r="S1981" t="str">
            <v>COLEGIO FABIO LOZANO SIMONELLI (IED)</v>
          </cell>
          <cell r="T1981" t="str">
            <v>Instit.</v>
          </cell>
          <cell r="U1981">
            <v>5</v>
          </cell>
        </row>
        <row r="1982">
          <cell r="A1982">
            <v>52466184</v>
          </cell>
          <cell r="B1982">
            <v>2792</v>
          </cell>
          <cell r="C1982" t="str">
            <v>Asistencial</v>
          </cell>
          <cell r="D1982" t="str">
            <v>Secretario</v>
          </cell>
          <cell r="E1982" t="str">
            <v>440</v>
          </cell>
          <cell r="F1982" t="str">
            <v>24</v>
          </cell>
          <cell r="G1982">
            <v>0</v>
          </cell>
          <cell r="H1982" t="str">
            <v>Sí</v>
          </cell>
          <cell r="I1982" t="str">
            <v>SGP</v>
          </cell>
          <cell r="J1982" t="str">
            <v>Perm.</v>
          </cell>
          <cell r="K1982" t="str">
            <v>Carrera Administrativa</v>
          </cell>
          <cell r="L1982">
            <v>52466184</v>
          </cell>
          <cell r="M1982" t="str">
            <v>MUNEVAR FLECHAS SANDRA PATRICIA</v>
          </cell>
          <cell r="N1982"/>
          <cell r="O1982">
            <v>52466184</v>
          </cell>
          <cell r="P1982" t="str">
            <v>MUNEVAR FLECHAS SANDRA PATRICIA</v>
          </cell>
          <cell r="Q1982" t="str">
            <v>Titular - Carrera</v>
          </cell>
          <cell r="R1982" t="str">
            <v>Ocupado</v>
          </cell>
          <cell r="S1982" t="str">
            <v>COLEGIO GERMAN ARCINIEGAS (IED)</v>
          </cell>
          <cell r="T1982" t="str">
            <v>Instit.</v>
          </cell>
          <cell r="U1982">
            <v>7</v>
          </cell>
        </row>
        <row r="1983">
          <cell r="A1983">
            <v>52144985</v>
          </cell>
          <cell r="B1983">
            <v>2259</v>
          </cell>
          <cell r="C1983" t="str">
            <v>Asistencial</v>
          </cell>
          <cell r="D1983" t="str">
            <v>Secretario</v>
          </cell>
          <cell r="E1983" t="str">
            <v>440</v>
          </cell>
          <cell r="F1983" t="str">
            <v>24</v>
          </cell>
          <cell r="G1983">
            <v>0</v>
          </cell>
          <cell r="H1983" t="str">
            <v>Sí</v>
          </cell>
          <cell r="I1983" t="str">
            <v>SGP</v>
          </cell>
          <cell r="J1983" t="str">
            <v>Perm.</v>
          </cell>
          <cell r="K1983" t="str">
            <v>Carrera Administrativa</v>
          </cell>
          <cell r="L1983">
            <v>52144985</v>
          </cell>
          <cell r="M1983" t="str">
            <v>GUTIERREZ MOYA LILIANA DEL PILAR</v>
          </cell>
          <cell r="N1983"/>
          <cell r="O1983">
            <v>52144985</v>
          </cell>
          <cell r="P1983" t="str">
            <v>GUTIERREZ MOYA LILIANA DEL PILAR</v>
          </cell>
          <cell r="Q1983" t="str">
            <v>Titular - Carrera</v>
          </cell>
          <cell r="R1983" t="str">
            <v>Ocupado</v>
          </cell>
          <cell r="S1983" t="str">
            <v>COLEGIO VISTA BELLA (IED)</v>
          </cell>
          <cell r="T1983" t="str">
            <v>Instit.</v>
          </cell>
          <cell r="U1983">
            <v>11</v>
          </cell>
        </row>
        <row r="1984">
          <cell r="A1984">
            <v>52088529</v>
          </cell>
          <cell r="B1984">
            <v>703</v>
          </cell>
          <cell r="C1984" t="str">
            <v>Asistencial</v>
          </cell>
          <cell r="D1984" t="str">
            <v>Secretario</v>
          </cell>
          <cell r="E1984" t="str">
            <v>440</v>
          </cell>
          <cell r="F1984" t="str">
            <v>24</v>
          </cell>
          <cell r="G1984">
            <v>0</v>
          </cell>
          <cell r="H1984" t="str">
            <v>Sí</v>
          </cell>
          <cell r="I1984" t="str">
            <v>SGP</v>
          </cell>
          <cell r="J1984" t="str">
            <v>Perm.</v>
          </cell>
          <cell r="K1984" t="str">
            <v>Carrera Administrativa</v>
          </cell>
          <cell r="L1984">
            <v>52088529</v>
          </cell>
          <cell r="M1984" t="str">
            <v>ROMERO DUEÑAS FLOR EDITH</v>
          </cell>
          <cell r="N1984"/>
          <cell r="O1984">
            <v>52088529</v>
          </cell>
          <cell r="P1984" t="str">
            <v>ROMERO DUEÑAS FLOR EDITH</v>
          </cell>
          <cell r="Q1984" t="str">
            <v>Titular - Carrera</v>
          </cell>
          <cell r="R1984" t="str">
            <v>Ocupado</v>
          </cell>
          <cell r="S1984" t="str">
            <v>COLEGIO ARBORIZADORA BAJA (IED)</v>
          </cell>
          <cell r="T1984" t="str">
            <v>Instit.</v>
          </cell>
          <cell r="U1984">
            <v>19</v>
          </cell>
        </row>
        <row r="1985">
          <cell r="A1985">
            <v>19468727</v>
          </cell>
          <cell r="B1985">
            <v>1925</v>
          </cell>
          <cell r="C1985" t="str">
            <v>Asistencial</v>
          </cell>
          <cell r="D1985" t="str">
            <v>Secretario</v>
          </cell>
          <cell r="E1985" t="str">
            <v>440</v>
          </cell>
          <cell r="F1985" t="str">
            <v>24</v>
          </cell>
          <cell r="G1985">
            <v>0</v>
          </cell>
          <cell r="H1985" t="str">
            <v>Sí</v>
          </cell>
          <cell r="I1985" t="str">
            <v>SGP</v>
          </cell>
          <cell r="J1985" t="str">
            <v>Perm.</v>
          </cell>
          <cell r="K1985" t="str">
            <v>Carrera Administrativa</v>
          </cell>
          <cell r="L1985">
            <v>19468727</v>
          </cell>
          <cell r="M1985" t="str">
            <v>CRUZ PORRAS LUIS EDUARDO</v>
          </cell>
          <cell r="N1985"/>
          <cell r="O1985">
            <v>19468727</v>
          </cell>
          <cell r="P1985" t="str">
            <v>CRUZ PORRAS LUIS EDUARDO</v>
          </cell>
          <cell r="Q1985" t="str">
            <v>Titular - Carrera</v>
          </cell>
          <cell r="R1985" t="str">
            <v>Ocupado</v>
          </cell>
          <cell r="S1985" t="str">
            <v>COLEGIO MARCO TULIO FERNANDEZ (IED)</v>
          </cell>
          <cell r="T1985" t="str">
            <v>Instit.</v>
          </cell>
          <cell r="U1985">
            <v>10</v>
          </cell>
        </row>
        <row r="1986">
          <cell r="A1986">
            <v>39794431</v>
          </cell>
          <cell r="B1986">
            <v>1613</v>
          </cell>
          <cell r="C1986" t="str">
            <v>Asistencial</v>
          </cell>
          <cell r="D1986" t="str">
            <v>Secretario</v>
          </cell>
          <cell r="E1986" t="str">
            <v>440</v>
          </cell>
          <cell r="F1986" t="str">
            <v>24</v>
          </cell>
          <cell r="G1986">
            <v>0</v>
          </cell>
          <cell r="H1986" t="str">
            <v>Sí</v>
          </cell>
          <cell r="I1986" t="str">
            <v>SGP</v>
          </cell>
          <cell r="J1986" t="str">
            <v>Perm.</v>
          </cell>
          <cell r="K1986" t="str">
            <v>Carrera Administrativa</v>
          </cell>
          <cell r="L1986">
            <v>39794431</v>
          </cell>
          <cell r="M1986" t="str">
            <v>CORREDOR LOPEZ NUBIA</v>
          </cell>
          <cell r="N1986"/>
          <cell r="O1986">
            <v>39794431</v>
          </cell>
          <cell r="P1986" t="str">
            <v>CORREDOR LOPEZ NUBIA</v>
          </cell>
          <cell r="Q1986" t="str">
            <v>Titular - Carrera</v>
          </cell>
          <cell r="R1986" t="str">
            <v>Ocupado</v>
          </cell>
          <cell r="S1986" t="str">
            <v>COLEGIO SAN RAFAEL (IED)</v>
          </cell>
          <cell r="T1986" t="str">
            <v>Instit.</v>
          </cell>
          <cell r="U1986">
            <v>8</v>
          </cell>
        </row>
        <row r="1987">
          <cell r="A1987">
            <v>39522746</v>
          </cell>
          <cell r="B1987">
            <v>2146</v>
          </cell>
          <cell r="C1987" t="str">
            <v>Asistencial</v>
          </cell>
          <cell r="D1987" t="str">
            <v>Secretario</v>
          </cell>
          <cell r="E1987" t="str">
            <v>440</v>
          </cell>
          <cell r="F1987" t="str">
            <v>24</v>
          </cell>
          <cell r="G1987">
            <v>0</v>
          </cell>
          <cell r="H1987" t="str">
            <v>Sí</v>
          </cell>
          <cell r="I1987" t="str">
            <v>SGP</v>
          </cell>
          <cell r="J1987" t="str">
            <v>Perm.</v>
          </cell>
          <cell r="K1987" t="str">
            <v>Carrera Administrativa</v>
          </cell>
          <cell r="L1987">
            <v>39522746</v>
          </cell>
          <cell r="M1987" t="str">
            <v>RANGEL ROCHA LUZ MARINA</v>
          </cell>
          <cell r="N1987"/>
          <cell r="O1987">
            <v>39522746</v>
          </cell>
          <cell r="P1987" t="str">
            <v>RANGEL ROCHA LUZ MARINA</v>
          </cell>
          <cell r="Q1987" t="str">
            <v>Titular - Carrera</v>
          </cell>
          <cell r="R1987" t="str">
            <v>Ocupado</v>
          </cell>
          <cell r="S1987" t="str">
            <v>COLEGIO ALBERTO LLERAS CAMARGO (IED)</v>
          </cell>
          <cell r="T1987" t="str">
            <v>Instit.</v>
          </cell>
          <cell r="U1987">
            <v>11</v>
          </cell>
        </row>
        <row r="1988">
          <cell r="A1988">
            <v>41763288</v>
          </cell>
          <cell r="B1988">
            <v>1682</v>
          </cell>
          <cell r="C1988" t="str">
            <v>Asistencial</v>
          </cell>
          <cell r="D1988" t="str">
            <v>Secretario</v>
          </cell>
          <cell r="E1988" t="str">
            <v>440</v>
          </cell>
          <cell r="F1988" t="str">
            <v>24</v>
          </cell>
          <cell r="G1988">
            <v>0</v>
          </cell>
          <cell r="H1988" t="str">
            <v>Sí</v>
          </cell>
          <cell r="I1988" t="str">
            <v>SGP</v>
          </cell>
          <cell r="J1988" t="str">
            <v>Perm.</v>
          </cell>
          <cell r="K1988" t="str">
            <v>Carrera Administrativa</v>
          </cell>
          <cell r="L1988">
            <v>41763288</v>
          </cell>
          <cell r="M1988" t="str">
            <v>PARRA GAITAN CARMEN CECILIA</v>
          </cell>
          <cell r="N1988"/>
          <cell r="O1988">
            <v>41763288</v>
          </cell>
          <cell r="P1988" t="str">
            <v>PARRA GAITAN CARMEN CECILIA</v>
          </cell>
          <cell r="Q1988" t="str">
            <v>Titular - Carrera</v>
          </cell>
          <cell r="R1988" t="str">
            <v>Ocupado</v>
          </cell>
          <cell r="S1988" t="str">
            <v>COLEGIO INEM FRANCISCO DE PAULA SANTANDER (IED)</v>
          </cell>
          <cell r="T1988" t="str">
            <v>Instit.</v>
          </cell>
          <cell r="U1988">
            <v>8</v>
          </cell>
        </row>
        <row r="1989">
          <cell r="A1989">
            <v>41770829</v>
          </cell>
          <cell r="B1989">
            <v>1930</v>
          </cell>
          <cell r="C1989" t="str">
            <v>Asistencial</v>
          </cell>
          <cell r="D1989" t="str">
            <v>Secretario</v>
          </cell>
          <cell r="E1989" t="str">
            <v>440</v>
          </cell>
          <cell r="F1989" t="str">
            <v>24</v>
          </cell>
          <cell r="G1989">
            <v>0</v>
          </cell>
          <cell r="H1989" t="str">
            <v>Sí</v>
          </cell>
          <cell r="I1989" t="str">
            <v>SGP</v>
          </cell>
          <cell r="J1989" t="str">
            <v>Perm.</v>
          </cell>
          <cell r="K1989" t="str">
            <v>Carrera Administrativa</v>
          </cell>
          <cell r="L1989">
            <v>41770829</v>
          </cell>
          <cell r="M1989" t="str">
            <v>NUBIA PEREZ MORA</v>
          </cell>
          <cell r="N1989"/>
          <cell r="O1989">
            <v>41770829</v>
          </cell>
          <cell r="P1989" t="str">
            <v>NUBIA PEREZ MORA</v>
          </cell>
          <cell r="Q1989" t="str">
            <v>Titular - Carrera</v>
          </cell>
          <cell r="R1989" t="str">
            <v>Ocupado</v>
          </cell>
          <cell r="S1989" t="str">
            <v>COLEGIO NUEVA CONSTITUCION (IED)</v>
          </cell>
          <cell r="T1989" t="str">
            <v>Instit.</v>
          </cell>
          <cell r="U1989">
            <v>10</v>
          </cell>
        </row>
        <row r="1990">
          <cell r="A1990">
            <v>52956403</v>
          </cell>
          <cell r="B1990">
            <v>776</v>
          </cell>
          <cell r="C1990" t="str">
            <v>Asistencial</v>
          </cell>
          <cell r="D1990" t="str">
            <v>Secretario</v>
          </cell>
          <cell r="E1990" t="str">
            <v>440</v>
          </cell>
          <cell r="F1990" t="str">
            <v>24</v>
          </cell>
          <cell r="G1990">
            <v>0</v>
          </cell>
          <cell r="H1990" t="str">
            <v>Sí</v>
          </cell>
          <cell r="I1990" t="str">
            <v>SGP</v>
          </cell>
          <cell r="J1990" t="str">
            <v>Perm.</v>
          </cell>
          <cell r="K1990" t="str">
            <v>Carrera Administrativa</v>
          </cell>
          <cell r="L1990">
            <v>52956403</v>
          </cell>
          <cell r="M1990" t="str">
            <v>PARDO SANABRIA JOHANNA ANDREA</v>
          </cell>
          <cell r="N1990"/>
          <cell r="O1990">
            <v>52956403</v>
          </cell>
          <cell r="P1990" t="str">
            <v>PARDO SANABRIA JOHANNA ANDREA</v>
          </cell>
          <cell r="Q1990" t="str">
            <v>Periodo de Prueba</v>
          </cell>
          <cell r="R1990" t="str">
            <v>Ocupado</v>
          </cell>
          <cell r="S1990" t="str">
            <v>COLEGIO RURAL QUIBA ALTA (IED)</v>
          </cell>
          <cell r="T1990" t="str">
            <v>Instit.</v>
          </cell>
          <cell r="U1990">
            <v>19</v>
          </cell>
        </row>
        <row r="1991">
          <cell r="A1991">
            <v>51920366</v>
          </cell>
          <cell r="B1991">
            <v>1016</v>
          </cell>
          <cell r="C1991" t="str">
            <v>Asistencial</v>
          </cell>
          <cell r="D1991" t="str">
            <v>Secretario</v>
          </cell>
          <cell r="E1991" t="str">
            <v>440</v>
          </cell>
          <cell r="F1991" t="str">
            <v>24</v>
          </cell>
          <cell r="G1991">
            <v>0</v>
          </cell>
          <cell r="H1991" t="str">
            <v>Sí</v>
          </cell>
          <cell r="I1991" t="str">
            <v>SGP</v>
          </cell>
          <cell r="J1991" t="str">
            <v>Perm.</v>
          </cell>
          <cell r="K1991" t="str">
            <v>Carrera Administrativa</v>
          </cell>
          <cell r="L1991">
            <v>51920366</v>
          </cell>
          <cell r="M1991" t="str">
            <v>MENDOZA DIAZ BETTY</v>
          </cell>
          <cell r="N1991" t="str">
            <v>Encargo</v>
          </cell>
          <cell r="O1991"/>
          <cell r="P1991"/>
          <cell r="Q1991"/>
          <cell r="R1991" t="str">
            <v>Vacante Temporal</v>
          </cell>
          <cell r="S1991" t="str">
            <v>COLEGIO ATABANZHA (IED)</v>
          </cell>
          <cell r="T1991" t="str">
            <v>Instit.</v>
          </cell>
          <cell r="U1991">
            <v>5</v>
          </cell>
        </row>
        <row r="1992">
          <cell r="A1992">
            <v>52531330</v>
          </cell>
          <cell r="B1992">
            <v>711</v>
          </cell>
          <cell r="C1992" t="str">
            <v>Asistencial</v>
          </cell>
          <cell r="D1992" t="str">
            <v>Secretario</v>
          </cell>
          <cell r="E1992" t="str">
            <v>440</v>
          </cell>
          <cell r="F1992" t="str">
            <v>24</v>
          </cell>
          <cell r="G1992">
            <v>0</v>
          </cell>
          <cell r="H1992" t="str">
            <v>Sí</v>
          </cell>
          <cell r="I1992" t="str">
            <v>Rec. Prop.</v>
          </cell>
          <cell r="J1992" t="str">
            <v>Perm.</v>
          </cell>
          <cell r="K1992" t="str">
            <v>Carrera Administrativa</v>
          </cell>
          <cell r="L1992">
            <v>52531330</v>
          </cell>
          <cell r="M1992" t="str">
            <v>RUIZ BUITRAGO ANYI MILENA</v>
          </cell>
          <cell r="N1992"/>
          <cell r="O1992">
            <v>52531330</v>
          </cell>
          <cell r="P1992" t="str">
            <v>RUIZ BUITRAGO ANYI MILENA</v>
          </cell>
          <cell r="Q1992" t="str">
            <v>Titular - Carrera</v>
          </cell>
          <cell r="R1992" t="str">
            <v>Ocupado</v>
          </cell>
          <cell r="S1992" t="str">
            <v>COLEGIO ESTRELLA DEL SUR (IED)</v>
          </cell>
          <cell r="T1992" t="str">
            <v>Instit.</v>
          </cell>
          <cell r="U1992">
            <v>19</v>
          </cell>
        </row>
        <row r="1993">
          <cell r="A1993">
            <v>51586808</v>
          </cell>
          <cell r="B1993">
            <v>1557</v>
          </cell>
          <cell r="C1993" t="str">
            <v>Asistencial</v>
          </cell>
          <cell r="D1993" t="str">
            <v>Secretario</v>
          </cell>
          <cell r="E1993" t="str">
            <v>440</v>
          </cell>
          <cell r="F1993" t="str">
            <v>24</v>
          </cell>
          <cell r="G1993">
            <v>0</v>
          </cell>
          <cell r="H1993" t="str">
            <v>Sí</v>
          </cell>
          <cell r="I1993" t="str">
            <v>SGP</v>
          </cell>
          <cell r="J1993" t="str">
            <v>Perm.</v>
          </cell>
          <cell r="K1993" t="str">
            <v>Carrera Administrativa</v>
          </cell>
          <cell r="L1993">
            <v>51586808</v>
          </cell>
          <cell r="M1993" t="str">
            <v>SANCHEZ DEVIA NUBIA</v>
          </cell>
          <cell r="N1993"/>
          <cell r="O1993">
            <v>51586808</v>
          </cell>
          <cell r="P1993" t="str">
            <v>SANCHEZ DEVIA NUBIA</v>
          </cell>
          <cell r="Q1993" t="str">
            <v>Titular - Carrera</v>
          </cell>
          <cell r="R1993" t="str">
            <v>Ocupado</v>
          </cell>
          <cell r="S1993" t="str">
            <v>COLEGIO LA AMISTAD (IED)</v>
          </cell>
          <cell r="T1993" t="str">
            <v>Instit.</v>
          </cell>
          <cell r="U1993">
            <v>8</v>
          </cell>
        </row>
        <row r="1994">
          <cell r="A1994">
            <v>52172247</v>
          </cell>
          <cell r="B1994">
            <v>2466</v>
          </cell>
          <cell r="C1994" t="str">
            <v>Asistencial</v>
          </cell>
          <cell r="D1994" t="str">
            <v>Secretario</v>
          </cell>
          <cell r="E1994" t="str">
            <v>440</v>
          </cell>
          <cell r="F1994" t="str">
            <v>24</v>
          </cell>
          <cell r="G1994">
            <v>0</v>
          </cell>
          <cell r="H1994" t="str">
            <v>Sí</v>
          </cell>
          <cell r="I1994" t="str">
            <v>SGP</v>
          </cell>
          <cell r="J1994" t="str">
            <v>Perm.</v>
          </cell>
          <cell r="K1994" t="str">
            <v>Carrera Administrativa</v>
          </cell>
          <cell r="L1994">
            <v>52172247</v>
          </cell>
          <cell r="M1994" t="str">
            <v>TORRES MONTAÑO NILCE</v>
          </cell>
          <cell r="N1994"/>
          <cell r="O1994">
            <v>52172247</v>
          </cell>
          <cell r="P1994" t="str">
            <v>TORRES MONTAÑO NILCE</v>
          </cell>
          <cell r="Q1994" t="str">
            <v>Titular - Carrera</v>
          </cell>
          <cell r="R1994" t="str">
            <v>Ocupado</v>
          </cell>
          <cell r="S1994" t="str">
            <v>COLEGIO LA CONCEPCION (IED)</v>
          </cell>
          <cell r="T1994" t="str">
            <v>Instit.</v>
          </cell>
          <cell r="U1994">
            <v>7</v>
          </cell>
        </row>
        <row r="1995">
          <cell r="A1995">
            <v>0</v>
          </cell>
          <cell r="B1995">
            <v>1733</v>
          </cell>
          <cell r="C1995" t="str">
            <v>Asistencial</v>
          </cell>
          <cell r="D1995" t="str">
            <v>Secretario</v>
          </cell>
          <cell r="E1995" t="str">
            <v>440</v>
          </cell>
          <cell r="F1995" t="str">
            <v>24</v>
          </cell>
          <cell r="G1995">
            <v>0</v>
          </cell>
          <cell r="H1995" t="str">
            <v>Sí</v>
          </cell>
          <cell r="I1995" t="str">
            <v>Rec. Prop.</v>
          </cell>
          <cell r="J1995" t="str">
            <v>Perm.</v>
          </cell>
          <cell r="K1995" t="str">
            <v>Carrera Administrativa</v>
          </cell>
          <cell r="L1995"/>
          <cell r="M1995"/>
          <cell r="N1995"/>
          <cell r="O1995">
            <v>52972148</v>
          </cell>
          <cell r="P1995" t="str">
            <v>HORTUA LUZ ALEDY</v>
          </cell>
          <cell r="Q1995" t="str">
            <v>Encargo Vac Def</v>
          </cell>
          <cell r="R1995" t="str">
            <v>Ocupado</v>
          </cell>
          <cell r="S1995" t="str">
            <v>COLEGIO SAN PEDRO CLAVER (IED)</v>
          </cell>
          <cell r="T1995" t="str">
            <v>Instit.</v>
          </cell>
          <cell r="U1995">
            <v>8</v>
          </cell>
        </row>
        <row r="1996">
          <cell r="A1996">
            <v>52188125</v>
          </cell>
          <cell r="B1996">
            <v>907</v>
          </cell>
          <cell r="C1996" t="str">
            <v>Asistencial</v>
          </cell>
          <cell r="D1996" t="str">
            <v>Secretario</v>
          </cell>
          <cell r="E1996" t="str">
            <v>440</v>
          </cell>
          <cell r="F1996" t="str">
            <v>24</v>
          </cell>
          <cell r="G1996">
            <v>0</v>
          </cell>
          <cell r="H1996" t="str">
            <v>Sí</v>
          </cell>
          <cell r="I1996" t="str">
            <v>Rec. Prop.</v>
          </cell>
          <cell r="J1996" t="str">
            <v>Perm.</v>
          </cell>
          <cell r="K1996" t="str">
            <v>Carrera Administrativa</v>
          </cell>
          <cell r="L1996">
            <v>52188125</v>
          </cell>
          <cell r="M1996" t="str">
            <v>FORERO DURAN VILMA ROCIO</v>
          </cell>
          <cell r="N1996"/>
          <cell r="O1996">
            <v>52188125</v>
          </cell>
          <cell r="P1996" t="str">
            <v>FORERO DURAN VILMA ROCIO</v>
          </cell>
          <cell r="Q1996" t="str">
            <v>Titular - Carrera</v>
          </cell>
          <cell r="R1996" t="str">
            <v>Ocupado</v>
          </cell>
          <cell r="S1996" t="str">
            <v>COLEGIO ALEMANIA UNIFICADA (IED)</v>
          </cell>
          <cell r="T1996" t="str">
            <v>Instit.</v>
          </cell>
          <cell r="U1996">
            <v>4</v>
          </cell>
        </row>
        <row r="1997">
          <cell r="A1997">
            <v>51891937</v>
          </cell>
          <cell r="B1997">
            <v>1858</v>
          </cell>
          <cell r="C1997" t="str">
            <v>Asistencial</v>
          </cell>
          <cell r="D1997" t="str">
            <v>Secretario</v>
          </cell>
          <cell r="E1997" t="str">
            <v>440</v>
          </cell>
          <cell r="F1997" t="str">
            <v>24</v>
          </cell>
          <cell r="G1997">
            <v>0</v>
          </cell>
          <cell r="H1997" t="str">
            <v>Sí</v>
          </cell>
          <cell r="I1997" t="str">
            <v>SGP</v>
          </cell>
          <cell r="J1997" t="str">
            <v>Perm.</v>
          </cell>
          <cell r="K1997" t="str">
            <v>Carrera Administrativa</v>
          </cell>
          <cell r="L1997">
            <v>51891937</v>
          </cell>
          <cell r="M1997" t="str">
            <v>BARACALDO DIAZ MARYURY</v>
          </cell>
          <cell r="N1997"/>
          <cell r="O1997">
            <v>51891937</v>
          </cell>
          <cell r="P1997" t="str">
            <v>BARACALDO DIAZ MARYURY</v>
          </cell>
          <cell r="Q1997" t="str">
            <v>Titular - Carrera</v>
          </cell>
          <cell r="R1997" t="str">
            <v>Ocupado</v>
          </cell>
          <cell r="S1997" t="str">
            <v>COLEGIO VILLEMAR EL CARMEN (IED)</v>
          </cell>
          <cell r="T1997" t="str">
            <v>Instit.</v>
          </cell>
          <cell r="U1997">
            <v>9</v>
          </cell>
        </row>
        <row r="1998">
          <cell r="A1998">
            <v>52988750</v>
          </cell>
          <cell r="B1998">
            <v>906</v>
          </cell>
          <cell r="C1998" t="str">
            <v>Asistencial</v>
          </cell>
          <cell r="D1998" t="str">
            <v>Secretario</v>
          </cell>
          <cell r="E1998" t="str">
            <v>440</v>
          </cell>
          <cell r="F1998" t="str">
            <v>24</v>
          </cell>
          <cell r="G1998">
            <v>0</v>
          </cell>
          <cell r="H1998" t="str">
            <v>Sí</v>
          </cell>
          <cell r="I1998" t="str">
            <v>SGP</v>
          </cell>
          <cell r="J1998" t="str">
            <v>Perm.</v>
          </cell>
          <cell r="K1998" t="str">
            <v>Carrera Administrativa</v>
          </cell>
          <cell r="L1998">
            <v>52988750</v>
          </cell>
          <cell r="M1998" t="str">
            <v>MARIBEL VILLAMARIN POLOCHE</v>
          </cell>
          <cell r="N1998"/>
          <cell r="O1998">
            <v>52988750</v>
          </cell>
          <cell r="P1998" t="str">
            <v>MARIBEL VILLAMARIN POLOCHE</v>
          </cell>
          <cell r="Q1998" t="str">
            <v>Periodo de Prueba</v>
          </cell>
          <cell r="R1998" t="str">
            <v>Ocupado</v>
          </cell>
          <cell r="S1998" t="str">
            <v>COLEGIO MANUEL DEL SOCORRO RODRIGUEZ (IED)</v>
          </cell>
          <cell r="T1998" t="str">
            <v>Instit.</v>
          </cell>
          <cell r="U1998">
            <v>18</v>
          </cell>
        </row>
        <row r="1999">
          <cell r="A1999">
            <v>0</v>
          </cell>
          <cell r="B1999">
            <v>1763</v>
          </cell>
          <cell r="C1999" t="str">
            <v>Asistencial</v>
          </cell>
          <cell r="D1999" t="str">
            <v>Secretario</v>
          </cell>
          <cell r="E1999" t="str">
            <v>440</v>
          </cell>
          <cell r="F1999" t="str">
            <v>24</v>
          </cell>
          <cell r="G1999">
            <v>0</v>
          </cell>
          <cell r="H1999" t="str">
            <v>Sí</v>
          </cell>
          <cell r="I1999" t="str">
            <v>SGP</v>
          </cell>
          <cell r="J1999" t="str">
            <v>Perm.</v>
          </cell>
          <cell r="K1999" t="str">
            <v>Carrera Administrativa</v>
          </cell>
          <cell r="L1999"/>
          <cell r="M1999"/>
          <cell r="N1999"/>
          <cell r="O1999">
            <v>52203906</v>
          </cell>
          <cell r="P1999" t="str">
            <v>DEL BUSTO MARTINEZ SANDRA ZULMA</v>
          </cell>
          <cell r="Q1999" t="str">
            <v>Provisional - Vac Def</v>
          </cell>
          <cell r="R1999" t="str">
            <v>Ocupado</v>
          </cell>
          <cell r="S1999" t="str">
            <v>COLEGIO MANUEL ZAPATA OLIVELLA (IED)</v>
          </cell>
          <cell r="T1999" t="str">
            <v>Instit.</v>
          </cell>
          <cell r="U1999">
            <v>8</v>
          </cell>
        </row>
        <row r="2000">
          <cell r="A2000">
            <v>41795408</v>
          </cell>
          <cell r="B2000">
            <v>1556</v>
          </cell>
          <cell r="C2000" t="str">
            <v>Asistencial</v>
          </cell>
          <cell r="D2000" t="str">
            <v>Secretario</v>
          </cell>
          <cell r="E2000" t="str">
            <v>440</v>
          </cell>
          <cell r="F2000" t="str">
            <v>24</v>
          </cell>
          <cell r="G2000">
            <v>0</v>
          </cell>
          <cell r="H2000" t="str">
            <v>Sí</v>
          </cell>
          <cell r="I2000" t="str">
            <v>SGP</v>
          </cell>
          <cell r="J2000" t="str">
            <v>Perm.</v>
          </cell>
          <cell r="K2000" t="str">
            <v>Carrera Administrativa</v>
          </cell>
          <cell r="L2000">
            <v>41795408</v>
          </cell>
          <cell r="M2000" t="str">
            <v>GARCIA PULIDO ALCIRA</v>
          </cell>
          <cell r="N2000"/>
          <cell r="O2000">
            <v>41795408</v>
          </cell>
          <cell r="P2000" t="str">
            <v>GARCIA PULIDO ALCIRA</v>
          </cell>
          <cell r="Q2000" t="str">
            <v>Titular - Carrera</v>
          </cell>
          <cell r="R2000" t="str">
            <v>Ocupado</v>
          </cell>
          <cell r="S2000" t="str">
            <v>COLEGIO LA AMISTAD (IED)</v>
          </cell>
          <cell r="T2000" t="str">
            <v>Instit.</v>
          </cell>
          <cell r="U2000">
            <v>8</v>
          </cell>
        </row>
        <row r="2001">
          <cell r="A2001">
            <v>52175060</v>
          </cell>
          <cell r="B2001">
            <v>1361</v>
          </cell>
          <cell r="C2001" t="str">
            <v>Asistencial</v>
          </cell>
          <cell r="D2001" t="str">
            <v>Secretario</v>
          </cell>
          <cell r="E2001" t="str">
            <v>440</v>
          </cell>
          <cell r="F2001" t="str">
            <v>24</v>
          </cell>
          <cell r="G2001">
            <v>0</v>
          </cell>
          <cell r="H2001" t="str">
            <v>Sí</v>
          </cell>
          <cell r="I2001" t="str">
            <v>SGP</v>
          </cell>
          <cell r="J2001" t="str">
            <v>Perm.</v>
          </cell>
          <cell r="K2001" t="str">
            <v>Carrera Administrativa</v>
          </cell>
          <cell r="L2001">
            <v>52175060</v>
          </cell>
          <cell r="M2001" t="str">
            <v>MATEUS RODRIGUEZ ANGELA MARIA</v>
          </cell>
          <cell r="N2001"/>
          <cell r="O2001">
            <v>52175060</v>
          </cell>
          <cell r="P2001" t="str">
            <v>MATEUS RODRIGUEZ ANGELA MARIA</v>
          </cell>
          <cell r="Q2001" t="str">
            <v>Titular - Carrera</v>
          </cell>
          <cell r="R2001" t="str">
            <v>Ocupado</v>
          </cell>
          <cell r="S2001" t="str">
            <v>COLEGIO ORLANDO HIGUITA ROJAS (IED)</v>
          </cell>
          <cell r="T2001" t="str">
            <v>Instit.</v>
          </cell>
          <cell r="U2001">
            <v>7</v>
          </cell>
        </row>
        <row r="2002">
          <cell r="A2002">
            <v>52173737</v>
          </cell>
          <cell r="B2002">
            <v>1797</v>
          </cell>
          <cell r="C2002" t="str">
            <v>Asistencial</v>
          </cell>
          <cell r="D2002" t="str">
            <v>Secretario</v>
          </cell>
          <cell r="E2002" t="str">
            <v>440</v>
          </cell>
          <cell r="F2002" t="str">
            <v>24</v>
          </cell>
          <cell r="G2002">
            <v>0</v>
          </cell>
          <cell r="H2002" t="str">
            <v>Sí</v>
          </cell>
          <cell r="I2002" t="str">
            <v>SGP</v>
          </cell>
          <cell r="J2002" t="str">
            <v>Perm.</v>
          </cell>
          <cell r="K2002" t="str">
            <v>Carrera Administrativa</v>
          </cell>
          <cell r="L2002">
            <v>52173737</v>
          </cell>
          <cell r="M2002" t="str">
            <v>PEÑA CORTES CLAUDIA</v>
          </cell>
          <cell r="N2002"/>
          <cell r="O2002">
            <v>52173737</v>
          </cell>
          <cell r="P2002" t="str">
            <v>PEÑA CORTES CLAUDIA</v>
          </cell>
          <cell r="Q2002" t="str">
            <v>Titular - Carrera</v>
          </cell>
          <cell r="R2002" t="str">
            <v>Ocupado</v>
          </cell>
          <cell r="S2002" t="str">
            <v>COLEGIO GENERAL GUSTAVO ROJAS PINILLA (IED)</v>
          </cell>
          <cell r="T2002" t="str">
            <v>Instit.</v>
          </cell>
          <cell r="U2002">
            <v>8</v>
          </cell>
        </row>
        <row r="2003">
          <cell r="A2003">
            <v>52104831</v>
          </cell>
          <cell r="B2003">
            <v>2689</v>
          </cell>
          <cell r="C2003" t="str">
            <v>Asistencial</v>
          </cell>
          <cell r="D2003" t="str">
            <v>Secretario</v>
          </cell>
          <cell r="E2003" t="str">
            <v>440</v>
          </cell>
          <cell r="F2003" t="str">
            <v>24</v>
          </cell>
          <cell r="G2003">
            <v>0</v>
          </cell>
          <cell r="H2003" t="str">
            <v>Sí</v>
          </cell>
          <cell r="I2003" t="str">
            <v>SGP</v>
          </cell>
          <cell r="J2003" t="str">
            <v>Perm.</v>
          </cell>
          <cell r="K2003" t="str">
            <v>Carrera Administrativa</v>
          </cell>
          <cell r="L2003">
            <v>52104831</v>
          </cell>
          <cell r="M2003" t="str">
            <v>LINARES APONTE NUBIA EDITH</v>
          </cell>
          <cell r="N2003"/>
          <cell r="O2003">
            <v>52104831</v>
          </cell>
          <cell r="P2003" t="str">
            <v>LINARES APONTE NUBIA EDITH</v>
          </cell>
          <cell r="Q2003" t="str">
            <v>Titular - Carrera</v>
          </cell>
          <cell r="R2003" t="str">
            <v>Ocupado</v>
          </cell>
          <cell r="S2003" t="str">
            <v>COLEGIO FRANCISCO DE MIRANDA (IED)</v>
          </cell>
          <cell r="T2003" t="str">
            <v>Instit.</v>
          </cell>
          <cell r="U2003">
            <v>8</v>
          </cell>
        </row>
        <row r="2004">
          <cell r="A2004">
            <v>39666779</v>
          </cell>
          <cell r="B2004">
            <v>2917</v>
          </cell>
          <cell r="C2004" t="str">
            <v>Asistencial</v>
          </cell>
          <cell r="D2004" t="str">
            <v>Secretario</v>
          </cell>
          <cell r="E2004" t="str">
            <v>440</v>
          </cell>
          <cell r="F2004" t="str">
            <v>24</v>
          </cell>
          <cell r="G2004">
            <v>0</v>
          </cell>
          <cell r="H2004" t="str">
            <v>Sí</v>
          </cell>
          <cell r="I2004" t="str">
            <v>SGP</v>
          </cell>
          <cell r="J2004" t="str">
            <v>Perm.</v>
          </cell>
          <cell r="K2004" t="str">
            <v>Carrera Administrativa</v>
          </cell>
          <cell r="L2004">
            <v>39666779</v>
          </cell>
          <cell r="M2004" t="str">
            <v>LOPEZ CANTOR LIGIA MARYURI</v>
          </cell>
          <cell r="N2004"/>
          <cell r="O2004">
            <v>39666779</v>
          </cell>
          <cell r="P2004" t="str">
            <v>LOPEZ CANTOR LIGIA MARYURI</v>
          </cell>
          <cell r="Q2004" t="str">
            <v>Titular - Carrera</v>
          </cell>
          <cell r="R2004" t="str">
            <v>Ocupado</v>
          </cell>
          <cell r="S2004" t="str">
            <v>COLEGIO SIERRA MORENA (IED)</v>
          </cell>
          <cell r="T2004" t="str">
            <v>Instit.</v>
          </cell>
          <cell r="U2004">
            <v>19</v>
          </cell>
        </row>
        <row r="2005">
          <cell r="A2005">
            <v>0</v>
          </cell>
          <cell r="B2005">
            <v>1967</v>
          </cell>
          <cell r="C2005" t="str">
            <v>Asistencial</v>
          </cell>
          <cell r="D2005" t="str">
            <v>Secretario</v>
          </cell>
          <cell r="E2005" t="str">
            <v>440</v>
          </cell>
          <cell r="F2005" t="str">
            <v>24</v>
          </cell>
          <cell r="G2005">
            <v>0</v>
          </cell>
          <cell r="H2005" t="str">
            <v>Sí</v>
          </cell>
          <cell r="I2005" t="str">
            <v>SGP</v>
          </cell>
          <cell r="J2005" t="str">
            <v>Perm.</v>
          </cell>
          <cell r="K2005" t="str">
            <v>Carrera Administrativa</v>
          </cell>
          <cell r="L2005"/>
          <cell r="M2005"/>
          <cell r="N2005"/>
          <cell r="O2005">
            <v>52184022</v>
          </cell>
          <cell r="P2005" t="str">
            <v>VARGAS CUERVO CLARA AURORA</v>
          </cell>
          <cell r="Q2005" t="str">
            <v>Encargo Vac Def</v>
          </cell>
          <cell r="R2005" t="str">
            <v>Ocupado</v>
          </cell>
          <cell r="S2005" t="str">
            <v>COLEGIO GENERAL SANTANDER (IED)</v>
          </cell>
          <cell r="T2005" t="str">
            <v>Instit.</v>
          </cell>
          <cell r="U2005">
            <v>10</v>
          </cell>
        </row>
        <row r="2006">
          <cell r="A2006">
            <v>0</v>
          </cell>
          <cell r="B2006">
            <v>1407</v>
          </cell>
          <cell r="C2006" t="str">
            <v>Asistencial</v>
          </cell>
          <cell r="D2006" t="str">
            <v>Secretario</v>
          </cell>
          <cell r="E2006" t="str">
            <v>440</v>
          </cell>
          <cell r="F2006" t="str">
            <v>24</v>
          </cell>
          <cell r="G2006">
            <v>0</v>
          </cell>
          <cell r="H2006" t="str">
            <v>Sí</v>
          </cell>
          <cell r="I2006" t="str">
            <v>SGP</v>
          </cell>
          <cell r="J2006" t="str">
            <v>Perm.</v>
          </cell>
          <cell r="K2006" t="str">
            <v>Carrera Administrativa</v>
          </cell>
          <cell r="L2006"/>
          <cell r="M2006"/>
          <cell r="N2006"/>
          <cell r="O2006">
            <v>52038851</v>
          </cell>
          <cell r="P2006" t="str">
            <v>GARCIA VANEGAS MARITZA</v>
          </cell>
          <cell r="Q2006" t="str">
            <v>Provisional - Vac Def</v>
          </cell>
          <cell r="R2006" t="str">
            <v>Ocupado</v>
          </cell>
          <cell r="S2006" t="str">
            <v>COLEGIO EL MINUTO DE BUENOS AIRES (IED)</v>
          </cell>
          <cell r="T2006" t="str">
            <v>Instit.</v>
          </cell>
          <cell r="U2006">
            <v>19</v>
          </cell>
        </row>
        <row r="2007">
          <cell r="A2007">
            <v>23995359</v>
          </cell>
          <cell r="B2007">
            <v>710</v>
          </cell>
          <cell r="C2007" t="str">
            <v>Asistencial</v>
          </cell>
          <cell r="D2007" t="str">
            <v>Secretario</v>
          </cell>
          <cell r="E2007" t="str">
            <v>440</v>
          </cell>
          <cell r="F2007" t="str">
            <v>24</v>
          </cell>
          <cell r="G2007">
            <v>0</v>
          </cell>
          <cell r="H2007" t="str">
            <v>Sí</v>
          </cell>
          <cell r="I2007" t="str">
            <v>SGP</v>
          </cell>
          <cell r="J2007" t="str">
            <v>Perm.</v>
          </cell>
          <cell r="K2007" t="str">
            <v>Carrera Administrativa</v>
          </cell>
          <cell r="L2007">
            <v>23995359</v>
          </cell>
          <cell r="M2007" t="str">
            <v>DE LEON MONSALVE ROKD MERY PATRICIA</v>
          </cell>
          <cell r="N2007"/>
          <cell r="O2007">
            <v>23995359</v>
          </cell>
          <cell r="P2007" t="str">
            <v>DE LEON MONSALVE ROKD MERY PATRICIA</v>
          </cell>
          <cell r="Q2007" t="str">
            <v>Titular - Carrera</v>
          </cell>
          <cell r="R2007" t="str">
            <v>Ocupado</v>
          </cell>
          <cell r="S2007" t="str">
            <v>COLEGIO AQUILEO PARRA (IED)</v>
          </cell>
          <cell r="T2007" t="str">
            <v>Instit.</v>
          </cell>
          <cell r="U2007">
            <v>1</v>
          </cell>
        </row>
        <row r="2008">
          <cell r="A2008">
            <v>52123769</v>
          </cell>
          <cell r="B2008">
            <v>1173</v>
          </cell>
          <cell r="C2008" t="str">
            <v>Asistencial</v>
          </cell>
          <cell r="D2008" t="str">
            <v>Secretario</v>
          </cell>
          <cell r="E2008" t="str">
            <v>440</v>
          </cell>
          <cell r="F2008" t="str">
            <v>24</v>
          </cell>
          <cell r="G2008">
            <v>0</v>
          </cell>
          <cell r="H2008" t="str">
            <v>Sí</v>
          </cell>
          <cell r="I2008" t="str">
            <v>SGP</v>
          </cell>
          <cell r="J2008" t="str">
            <v>Perm.</v>
          </cell>
          <cell r="K2008" t="str">
            <v>Carrera Administrativa</v>
          </cell>
          <cell r="L2008">
            <v>52123769</v>
          </cell>
          <cell r="M2008" t="str">
            <v>NONTOA ROJAS NERCY</v>
          </cell>
          <cell r="N2008"/>
          <cell r="O2008">
            <v>52123769</v>
          </cell>
          <cell r="P2008" t="str">
            <v>NONTOA ROJAS NERCY</v>
          </cell>
          <cell r="Q2008" t="str">
            <v>Titular - Carrera</v>
          </cell>
          <cell r="R2008" t="str">
            <v>Ocupado</v>
          </cell>
          <cell r="S2008" t="str">
            <v>COLEGIO VENECIA (IED)</v>
          </cell>
          <cell r="T2008" t="str">
            <v>Instit.</v>
          </cell>
          <cell r="U2008">
            <v>6</v>
          </cell>
        </row>
        <row r="2009">
          <cell r="A2009">
            <v>0</v>
          </cell>
          <cell r="B2009">
            <v>1571</v>
          </cell>
          <cell r="C2009" t="str">
            <v>Asistencial</v>
          </cell>
          <cell r="D2009" t="str">
            <v>Secretario</v>
          </cell>
          <cell r="E2009" t="str">
            <v>440</v>
          </cell>
          <cell r="F2009" t="str">
            <v>24</v>
          </cell>
          <cell r="G2009">
            <v>0</v>
          </cell>
          <cell r="H2009" t="str">
            <v>Sí</v>
          </cell>
          <cell r="I2009" t="str">
            <v>Rec. Prop.</v>
          </cell>
          <cell r="J2009" t="str">
            <v>Perm.</v>
          </cell>
          <cell r="K2009" t="str">
            <v>Carrera Administrativa</v>
          </cell>
          <cell r="L2009"/>
          <cell r="M2009"/>
          <cell r="N2009"/>
          <cell r="O2009">
            <v>1015429116</v>
          </cell>
          <cell r="P2009" t="str">
            <v>FLOREZ CASTAÑEDA LAURA JUDITH</v>
          </cell>
          <cell r="Q2009" t="str">
            <v>Encargo Vac Def</v>
          </cell>
          <cell r="R2009" t="str">
            <v>Ocupado</v>
          </cell>
          <cell r="S2009" t="str">
            <v>COLEGIO EL JAPON (IED)</v>
          </cell>
          <cell r="T2009" t="str">
            <v>Instit.</v>
          </cell>
          <cell r="U2009">
            <v>8</v>
          </cell>
        </row>
        <row r="2010">
          <cell r="A2010">
            <v>52288651</v>
          </cell>
          <cell r="B2010">
            <v>2545</v>
          </cell>
          <cell r="C2010" t="str">
            <v>Asistencial</v>
          </cell>
          <cell r="D2010" t="str">
            <v>Secretario</v>
          </cell>
          <cell r="E2010" t="str">
            <v>440</v>
          </cell>
          <cell r="F2010" t="str">
            <v>24</v>
          </cell>
          <cell r="G2010">
            <v>0</v>
          </cell>
          <cell r="H2010" t="str">
            <v>Sí</v>
          </cell>
          <cell r="I2010" t="str">
            <v>SGP</v>
          </cell>
          <cell r="J2010" t="str">
            <v>Perm.</v>
          </cell>
          <cell r="K2010" t="str">
            <v>Carrera Administrativa</v>
          </cell>
          <cell r="L2010">
            <v>52288651</v>
          </cell>
          <cell r="M2010" t="str">
            <v>PARGA CASTILLO CAMILA RITA LILIBETH</v>
          </cell>
          <cell r="N2010" t="str">
            <v>Encargo</v>
          </cell>
          <cell r="O2010"/>
          <cell r="P2010"/>
          <cell r="Q2010"/>
          <cell r="R2010" t="str">
            <v>Vacante Temporal</v>
          </cell>
          <cell r="S2010" t="str">
            <v>COLEGIO TECNICO BENJAMIN HERRERA (IED)</v>
          </cell>
          <cell r="T2010" t="str">
            <v>Instit.</v>
          </cell>
          <cell r="U2010">
            <v>16</v>
          </cell>
        </row>
        <row r="2011">
          <cell r="A2011">
            <v>52301530</v>
          </cell>
          <cell r="B2011">
            <v>1065</v>
          </cell>
          <cell r="C2011" t="str">
            <v>Asistencial</v>
          </cell>
          <cell r="D2011" t="str">
            <v>Secretario</v>
          </cell>
          <cell r="E2011" t="str">
            <v>440</v>
          </cell>
          <cell r="F2011" t="str">
            <v>24</v>
          </cell>
          <cell r="G2011">
            <v>0</v>
          </cell>
          <cell r="H2011" t="str">
            <v>Sí</v>
          </cell>
          <cell r="I2011" t="str">
            <v>SGP</v>
          </cell>
          <cell r="J2011" t="str">
            <v>Perm.</v>
          </cell>
          <cell r="K2011" t="str">
            <v>Carrera Administrativa</v>
          </cell>
          <cell r="L2011">
            <v>52301530</v>
          </cell>
          <cell r="M2011" t="str">
            <v>MEDINA ORTEGA YOLANDA</v>
          </cell>
          <cell r="N2011"/>
          <cell r="O2011">
            <v>52301530</v>
          </cell>
          <cell r="P2011" t="str">
            <v>MEDINA ORTEGA YOLANDA</v>
          </cell>
          <cell r="Q2011" t="str">
            <v>Titular - Carrera</v>
          </cell>
          <cell r="R2011" t="str">
            <v>Ocupado</v>
          </cell>
          <cell r="S2011" t="str">
            <v>COLEGIO FERNANDO GONZALEZ OCHOA (IED)</v>
          </cell>
          <cell r="T2011" t="str">
            <v>Instit.</v>
          </cell>
          <cell r="U2011">
            <v>5</v>
          </cell>
        </row>
        <row r="2012">
          <cell r="A2012">
            <v>1069714881</v>
          </cell>
          <cell r="B2012">
            <v>3015</v>
          </cell>
          <cell r="C2012" t="str">
            <v>Asistencial</v>
          </cell>
          <cell r="D2012" t="str">
            <v>Secretario</v>
          </cell>
          <cell r="E2012" t="str">
            <v>440</v>
          </cell>
          <cell r="F2012" t="str">
            <v>24</v>
          </cell>
          <cell r="G2012">
            <v>0</v>
          </cell>
          <cell r="H2012" t="str">
            <v>Sí</v>
          </cell>
          <cell r="I2012" t="str">
            <v>SGP</v>
          </cell>
          <cell r="J2012" t="str">
            <v>Perm.</v>
          </cell>
          <cell r="K2012" t="str">
            <v>Carrera Administrativa</v>
          </cell>
          <cell r="L2012">
            <v>1069714881</v>
          </cell>
          <cell r="M2012" t="str">
            <v>ROMERO HILARION CONSUELO</v>
          </cell>
          <cell r="N2012"/>
          <cell r="O2012">
            <v>1069714881</v>
          </cell>
          <cell r="P2012" t="str">
            <v>ROMERO HILARION CONSUELO</v>
          </cell>
          <cell r="Q2012" t="str">
            <v>Titular - Carrera</v>
          </cell>
          <cell r="R2012" t="str">
            <v>Ocupado</v>
          </cell>
          <cell r="S2012" t="str">
            <v>COLEGIO GIMNASIO DEL CAMPO JUAN DE LA CRUZ VARELA (IED)</v>
          </cell>
          <cell r="T2012" t="str">
            <v>Instit.</v>
          </cell>
          <cell r="U2012">
            <v>20</v>
          </cell>
        </row>
        <row r="2013">
          <cell r="A2013">
            <v>52315322</v>
          </cell>
          <cell r="B2013">
            <v>2207</v>
          </cell>
          <cell r="C2013" t="str">
            <v>Asistencial</v>
          </cell>
          <cell r="D2013" t="str">
            <v>Secretario</v>
          </cell>
          <cell r="E2013" t="str">
            <v>440</v>
          </cell>
          <cell r="F2013" t="str">
            <v>24</v>
          </cell>
          <cell r="G2013">
            <v>0</v>
          </cell>
          <cell r="H2013" t="str">
            <v>Sí</v>
          </cell>
          <cell r="I2013" t="str">
            <v>Rec. Prop.</v>
          </cell>
          <cell r="J2013" t="str">
            <v>Perm.</v>
          </cell>
          <cell r="K2013" t="str">
            <v>Carrera Administrativa</v>
          </cell>
          <cell r="L2013">
            <v>52315322</v>
          </cell>
          <cell r="M2013" t="str">
            <v>BETANCOURT GUEVARA SANDRA MILENA</v>
          </cell>
          <cell r="N2013"/>
          <cell r="O2013">
            <v>52315322</v>
          </cell>
          <cell r="P2013" t="str">
            <v>BETANCOURT GUEVARA SANDRA MILENA</v>
          </cell>
          <cell r="Q2013" t="str">
            <v>Titular - Carrera</v>
          </cell>
          <cell r="R2013" t="str">
            <v>Ocupado</v>
          </cell>
          <cell r="S2013" t="str">
            <v>COLEGIO MARRUECOS Y MOLINOS (IED)</v>
          </cell>
          <cell r="T2013" t="str">
            <v>Instit.</v>
          </cell>
          <cell r="U2013">
            <v>18</v>
          </cell>
        </row>
        <row r="2014">
          <cell r="A2014">
            <v>52363025</v>
          </cell>
          <cell r="B2014">
            <v>2571</v>
          </cell>
          <cell r="C2014" t="str">
            <v>Asistencial</v>
          </cell>
          <cell r="D2014" t="str">
            <v>Secretario</v>
          </cell>
          <cell r="E2014" t="str">
            <v>440</v>
          </cell>
          <cell r="F2014" t="str">
            <v>24</v>
          </cell>
          <cell r="G2014">
            <v>0</v>
          </cell>
          <cell r="H2014" t="str">
            <v>Sí</v>
          </cell>
          <cell r="I2014" t="str">
            <v>SGP</v>
          </cell>
          <cell r="J2014" t="str">
            <v>Perm.</v>
          </cell>
          <cell r="K2014" t="str">
            <v>Carrera Administrativa</v>
          </cell>
          <cell r="L2014">
            <v>52363025</v>
          </cell>
          <cell r="M2014" t="str">
            <v>CARO MARTINEZ LUDY ADRIANA</v>
          </cell>
          <cell r="N2014"/>
          <cell r="O2014">
            <v>52363025</v>
          </cell>
          <cell r="P2014" t="str">
            <v>CARO MARTINEZ LUDY ADRIANA</v>
          </cell>
          <cell r="Q2014" t="str">
            <v>Titular - Carrera</v>
          </cell>
          <cell r="R2014" t="str">
            <v>Ocupado</v>
          </cell>
          <cell r="S2014" t="str">
            <v>COLEGIO JOSE MANUEL RESTREPO (IED)</v>
          </cell>
          <cell r="T2014" t="str">
            <v>Instit.</v>
          </cell>
          <cell r="U2014">
            <v>16</v>
          </cell>
        </row>
        <row r="2015">
          <cell r="A2015">
            <v>53046745</v>
          </cell>
          <cell r="B2015">
            <v>2133</v>
          </cell>
          <cell r="C2015" t="str">
            <v>Asistencial</v>
          </cell>
          <cell r="D2015" t="str">
            <v>Secretario</v>
          </cell>
          <cell r="E2015" t="str">
            <v>440</v>
          </cell>
          <cell r="F2015" t="str">
            <v>24</v>
          </cell>
          <cell r="G2015">
            <v>0</v>
          </cell>
          <cell r="H2015" t="str">
            <v>Sí</v>
          </cell>
          <cell r="I2015" t="str">
            <v>Rec. Prop.</v>
          </cell>
          <cell r="J2015" t="str">
            <v>Perm.</v>
          </cell>
          <cell r="K2015" t="str">
            <v>Carrera Administrativa</v>
          </cell>
          <cell r="L2015">
            <v>53046745</v>
          </cell>
          <cell r="M2015" t="str">
            <v>AGUDELO CAMARGO CAROLINA</v>
          </cell>
          <cell r="N2015" t="str">
            <v>Encargo</v>
          </cell>
          <cell r="O2015"/>
          <cell r="P2015"/>
          <cell r="Q2015"/>
          <cell r="R2015" t="str">
            <v>Vacante Temporal</v>
          </cell>
          <cell r="S2015" t="str">
            <v>COLEGIO O.E.A. (IED)</v>
          </cell>
          <cell r="T2015" t="str">
            <v>Instit.</v>
          </cell>
          <cell r="U2015">
            <v>8</v>
          </cell>
        </row>
        <row r="2016">
          <cell r="A2016">
            <v>51842753</v>
          </cell>
          <cell r="B2016">
            <v>2952</v>
          </cell>
          <cell r="C2016" t="str">
            <v>Asistencial</v>
          </cell>
          <cell r="D2016" t="str">
            <v>Secretario</v>
          </cell>
          <cell r="E2016" t="str">
            <v>440</v>
          </cell>
          <cell r="F2016" t="str">
            <v>24</v>
          </cell>
          <cell r="G2016">
            <v>0</v>
          </cell>
          <cell r="H2016" t="str">
            <v>Sí</v>
          </cell>
          <cell r="I2016" t="str">
            <v>Rec. Prop.</v>
          </cell>
          <cell r="J2016" t="str">
            <v>Perm.</v>
          </cell>
          <cell r="K2016" t="str">
            <v>Carrera Administrativa</v>
          </cell>
          <cell r="L2016">
            <v>51842753</v>
          </cell>
          <cell r="M2016" t="str">
            <v>SEDANO MORENO MARIA EUGENIA</v>
          </cell>
          <cell r="N2016"/>
          <cell r="O2016">
            <v>51842753</v>
          </cell>
          <cell r="P2016" t="str">
            <v>SEDANO MORENO MARIA EUGENIA</v>
          </cell>
          <cell r="Q2016" t="str">
            <v>Titular - Carrera</v>
          </cell>
          <cell r="R2016" t="str">
            <v>Ocupado</v>
          </cell>
          <cell r="S2016" t="str">
            <v>COLEGIO CONFEDERACION BRISAS DEL DIAMANTE (IED)</v>
          </cell>
          <cell r="T2016" t="str">
            <v>Instit.</v>
          </cell>
          <cell r="U2016">
            <v>19</v>
          </cell>
        </row>
        <row r="2017">
          <cell r="A2017">
            <v>0</v>
          </cell>
          <cell r="B2017">
            <v>2199</v>
          </cell>
          <cell r="C2017" t="str">
            <v>Asistencial</v>
          </cell>
          <cell r="D2017" t="str">
            <v>Secretario</v>
          </cell>
          <cell r="E2017" t="str">
            <v>440</v>
          </cell>
          <cell r="F2017" t="str">
            <v>24</v>
          </cell>
          <cell r="G2017">
            <v>0</v>
          </cell>
          <cell r="H2017" t="str">
            <v>Sí</v>
          </cell>
          <cell r="I2017" t="str">
            <v>SGP</v>
          </cell>
          <cell r="J2017" t="str">
            <v>Perm.</v>
          </cell>
          <cell r="K2017" t="str">
            <v>Carrera Administrativa</v>
          </cell>
          <cell r="L2017"/>
          <cell r="M2017"/>
          <cell r="N2017"/>
          <cell r="O2017">
            <v>22478393</v>
          </cell>
          <cell r="P2017" t="str">
            <v>BAYTER CLEMOW PAOLA ANGELICA</v>
          </cell>
          <cell r="Q2017" t="str">
            <v>Provisional - Vac Def</v>
          </cell>
          <cell r="R2017" t="str">
            <v>Ocupado</v>
          </cell>
          <cell r="S2017" t="str">
            <v>COLEGIO CIUDADELA EDUCATIVA DE BOSA (IED)</v>
          </cell>
          <cell r="T2017" t="str">
            <v>Instit.</v>
          </cell>
          <cell r="U2017">
            <v>7</v>
          </cell>
        </row>
        <row r="2018">
          <cell r="A2018">
            <v>1077969897</v>
          </cell>
          <cell r="B2018">
            <v>1379</v>
          </cell>
          <cell r="C2018" t="str">
            <v>Asistencial</v>
          </cell>
          <cell r="D2018" t="str">
            <v>Secretario</v>
          </cell>
          <cell r="E2018" t="str">
            <v>440</v>
          </cell>
          <cell r="F2018" t="str">
            <v>24</v>
          </cell>
          <cell r="G2018">
            <v>0</v>
          </cell>
          <cell r="H2018" t="str">
            <v>Sí</v>
          </cell>
          <cell r="I2018" t="str">
            <v>SGP</v>
          </cell>
          <cell r="J2018" t="str">
            <v>Perm.</v>
          </cell>
          <cell r="K2018" t="str">
            <v>Carrera Administrativa</v>
          </cell>
          <cell r="L2018">
            <v>1077969897</v>
          </cell>
          <cell r="M2018" t="str">
            <v>CORTES CARDENAS MANUEL YEIKO</v>
          </cell>
          <cell r="N2018"/>
          <cell r="O2018">
            <v>1077969897</v>
          </cell>
          <cell r="P2018" t="str">
            <v>CORTES CARDENAS MANUEL YEIKO</v>
          </cell>
          <cell r="Q2018" t="str">
            <v>Titular - Carrera</v>
          </cell>
          <cell r="R2018" t="str">
            <v>Ocupado</v>
          </cell>
          <cell r="S2018" t="str">
            <v>COLEGIO ALFONSO LOPEZ MICHELSEN (IED)</v>
          </cell>
          <cell r="T2018" t="str">
            <v>Instit.</v>
          </cell>
          <cell r="U2018">
            <v>7</v>
          </cell>
        </row>
        <row r="2019">
          <cell r="A2019">
            <v>0</v>
          </cell>
          <cell r="B2019">
            <v>1347</v>
          </cell>
          <cell r="C2019" t="str">
            <v>Asistencial</v>
          </cell>
          <cell r="D2019" t="str">
            <v>Secretario</v>
          </cell>
          <cell r="E2019" t="str">
            <v>440</v>
          </cell>
          <cell r="F2019" t="str">
            <v>24</v>
          </cell>
          <cell r="G2019">
            <v>0</v>
          </cell>
          <cell r="H2019" t="str">
            <v>Sí</v>
          </cell>
          <cell r="I2019" t="str">
            <v>SGP</v>
          </cell>
          <cell r="J2019" t="str">
            <v>Perm.</v>
          </cell>
          <cell r="K2019" t="str">
            <v>Carrera Administrativa</v>
          </cell>
          <cell r="L2019"/>
          <cell r="M2019"/>
          <cell r="N2019"/>
          <cell r="O2019">
            <v>53093480</v>
          </cell>
          <cell r="P2019" t="str">
            <v>SILVA VELASQUEZ CLAUDIA PATRICIA</v>
          </cell>
          <cell r="Q2019" t="str">
            <v>Provisional - Vac Def</v>
          </cell>
          <cell r="R2019" t="str">
            <v>Ocupado</v>
          </cell>
          <cell r="S2019" t="str">
            <v>COLEGIO NUEVA ESPERANZA (IED)</v>
          </cell>
          <cell r="T2019" t="str">
            <v>Instit.</v>
          </cell>
          <cell r="U2019">
            <v>5</v>
          </cell>
        </row>
        <row r="2020">
          <cell r="A2020">
            <v>21030609</v>
          </cell>
          <cell r="B2020">
            <v>1620</v>
          </cell>
          <cell r="C2020" t="str">
            <v>Asistencial</v>
          </cell>
          <cell r="D2020" t="str">
            <v>Secretario</v>
          </cell>
          <cell r="E2020" t="str">
            <v>440</v>
          </cell>
          <cell r="F2020" t="str">
            <v>24</v>
          </cell>
          <cell r="G2020">
            <v>0</v>
          </cell>
          <cell r="H2020" t="str">
            <v>Sí</v>
          </cell>
          <cell r="I2020" t="str">
            <v>SGP</v>
          </cell>
          <cell r="J2020" t="str">
            <v>Perm.</v>
          </cell>
          <cell r="K2020" t="str">
            <v>Carrera Administrativa</v>
          </cell>
          <cell r="L2020">
            <v>21030609</v>
          </cell>
          <cell r="M2020" t="str">
            <v>AGUILERA BEJARANO MARIA LUZ</v>
          </cell>
          <cell r="N2020"/>
          <cell r="O2020">
            <v>21030609</v>
          </cell>
          <cell r="P2020" t="str">
            <v>AGUILERA BEJARANO MARIA LUZ</v>
          </cell>
          <cell r="Q2020" t="str">
            <v>Titular - Carrera</v>
          </cell>
          <cell r="R2020" t="str">
            <v>Ocupado</v>
          </cell>
          <cell r="S2020" t="str">
            <v>COLEGIO MARSELLA (IED)</v>
          </cell>
          <cell r="T2020" t="str">
            <v>Instit.</v>
          </cell>
          <cell r="U2020">
            <v>8</v>
          </cell>
        </row>
        <row r="2021">
          <cell r="A2021">
            <v>39700894</v>
          </cell>
          <cell r="B2021">
            <v>2629</v>
          </cell>
          <cell r="C2021" t="str">
            <v>Asistencial</v>
          </cell>
          <cell r="D2021" t="str">
            <v>Secretario</v>
          </cell>
          <cell r="E2021" t="str">
            <v>440</v>
          </cell>
          <cell r="F2021" t="str">
            <v>24</v>
          </cell>
          <cell r="G2021">
            <v>0</v>
          </cell>
          <cell r="H2021" t="str">
            <v>Sí</v>
          </cell>
          <cell r="I2021" t="str">
            <v>SGP</v>
          </cell>
          <cell r="J2021" t="str">
            <v>Perm.</v>
          </cell>
          <cell r="K2021" t="str">
            <v>Carrera Administrativa</v>
          </cell>
          <cell r="L2021">
            <v>39700894</v>
          </cell>
          <cell r="M2021" t="str">
            <v>MONTANO HERNANDEZ LUZ AMPARO</v>
          </cell>
          <cell r="N2021"/>
          <cell r="O2021">
            <v>39700894</v>
          </cell>
          <cell r="P2021" t="str">
            <v>MONTANO HERNANDEZ LUZ AMPARO</v>
          </cell>
          <cell r="Q2021" t="str">
            <v>Titular - Carrera</v>
          </cell>
          <cell r="R2021" t="str">
            <v>Ocupado</v>
          </cell>
          <cell r="S2021" t="str">
            <v>COLEGIO LICEO NACIONAL ANTONIA SANTOS (IED)</v>
          </cell>
          <cell r="T2021" t="str">
            <v>Instit.</v>
          </cell>
          <cell r="U2021">
            <v>14</v>
          </cell>
        </row>
        <row r="2022">
          <cell r="A2022">
            <v>0</v>
          </cell>
          <cell r="B2022">
            <v>1638</v>
          </cell>
          <cell r="C2022" t="str">
            <v>Asistencial</v>
          </cell>
          <cell r="D2022" t="str">
            <v>Secretario</v>
          </cell>
          <cell r="E2022" t="str">
            <v>440</v>
          </cell>
          <cell r="F2022" t="str">
            <v>24</v>
          </cell>
          <cell r="G2022">
            <v>0</v>
          </cell>
          <cell r="H2022" t="str">
            <v>Sí</v>
          </cell>
          <cell r="I2022" t="str">
            <v>SGP</v>
          </cell>
          <cell r="J2022" t="str">
            <v>Perm.</v>
          </cell>
          <cell r="K2022" t="str">
            <v>Carrera Administrativa</v>
          </cell>
          <cell r="L2022"/>
          <cell r="M2022"/>
          <cell r="N2022"/>
          <cell r="O2022">
            <v>80765932</v>
          </cell>
          <cell r="P2022" t="str">
            <v>ALTUZARRA MORALES JOSE ANTONIO</v>
          </cell>
          <cell r="Q2022" t="str">
            <v>Encargo Vac Def</v>
          </cell>
          <cell r="R2022" t="str">
            <v>Ocupado</v>
          </cell>
          <cell r="S2022" t="str">
            <v>COLEGIO ESTRELLA DEL SUR (IED)</v>
          </cell>
          <cell r="T2022" t="str">
            <v>Instit.</v>
          </cell>
          <cell r="U2022">
            <v>19</v>
          </cell>
        </row>
        <row r="2023">
          <cell r="A2023">
            <v>51645869</v>
          </cell>
          <cell r="B2023">
            <v>1786</v>
          </cell>
          <cell r="C2023" t="str">
            <v>Asistencial</v>
          </cell>
          <cell r="D2023" t="str">
            <v>Secretario</v>
          </cell>
          <cell r="E2023" t="str">
            <v>440</v>
          </cell>
          <cell r="F2023" t="str">
            <v>24</v>
          </cell>
          <cell r="G2023">
            <v>0</v>
          </cell>
          <cell r="H2023" t="str">
            <v>Sí</v>
          </cell>
          <cell r="I2023" t="str">
            <v>SGP</v>
          </cell>
          <cell r="J2023" t="str">
            <v>Perm.</v>
          </cell>
          <cell r="K2023" t="str">
            <v>Carrera Administrativa</v>
          </cell>
          <cell r="L2023">
            <v>51645869</v>
          </cell>
          <cell r="M2023" t="str">
            <v>NEIRA BARAJAS MARIA YOLANDA</v>
          </cell>
          <cell r="N2023"/>
          <cell r="O2023">
            <v>51645869</v>
          </cell>
          <cell r="P2023" t="str">
            <v>NEIRA BARAJAS MARIA YOLANDA</v>
          </cell>
          <cell r="Q2023" t="str">
            <v>Titular - Carrera</v>
          </cell>
          <cell r="R2023" t="str">
            <v>Ocupado</v>
          </cell>
          <cell r="S2023" t="str">
            <v>COLEGIO GABRIEL BETANCOURT MEJIA (IED)</v>
          </cell>
          <cell r="T2023" t="str">
            <v>Instit.</v>
          </cell>
          <cell r="U2023">
            <v>8</v>
          </cell>
        </row>
        <row r="2024">
          <cell r="A2024">
            <v>52846238</v>
          </cell>
          <cell r="B2024">
            <v>2828</v>
          </cell>
          <cell r="C2024" t="str">
            <v>Asistencial</v>
          </cell>
          <cell r="D2024" t="str">
            <v>Secretario</v>
          </cell>
          <cell r="E2024" t="str">
            <v>440</v>
          </cell>
          <cell r="F2024" t="str">
            <v>24</v>
          </cell>
          <cell r="G2024">
            <v>0</v>
          </cell>
          <cell r="H2024" t="str">
            <v>Sí</v>
          </cell>
          <cell r="I2024" t="str">
            <v>Rec. Prop.</v>
          </cell>
          <cell r="J2024" t="str">
            <v>Perm.</v>
          </cell>
          <cell r="K2024" t="str">
            <v>Carrera Administrativa</v>
          </cell>
          <cell r="L2024">
            <v>52846238</v>
          </cell>
          <cell r="M2024" t="str">
            <v>MATAMOROS GARCIA SANDRA MILENA</v>
          </cell>
          <cell r="N2024"/>
          <cell r="O2024">
            <v>52846238</v>
          </cell>
          <cell r="P2024" t="str">
            <v>MATAMOROS GARCIA SANDRA MILENA</v>
          </cell>
          <cell r="Q2024" t="str">
            <v>Titular - Carrera</v>
          </cell>
          <cell r="R2024" t="str">
            <v>Ocupado</v>
          </cell>
          <cell r="S2024" t="str">
            <v>COLEGIO SALUDCOOP SUR (IED)</v>
          </cell>
          <cell r="T2024" t="str">
            <v>Instit.</v>
          </cell>
          <cell r="U2024">
            <v>8</v>
          </cell>
        </row>
        <row r="2025">
          <cell r="A2025">
            <v>1024487079</v>
          </cell>
          <cell r="B2025">
            <v>2175</v>
          </cell>
          <cell r="C2025" t="str">
            <v>Asistencial</v>
          </cell>
          <cell r="D2025" t="str">
            <v>Secretario</v>
          </cell>
          <cell r="E2025" t="str">
            <v>440</v>
          </cell>
          <cell r="F2025" t="str">
            <v>24</v>
          </cell>
          <cell r="G2025">
            <v>0</v>
          </cell>
          <cell r="H2025" t="str">
            <v>Sí</v>
          </cell>
          <cell r="I2025" t="str">
            <v>SGP</v>
          </cell>
          <cell r="J2025" t="str">
            <v>Perm.</v>
          </cell>
          <cell r="K2025" t="str">
            <v>Carrera Administrativa</v>
          </cell>
          <cell r="L2025">
            <v>1024487079</v>
          </cell>
          <cell r="M2025" t="str">
            <v>ROMERO CASTILLO CLAUDIA ALEXANDRA</v>
          </cell>
          <cell r="N2025"/>
          <cell r="O2025">
            <v>1024487079</v>
          </cell>
          <cell r="P2025" t="str">
            <v>ROMERO CASTILLO CLAUDIA ALEXANDRA</v>
          </cell>
          <cell r="Q2025" t="str">
            <v>Periodo de Prueba</v>
          </cell>
          <cell r="R2025" t="str">
            <v>Ocupado</v>
          </cell>
          <cell r="S2025" t="str">
            <v>COLEGIO LEONARDO POSADA PEDRAZA (IED)</v>
          </cell>
          <cell r="T2025" t="str">
            <v>Instit.</v>
          </cell>
          <cell r="U2025">
            <v>7</v>
          </cell>
        </row>
        <row r="2026">
          <cell r="A2026">
            <v>20827941</v>
          </cell>
          <cell r="B2026">
            <v>1705</v>
          </cell>
          <cell r="C2026" t="str">
            <v>Asistencial</v>
          </cell>
          <cell r="D2026" t="str">
            <v>Secretario</v>
          </cell>
          <cell r="E2026" t="str">
            <v>440</v>
          </cell>
          <cell r="F2026" t="str">
            <v>24</v>
          </cell>
          <cell r="G2026">
            <v>0</v>
          </cell>
          <cell r="H2026" t="str">
            <v>Sí</v>
          </cell>
          <cell r="I2026" t="str">
            <v>SGP</v>
          </cell>
          <cell r="J2026" t="str">
            <v>Perm.</v>
          </cell>
          <cell r="K2026" t="str">
            <v>Carrera Administrativa</v>
          </cell>
          <cell r="L2026">
            <v>20827941</v>
          </cell>
          <cell r="M2026" t="str">
            <v>SANCHEZ SILVA INES</v>
          </cell>
          <cell r="N2026"/>
          <cell r="O2026">
            <v>20827941</v>
          </cell>
          <cell r="P2026" t="str">
            <v>SANCHEZ SILVA INES</v>
          </cell>
          <cell r="Q2026" t="str">
            <v>Titular - Carrera</v>
          </cell>
          <cell r="R2026" t="str">
            <v>Ocupado</v>
          </cell>
          <cell r="S2026" t="str">
            <v>COLEGIO MANUEL CEPEDA VARGAS (IED)</v>
          </cell>
          <cell r="T2026" t="str">
            <v>Instit.</v>
          </cell>
          <cell r="U2026">
            <v>8</v>
          </cell>
        </row>
        <row r="2027">
          <cell r="A2027">
            <v>52011282</v>
          </cell>
          <cell r="B2027">
            <v>889</v>
          </cell>
          <cell r="C2027" t="str">
            <v>Asistencial</v>
          </cell>
          <cell r="D2027" t="str">
            <v>Secretario</v>
          </cell>
          <cell r="E2027" t="str">
            <v>440</v>
          </cell>
          <cell r="F2027" t="str">
            <v>24</v>
          </cell>
          <cell r="G2027">
            <v>0</v>
          </cell>
          <cell r="H2027" t="str">
            <v>Sí</v>
          </cell>
          <cell r="I2027" t="str">
            <v>SGP</v>
          </cell>
          <cell r="J2027" t="str">
            <v>Perm.</v>
          </cell>
          <cell r="K2027" t="str">
            <v>Carrera Administrativa</v>
          </cell>
          <cell r="L2027">
            <v>52011282</v>
          </cell>
          <cell r="M2027" t="str">
            <v>MORA MELO FLOR MARINA</v>
          </cell>
          <cell r="N2027"/>
          <cell r="O2027">
            <v>52011282</v>
          </cell>
          <cell r="P2027" t="str">
            <v>MORA MELO FLOR MARINA</v>
          </cell>
          <cell r="Q2027" t="str">
            <v>Titular - Carrera</v>
          </cell>
          <cell r="R2027" t="str">
            <v>Ocupado</v>
          </cell>
          <cell r="S2027" t="str">
            <v>COLEGIO MORALBA SURORIENTAL (IED)</v>
          </cell>
          <cell r="T2027" t="str">
            <v>Instit.</v>
          </cell>
          <cell r="U2027">
            <v>4</v>
          </cell>
        </row>
        <row r="2028">
          <cell r="A2028">
            <v>52899010</v>
          </cell>
          <cell r="B2028">
            <v>2085</v>
          </cell>
          <cell r="C2028" t="str">
            <v>Asistencial</v>
          </cell>
          <cell r="D2028" t="str">
            <v>Secretario</v>
          </cell>
          <cell r="E2028" t="str">
            <v>440</v>
          </cell>
          <cell r="F2028" t="str">
            <v>24</v>
          </cell>
          <cell r="G2028">
            <v>0</v>
          </cell>
          <cell r="H2028" t="str">
            <v>Sí</v>
          </cell>
          <cell r="I2028" t="str">
            <v>SGP</v>
          </cell>
          <cell r="J2028" t="str">
            <v>Perm.</v>
          </cell>
          <cell r="K2028" t="str">
            <v>Carrera Administrativa</v>
          </cell>
          <cell r="L2028">
            <v>52899010</v>
          </cell>
          <cell r="M2028" t="str">
            <v>CASTRO LOPEZ ALICIA AIDEE</v>
          </cell>
          <cell r="N2028" t="str">
            <v>Encargo</v>
          </cell>
          <cell r="O2028">
            <v>52559446</v>
          </cell>
          <cell r="P2028" t="str">
            <v>RODRIGUEZ CONTRERAS MARISOL</v>
          </cell>
          <cell r="Q2028" t="str">
            <v>Encargo Vac tem</v>
          </cell>
          <cell r="R2028" t="str">
            <v>Ocupado</v>
          </cell>
          <cell r="S2028" t="str">
            <v>COLEGIO TABORA (IED)</v>
          </cell>
          <cell r="T2028" t="str">
            <v>Local</v>
          </cell>
          <cell r="U2028">
            <v>10</v>
          </cell>
        </row>
        <row r="2029">
          <cell r="A2029">
            <v>51727532</v>
          </cell>
          <cell r="B2029">
            <v>2628</v>
          </cell>
          <cell r="C2029" t="str">
            <v>Asistencial</v>
          </cell>
          <cell r="D2029" t="str">
            <v>Secretario</v>
          </cell>
          <cell r="E2029" t="str">
            <v>440</v>
          </cell>
          <cell r="F2029" t="str">
            <v>24</v>
          </cell>
          <cell r="G2029">
            <v>0</v>
          </cell>
          <cell r="H2029" t="str">
            <v>Sí</v>
          </cell>
          <cell r="I2029" t="str">
            <v>SGP</v>
          </cell>
          <cell r="J2029" t="str">
            <v>Perm.</v>
          </cell>
          <cell r="K2029" t="str">
            <v>Carrera Administrativa</v>
          </cell>
          <cell r="L2029">
            <v>51727532</v>
          </cell>
          <cell r="M2029" t="str">
            <v>GARCIA ACOSTA MARIA EDELMIRA</v>
          </cell>
          <cell r="N2029"/>
          <cell r="O2029">
            <v>51727532</v>
          </cell>
          <cell r="P2029" t="str">
            <v>GARCIA ACOSTA MARIA EDELMIRA</v>
          </cell>
          <cell r="Q2029" t="str">
            <v>Titular - Carrera</v>
          </cell>
          <cell r="R2029" t="str">
            <v>Ocupado</v>
          </cell>
          <cell r="S2029" t="str">
            <v>COLEGIO LICEO FEMENINO MERCEDES NARIÑO (IED)</v>
          </cell>
          <cell r="T2029" t="str">
            <v>Instit.</v>
          </cell>
          <cell r="U2029">
            <v>18</v>
          </cell>
        </row>
        <row r="2030">
          <cell r="A2030">
            <v>52089035</v>
          </cell>
          <cell r="B2030">
            <v>954</v>
          </cell>
          <cell r="C2030" t="str">
            <v>Asistencial</v>
          </cell>
          <cell r="D2030" t="str">
            <v>Secretario</v>
          </cell>
          <cell r="E2030" t="str">
            <v>440</v>
          </cell>
          <cell r="F2030" t="str">
            <v>24</v>
          </cell>
          <cell r="G2030">
            <v>0</v>
          </cell>
          <cell r="H2030" t="str">
            <v>Sí</v>
          </cell>
          <cell r="I2030" t="str">
            <v>Rec. Prop.</v>
          </cell>
          <cell r="J2030" t="str">
            <v>Perm.</v>
          </cell>
          <cell r="K2030" t="str">
            <v>Carrera Administrativa</v>
          </cell>
          <cell r="L2030">
            <v>52089035</v>
          </cell>
          <cell r="M2030" t="str">
            <v>MARTINEZ JULIETH ANDREA</v>
          </cell>
          <cell r="N2030"/>
          <cell r="O2030">
            <v>52089035</v>
          </cell>
          <cell r="P2030" t="str">
            <v>MARTINEZ JULIETH ANDREA</v>
          </cell>
          <cell r="Q2030" t="str">
            <v>Titular - Carrera</v>
          </cell>
          <cell r="R2030" t="str">
            <v>Ocupado</v>
          </cell>
          <cell r="S2030" t="str">
            <v>COLEGIO LA ARABIA (IED)</v>
          </cell>
          <cell r="T2030" t="str">
            <v>Instit.</v>
          </cell>
          <cell r="U2030">
            <v>19</v>
          </cell>
        </row>
        <row r="2031">
          <cell r="A2031">
            <v>33675378</v>
          </cell>
          <cell r="B2031">
            <v>1494</v>
          </cell>
          <cell r="C2031" t="str">
            <v>Asistencial</v>
          </cell>
          <cell r="D2031" t="str">
            <v>Secretario</v>
          </cell>
          <cell r="E2031" t="str">
            <v>440</v>
          </cell>
          <cell r="F2031" t="str">
            <v>24</v>
          </cell>
          <cell r="G2031">
            <v>0</v>
          </cell>
          <cell r="H2031" t="str">
            <v>Sí</v>
          </cell>
          <cell r="I2031" t="str">
            <v>SGP</v>
          </cell>
          <cell r="J2031" t="str">
            <v>Perm.</v>
          </cell>
          <cell r="K2031" t="str">
            <v>Carrera Administrativa</v>
          </cell>
          <cell r="L2031">
            <v>33675378</v>
          </cell>
          <cell r="M2031" t="str">
            <v>BARRETO PEDREROS ROSA AIDE</v>
          </cell>
          <cell r="N2031"/>
          <cell r="O2031">
            <v>33675378</v>
          </cell>
          <cell r="P2031" t="str">
            <v>BARRETO PEDREROS ROSA AIDE</v>
          </cell>
          <cell r="Q2031" t="str">
            <v>Titular - Carrera</v>
          </cell>
          <cell r="R2031" t="str">
            <v>Ocupado</v>
          </cell>
          <cell r="S2031" t="str">
            <v>COLEGIO EL PORVENIR (IED)</v>
          </cell>
          <cell r="T2031" t="str">
            <v>Instit.</v>
          </cell>
          <cell r="U2031">
            <v>7</v>
          </cell>
        </row>
        <row r="2032">
          <cell r="A2032">
            <v>0</v>
          </cell>
          <cell r="B2032">
            <v>1051</v>
          </cell>
          <cell r="C2032" t="str">
            <v>Asistencial</v>
          </cell>
          <cell r="D2032" t="str">
            <v>Secretario</v>
          </cell>
          <cell r="E2032" t="str">
            <v>440</v>
          </cell>
          <cell r="F2032" t="str">
            <v>24</v>
          </cell>
          <cell r="G2032">
            <v>0</v>
          </cell>
          <cell r="H2032" t="str">
            <v>Sí</v>
          </cell>
          <cell r="I2032" t="str">
            <v>SGP</v>
          </cell>
          <cell r="J2032" t="str">
            <v>Perm.</v>
          </cell>
          <cell r="K2032" t="str">
            <v>Carrera Administrativa</v>
          </cell>
          <cell r="L2032"/>
          <cell r="M2032"/>
          <cell r="N2032"/>
          <cell r="O2032">
            <v>51656110</v>
          </cell>
          <cell r="P2032" t="str">
            <v>ROMERO CORREDOR ARAMINTA DEL CARMEN</v>
          </cell>
          <cell r="Q2032" t="str">
            <v>Encargo Vac Def</v>
          </cell>
          <cell r="R2032" t="str">
            <v>Ocupado</v>
          </cell>
          <cell r="S2032" t="str">
            <v>COLEGIO GRAN YOMASA (IED)</v>
          </cell>
          <cell r="T2032" t="str">
            <v>Instit.</v>
          </cell>
          <cell r="U2032">
            <v>5</v>
          </cell>
        </row>
        <row r="2033">
          <cell r="A2033">
            <v>0</v>
          </cell>
          <cell r="B2033">
            <v>2188</v>
          </cell>
          <cell r="C2033" t="str">
            <v>Asistencial</v>
          </cell>
          <cell r="D2033" t="str">
            <v>Secretario</v>
          </cell>
          <cell r="E2033" t="str">
            <v>440</v>
          </cell>
          <cell r="F2033" t="str">
            <v>24</v>
          </cell>
          <cell r="G2033">
            <v>0</v>
          </cell>
          <cell r="H2033" t="str">
            <v>Sí</v>
          </cell>
          <cell r="I2033" t="str">
            <v>SGP</v>
          </cell>
          <cell r="J2033" t="str">
            <v>Perm.</v>
          </cell>
          <cell r="K2033" t="str">
            <v>Carrera Administrativa</v>
          </cell>
          <cell r="L2033"/>
          <cell r="M2033"/>
          <cell r="N2033"/>
          <cell r="O2033"/>
          <cell r="P2033"/>
          <cell r="Q2033"/>
          <cell r="R2033" t="str">
            <v>Vacante Definitiva</v>
          </cell>
          <cell r="S2033" t="str">
            <v>COLEGIO GRANCOLOMBIANO (IED)</v>
          </cell>
          <cell r="T2033" t="str">
            <v>Instit.</v>
          </cell>
          <cell r="U2033">
            <v>7</v>
          </cell>
        </row>
        <row r="2034">
          <cell r="A2034">
            <v>20735732</v>
          </cell>
          <cell r="B2034">
            <v>821</v>
          </cell>
          <cell r="C2034" t="str">
            <v>Asistencial</v>
          </cell>
          <cell r="D2034" t="str">
            <v>Secretario</v>
          </cell>
          <cell r="E2034" t="str">
            <v>440</v>
          </cell>
          <cell r="F2034" t="str">
            <v>24</v>
          </cell>
          <cell r="G2034">
            <v>0</v>
          </cell>
          <cell r="H2034" t="str">
            <v>Sí</v>
          </cell>
          <cell r="I2034" t="str">
            <v>Rec. Prop.</v>
          </cell>
          <cell r="J2034" t="str">
            <v>Perm.</v>
          </cell>
          <cell r="K2034" t="str">
            <v>Carrera Administrativa</v>
          </cell>
          <cell r="L2034">
            <v>20735732</v>
          </cell>
          <cell r="M2034" t="str">
            <v>BECERRA APONTE MARIA MARGARITA</v>
          </cell>
          <cell r="N2034"/>
          <cell r="O2034">
            <v>20735732</v>
          </cell>
          <cell r="P2034" t="str">
            <v>BECERRA APONTE MARIA MARGARITA</v>
          </cell>
          <cell r="Q2034" t="str">
            <v>Titular - Carrera</v>
          </cell>
          <cell r="R2034" t="str">
            <v>Ocupado</v>
          </cell>
          <cell r="S2034" t="str">
            <v>COLEGIO JUANA ESCOBAR (IED)</v>
          </cell>
          <cell r="T2034" t="str">
            <v>Instit.</v>
          </cell>
          <cell r="U2034">
            <v>4</v>
          </cell>
        </row>
        <row r="2035">
          <cell r="A2035">
            <v>0</v>
          </cell>
          <cell r="B2035">
            <v>2084</v>
          </cell>
          <cell r="C2035" t="str">
            <v>Asistencial</v>
          </cell>
          <cell r="D2035" t="str">
            <v>Secretario</v>
          </cell>
          <cell r="E2035" t="str">
            <v>440</v>
          </cell>
          <cell r="F2035" t="str">
            <v>24</v>
          </cell>
          <cell r="G2035">
            <v>0</v>
          </cell>
          <cell r="H2035" t="str">
            <v>Sí</v>
          </cell>
          <cell r="I2035" t="str">
            <v>Rec. Prop.</v>
          </cell>
          <cell r="J2035" t="str">
            <v>Perm.</v>
          </cell>
          <cell r="K2035" t="str">
            <v>Carrera Administrativa</v>
          </cell>
          <cell r="L2035"/>
          <cell r="M2035"/>
          <cell r="N2035"/>
          <cell r="O2035">
            <v>1015406655</v>
          </cell>
          <cell r="P2035" t="str">
            <v>BELTRAN ROA LILIA ROCIO</v>
          </cell>
          <cell r="Q2035" t="str">
            <v>Provisional - Vac Def</v>
          </cell>
          <cell r="R2035" t="str">
            <v>Ocupado</v>
          </cell>
          <cell r="S2035" t="str">
            <v>COLEGIO INSTITUTO TECNICO INDUSTRIAL PILOTO (IED)</v>
          </cell>
          <cell r="T2035" t="str">
            <v>Instit.</v>
          </cell>
          <cell r="U2035">
            <v>6</v>
          </cell>
        </row>
        <row r="2036">
          <cell r="A2036">
            <v>57445421</v>
          </cell>
          <cell r="B2036">
            <v>2174</v>
          </cell>
          <cell r="C2036" t="str">
            <v>Asistencial</v>
          </cell>
          <cell r="D2036" t="str">
            <v>Secretario</v>
          </cell>
          <cell r="E2036" t="str">
            <v>440</v>
          </cell>
          <cell r="F2036" t="str">
            <v>24</v>
          </cell>
          <cell r="G2036">
            <v>0</v>
          </cell>
          <cell r="H2036" t="str">
            <v>Sí</v>
          </cell>
          <cell r="I2036" t="str">
            <v>SGP</v>
          </cell>
          <cell r="J2036" t="str">
            <v>Perm.</v>
          </cell>
          <cell r="K2036" t="str">
            <v>Carrera Administrativa</v>
          </cell>
          <cell r="L2036">
            <v>57445421</v>
          </cell>
          <cell r="M2036" t="str">
            <v>MARTHA ISABEL TRUYO CAMPO</v>
          </cell>
          <cell r="N2036"/>
          <cell r="O2036">
            <v>57445421</v>
          </cell>
          <cell r="P2036" t="str">
            <v>MARTHA ISABEL TRUYO CAMPO</v>
          </cell>
          <cell r="Q2036" t="str">
            <v>Titular - Carrera</v>
          </cell>
          <cell r="R2036" t="str">
            <v>Ocupado</v>
          </cell>
          <cell r="S2036" t="str">
            <v>COLEGIO INSTITUTO TECNICO DISTRITAL JULIO FLOREZ (IED)</v>
          </cell>
          <cell r="T2036" t="str">
            <v>Instit.</v>
          </cell>
          <cell r="U2036">
            <v>11</v>
          </cell>
        </row>
        <row r="2037">
          <cell r="A2037">
            <v>51716319</v>
          </cell>
          <cell r="B2037">
            <v>1954</v>
          </cell>
          <cell r="C2037" t="str">
            <v>Asistencial</v>
          </cell>
          <cell r="D2037" t="str">
            <v>Secretario</v>
          </cell>
          <cell r="E2037" t="str">
            <v>440</v>
          </cell>
          <cell r="F2037" t="str">
            <v>24</v>
          </cell>
          <cell r="G2037">
            <v>0</v>
          </cell>
          <cell r="H2037" t="str">
            <v>Sí</v>
          </cell>
          <cell r="I2037" t="str">
            <v>SGP</v>
          </cell>
          <cell r="J2037" t="str">
            <v>Perm.</v>
          </cell>
          <cell r="K2037" t="str">
            <v>Carrera Administrativa</v>
          </cell>
          <cell r="L2037">
            <v>51716319</v>
          </cell>
          <cell r="M2037" t="str">
            <v>CASTAÑEDA URBANO ANA DOLORES</v>
          </cell>
          <cell r="N2037"/>
          <cell r="O2037">
            <v>51716319</v>
          </cell>
          <cell r="P2037" t="str">
            <v>CASTAÑEDA URBANO ANA DOLORES</v>
          </cell>
          <cell r="Q2037" t="str">
            <v>Titular - Carrera</v>
          </cell>
          <cell r="R2037" t="str">
            <v>Ocupado</v>
          </cell>
          <cell r="S2037" t="str">
            <v>COLEGIO INSTITUTO TECNICO JUAN DEL CORRAL (IED)</v>
          </cell>
          <cell r="T2037" t="str">
            <v>Instit.</v>
          </cell>
          <cell r="U2037">
            <v>10</v>
          </cell>
        </row>
        <row r="2038">
          <cell r="A2038">
            <v>28437955</v>
          </cell>
          <cell r="B2038">
            <v>2066</v>
          </cell>
          <cell r="C2038" t="str">
            <v>Asistencial</v>
          </cell>
          <cell r="D2038" t="str">
            <v>Secretario</v>
          </cell>
          <cell r="E2038" t="str">
            <v>440</v>
          </cell>
          <cell r="F2038" t="str">
            <v>24</v>
          </cell>
          <cell r="G2038">
            <v>0</v>
          </cell>
          <cell r="H2038" t="str">
            <v>Sí</v>
          </cell>
          <cell r="I2038" t="str">
            <v>SGP</v>
          </cell>
          <cell r="J2038" t="str">
            <v>Perm.</v>
          </cell>
          <cell r="K2038" t="str">
            <v>Carrera Administrativa</v>
          </cell>
          <cell r="L2038">
            <v>28437955</v>
          </cell>
          <cell r="M2038" t="str">
            <v>VARGAS NIEVES CLAUDIA</v>
          </cell>
          <cell r="N2038"/>
          <cell r="O2038">
            <v>28437955</v>
          </cell>
          <cell r="P2038" t="str">
            <v>VARGAS NIEVES CLAUDIA</v>
          </cell>
          <cell r="Q2038" t="str">
            <v>Titular - Carrera</v>
          </cell>
          <cell r="R2038" t="str">
            <v>Ocupado</v>
          </cell>
          <cell r="S2038" t="str">
            <v>COLEGIO TOMAS CIPRIANO DE MOSQUERA (IED)</v>
          </cell>
          <cell r="T2038" t="str">
            <v>Instit.</v>
          </cell>
          <cell r="U2038">
            <v>10</v>
          </cell>
        </row>
        <row r="2039">
          <cell r="A2039">
            <v>52780179</v>
          </cell>
          <cell r="B2039">
            <v>2667</v>
          </cell>
          <cell r="C2039" t="str">
            <v>Asistencial</v>
          </cell>
          <cell r="D2039" t="str">
            <v>Secretario</v>
          </cell>
          <cell r="E2039" t="str">
            <v>440</v>
          </cell>
          <cell r="F2039" t="str">
            <v>24</v>
          </cell>
          <cell r="G2039">
            <v>0</v>
          </cell>
          <cell r="H2039" t="str">
            <v>Sí</v>
          </cell>
          <cell r="I2039" t="str">
            <v>Rec. Prop.</v>
          </cell>
          <cell r="J2039" t="str">
            <v>Perm.</v>
          </cell>
          <cell r="K2039" t="str">
            <v>Carrera Administrativa</v>
          </cell>
          <cell r="L2039">
            <v>52780179</v>
          </cell>
          <cell r="M2039" t="str">
            <v>ORJUELA ORJUELA ADRIANA ROCIO</v>
          </cell>
          <cell r="N2039"/>
          <cell r="O2039">
            <v>52780179</v>
          </cell>
          <cell r="P2039" t="str">
            <v>ORJUELA ORJUELA ADRIANA ROCIO</v>
          </cell>
          <cell r="Q2039" t="str">
            <v>Titular - Carrera</v>
          </cell>
          <cell r="R2039" t="str">
            <v>Ocupado</v>
          </cell>
          <cell r="S2039" t="str">
            <v>COLEGIO EL LIBERTADOR (IED)</v>
          </cell>
          <cell r="T2039" t="str">
            <v>Instit.</v>
          </cell>
          <cell r="U2039">
            <v>18</v>
          </cell>
        </row>
        <row r="2040">
          <cell r="A2040">
            <v>0</v>
          </cell>
          <cell r="B2040">
            <v>1841</v>
          </cell>
          <cell r="C2040" t="str">
            <v>Asistencial</v>
          </cell>
          <cell r="D2040" t="str">
            <v>Secretario</v>
          </cell>
          <cell r="E2040" t="str">
            <v>440</v>
          </cell>
          <cell r="F2040" t="str">
            <v>24</v>
          </cell>
          <cell r="G2040">
            <v>0</v>
          </cell>
          <cell r="H2040" t="str">
            <v>Sí</v>
          </cell>
          <cell r="I2040" t="str">
            <v>SGP</v>
          </cell>
          <cell r="J2040" t="str">
            <v>Perm.</v>
          </cell>
          <cell r="K2040" t="str">
            <v>Carrera Administrativa</v>
          </cell>
          <cell r="L2040"/>
          <cell r="M2040"/>
          <cell r="N2040"/>
          <cell r="O2040">
            <v>49654572</v>
          </cell>
          <cell r="P2040" t="str">
            <v>PLATA LOPEZ MARTHA</v>
          </cell>
          <cell r="Q2040" t="str">
            <v>Encargo Vac Def</v>
          </cell>
          <cell r="R2040" t="str">
            <v>Ocupado</v>
          </cell>
          <cell r="S2040" t="str">
            <v>COLEGIO AGUSTIN FERNANDEZ (IED)</v>
          </cell>
          <cell r="T2040" t="str">
            <v>Instit.</v>
          </cell>
          <cell r="U2040">
            <v>1</v>
          </cell>
        </row>
        <row r="2041">
          <cell r="A2041">
            <v>0</v>
          </cell>
          <cell r="B2041">
            <v>1224</v>
          </cell>
          <cell r="C2041" t="str">
            <v>Asistencial</v>
          </cell>
          <cell r="D2041" t="str">
            <v>Secretario</v>
          </cell>
          <cell r="E2041" t="str">
            <v>440</v>
          </cell>
          <cell r="F2041" t="str">
            <v>24</v>
          </cell>
          <cell r="G2041">
            <v>0</v>
          </cell>
          <cell r="H2041" t="str">
            <v>Sí</v>
          </cell>
          <cell r="I2041" t="str">
            <v>SGP</v>
          </cell>
          <cell r="J2041" t="str">
            <v>Perm.</v>
          </cell>
          <cell r="K2041" t="str">
            <v>Carrera Administrativa</v>
          </cell>
          <cell r="L2041"/>
          <cell r="M2041"/>
          <cell r="N2041"/>
          <cell r="O2041">
            <v>20904576</v>
          </cell>
          <cell r="P2041" t="str">
            <v>RIAÑO RAMIREZ YOLANDA</v>
          </cell>
          <cell r="Q2041" t="str">
            <v>Encargo Vac Def</v>
          </cell>
          <cell r="R2041" t="str">
            <v>Ocupado</v>
          </cell>
          <cell r="S2041" t="str">
            <v>COLEGIO JOHN F. KENNEDY (IED)</v>
          </cell>
          <cell r="T2041" t="str">
            <v>Instit.</v>
          </cell>
          <cell r="U2041">
            <v>8</v>
          </cell>
        </row>
        <row r="2042">
          <cell r="A2042">
            <v>41659436</v>
          </cell>
          <cell r="B2042">
            <v>1926</v>
          </cell>
          <cell r="C2042" t="str">
            <v>Asistencial</v>
          </cell>
          <cell r="D2042" t="str">
            <v>Secretario</v>
          </cell>
          <cell r="E2042" t="str">
            <v>440</v>
          </cell>
          <cell r="F2042" t="str">
            <v>24</v>
          </cell>
          <cell r="G2042">
            <v>0</v>
          </cell>
          <cell r="H2042" t="str">
            <v>Sí</v>
          </cell>
          <cell r="I2042" t="str">
            <v>SGP</v>
          </cell>
          <cell r="J2042" t="str">
            <v>Perm.</v>
          </cell>
          <cell r="K2042" t="str">
            <v>Carrera Administrativa</v>
          </cell>
          <cell r="L2042">
            <v>41659436</v>
          </cell>
          <cell r="M2042" t="str">
            <v>BEJARANO MARTINEZ LIGIA</v>
          </cell>
          <cell r="N2042"/>
          <cell r="O2042">
            <v>41659436</v>
          </cell>
          <cell r="P2042" t="str">
            <v>BEJARANO MARTINEZ LIGIA</v>
          </cell>
          <cell r="Q2042" t="str">
            <v>Titular - Carrera</v>
          </cell>
          <cell r="R2042" t="str">
            <v>Ocupado</v>
          </cell>
          <cell r="S2042" t="str">
            <v>COLEGIO MARCO TULIO FERNANDEZ (IED)</v>
          </cell>
          <cell r="T2042" t="str">
            <v>Instit.</v>
          </cell>
          <cell r="U2042">
            <v>10</v>
          </cell>
        </row>
        <row r="2043">
          <cell r="A2043">
            <v>0</v>
          </cell>
          <cell r="B2043">
            <v>1278</v>
          </cell>
          <cell r="C2043" t="str">
            <v>Asistencial</v>
          </cell>
          <cell r="D2043" t="str">
            <v>Secretario</v>
          </cell>
          <cell r="E2043" t="str">
            <v>440</v>
          </cell>
          <cell r="F2043" t="str">
            <v>24</v>
          </cell>
          <cell r="G2043">
            <v>0</v>
          </cell>
          <cell r="H2043" t="str">
            <v>Sí</v>
          </cell>
          <cell r="I2043" t="str">
            <v>SGP</v>
          </cell>
          <cell r="J2043" t="str">
            <v>Perm.</v>
          </cell>
          <cell r="K2043" t="str">
            <v>Carrera Administrativa</v>
          </cell>
          <cell r="L2043"/>
          <cell r="M2043"/>
          <cell r="N2043"/>
          <cell r="O2043">
            <v>74358841</v>
          </cell>
          <cell r="P2043" t="str">
            <v>NIÑO SIERRA ALEXANDRO</v>
          </cell>
          <cell r="Q2043" t="str">
            <v>Provisional - Vac Def</v>
          </cell>
          <cell r="R2043" t="str">
            <v>Ocupado</v>
          </cell>
          <cell r="S2043" t="str">
            <v>COLEGIO CARLOS ALBAN HOLGUIN (IED)</v>
          </cell>
          <cell r="T2043" t="str">
            <v>Instit.</v>
          </cell>
          <cell r="U2043">
            <v>7</v>
          </cell>
        </row>
        <row r="2044">
          <cell r="A2044">
            <v>0</v>
          </cell>
          <cell r="B2044">
            <v>982</v>
          </cell>
          <cell r="C2044" t="str">
            <v>Asistencial</v>
          </cell>
          <cell r="D2044" t="str">
            <v>Secretario</v>
          </cell>
          <cell r="E2044" t="str">
            <v>440</v>
          </cell>
          <cell r="F2044" t="str">
            <v>24</v>
          </cell>
          <cell r="G2044">
            <v>0</v>
          </cell>
          <cell r="H2044" t="str">
            <v>Sí</v>
          </cell>
          <cell r="I2044" t="str">
            <v>SGP</v>
          </cell>
          <cell r="J2044" t="str">
            <v>Perm.</v>
          </cell>
          <cell r="K2044" t="str">
            <v>Carrera Administrativa</v>
          </cell>
          <cell r="L2044"/>
          <cell r="M2044"/>
          <cell r="N2044"/>
          <cell r="O2044">
            <v>51690475</v>
          </cell>
          <cell r="P2044" t="str">
            <v>HERRERA RUIZ MYRIAM ALCIRA</v>
          </cell>
          <cell r="Q2044" t="str">
            <v>Provisional - Vac Def</v>
          </cell>
          <cell r="R2044" t="str">
            <v>Ocupado</v>
          </cell>
          <cell r="S2044" t="str">
            <v>COLEGIO FABIO LOZANO SIMONELLI (IED)</v>
          </cell>
          <cell r="T2044" t="str">
            <v>Instit.</v>
          </cell>
          <cell r="U2044">
            <v>5</v>
          </cell>
        </row>
        <row r="2045">
          <cell r="A2045">
            <v>51590122</v>
          </cell>
          <cell r="B2045">
            <v>1991</v>
          </cell>
          <cell r="C2045" t="str">
            <v>Asistencial</v>
          </cell>
          <cell r="D2045" t="str">
            <v>Secretario</v>
          </cell>
          <cell r="E2045" t="str">
            <v>440</v>
          </cell>
          <cell r="F2045" t="str">
            <v>24</v>
          </cell>
          <cell r="G2045">
            <v>0</v>
          </cell>
          <cell r="H2045" t="str">
            <v>Sí</v>
          </cell>
          <cell r="I2045" t="str">
            <v>SGP</v>
          </cell>
          <cell r="J2045" t="str">
            <v>Perm.</v>
          </cell>
          <cell r="K2045" t="str">
            <v>Carrera Administrativa</v>
          </cell>
          <cell r="L2045">
            <v>51590122</v>
          </cell>
          <cell r="M2045" t="str">
            <v>MORENO DONCEL MARTHA PIEDAD</v>
          </cell>
          <cell r="N2045"/>
          <cell r="O2045">
            <v>51590122</v>
          </cell>
          <cell r="P2045" t="str">
            <v>MORENO DONCEL MARTHA PIEDAD</v>
          </cell>
          <cell r="Q2045" t="str">
            <v>Titular - Carrera</v>
          </cell>
          <cell r="R2045" t="str">
            <v>Ocupado</v>
          </cell>
          <cell r="S2045" t="str">
            <v>COLEGIO CIUDAD BOLIVAR - ARGENTINA (IED)</v>
          </cell>
          <cell r="T2045" t="str">
            <v>Instit.</v>
          </cell>
          <cell r="U2045">
            <v>19</v>
          </cell>
        </row>
        <row r="2046">
          <cell r="A2046">
            <v>0</v>
          </cell>
          <cell r="B2046">
            <v>884</v>
          </cell>
          <cell r="C2046" t="str">
            <v>Asistencial</v>
          </cell>
          <cell r="D2046" t="str">
            <v>Secretario</v>
          </cell>
          <cell r="E2046" t="str">
            <v>440</v>
          </cell>
          <cell r="F2046" t="str">
            <v>24</v>
          </cell>
          <cell r="G2046">
            <v>0</v>
          </cell>
          <cell r="H2046" t="str">
            <v>Sí</v>
          </cell>
          <cell r="I2046" t="str">
            <v>SGP</v>
          </cell>
          <cell r="J2046" t="str">
            <v>Perm.</v>
          </cell>
          <cell r="K2046" t="str">
            <v>Carrera Administrativa</v>
          </cell>
          <cell r="L2046"/>
          <cell r="M2046"/>
          <cell r="N2046"/>
          <cell r="O2046">
            <v>14229975</v>
          </cell>
          <cell r="P2046" t="str">
            <v>RODRIGUEZ GARCIA JOSE ANTONIO</v>
          </cell>
          <cell r="Q2046" t="str">
            <v>Encargo Vac Def</v>
          </cell>
          <cell r="R2046" t="str">
            <v>Ocupado</v>
          </cell>
          <cell r="S2046" t="str">
            <v>COLEGIO MARIA MERCEDES CARRANZA (IED)</v>
          </cell>
          <cell r="T2046" t="str">
            <v>Instit.</v>
          </cell>
          <cell r="U2046">
            <v>19</v>
          </cell>
        </row>
        <row r="2047">
          <cell r="A2047">
            <v>0</v>
          </cell>
          <cell r="B2047">
            <v>1195</v>
          </cell>
          <cell r="C2047" t="str">
            <v>Asistencial</v>
          </cell>
          <cell r="D2047" t="str">
            <v>Secretario</v>
          </cell>
          <cell r="E2047" t="str">
            <v>440</v>
          </cell>
          <cell r="F2047" t="str">
            <v>24</v>
          </cell>
          <cell r="G2047">
            <v>0</v>
          </cell>
          <cell r="H2047" t="str">
            <v>Sí</v>
          </cell>
          <cell r="I2047" t="str">
            <v>SGP</v>
          </cell>
          <cell r="J2047" t="str">
            <v>Perm.</v>
          </cell>
          <cell r="K2047" t="str">
            <v>Carrera Administrativa</v>
          </cell>
          <cell r="L2047"/>
          <cell r="M2047"/>
          <cell r="N2047"/>
          <cell r="O2047">
            <v>51691214</v>
          </cell>
          <cell r="P2047" t="str">
            <v>CHACON SUAREZ RITA ADELIA</v>
          </cell>
          <cell r="Q2047" t="str">
            <v>Encargo Vac Def</v>
          </cell>
          <cell r="R2047" t="str">
            <v>Ocupado</v>
          </cell>
          <cell r="S2047" t="str">
            <v>COLEGIO RAFAEL URIBE URIBE (IED)</v>
          </cell>
          <cell r="T2047" t="str">
            <v>Instit.</v>
          </cell>
          <cell r="U2047">
            <v>6</v>
          </cell>
        </row>
        <row r="2048">
          <cell r="A2048">
            <v>52765189</v>
          </cell>
          <cell r="B2048">
            <v>2256</v>
          </cell>
          <cell r="C2048" t="str">
            <v>Asistencial</v>
          </cell>
          <cell r="D2048" t="str">
            <v>Secretario</v>
          </cell>
          <cell r="E2048" t="str">
            <v>440</v>
          </cell>
          <cell r="F2048" t="str">
            <v>24</v>
          </cell>
          <cell r="G2048">
            <v>0</v>
          </cell>
          <cell r="H2048" t="str">
            <v>Sí</v>
          </cell>
          <cell r="I2048" t="str">
            <v>SGP</v>
          </cell>
          <cell r="J2048" t="str">
            <v>Perm.</v>
          </cell>
          <cell r="K2048" t="str">
            <v>Carrera Administrativa</v>
          </cell>
          <cell r="L2048">
            <v>52765189</v>
          </cell>
          <cell r="M2048" t="str">
            <v>OLARTE PENAGOS LAURA MARIA</v>
          </cell>
          <cell r="N2048"/>
          <cell r="O2048">
            <v>52765189</v>
          </cell>
          <cell r="P2048" t="str">
            <v>OLARTE PENAGOS LAURA MARIA</v>
          </cell>
          <cell r="Q2048" t="str">
            <v>Titular - Carrera</v>
          </cell>
          <cell r="R2048" t="str">
            <v>Ocupado</v>
          </cell>
          <cell r="S2048" t="str">
            <v>COLEGIO NUEVA ZELANDIA (IED)</v>
          </cell>
          <cell r="T2048" t="str">
            <v>Instit.</v>
          </cell>
          <cell r="U2048">
            <v>11</v>
          </cell>
        </row>
        <row r="2049">
          <cell r="A2049">
            <v>52769587</v>
          </cell>
          <cell r="B2049">
            <v>2829</v>
          </cell>
          <cell r="C2049" t="str">
            <v>Asistencial</v>
          </cell>
          <cell r="D2049" t="str">
            <v>Secretario</v>
          </cell>
          <cell r="E2049" t="str">
            <v>440</v>
          </cell>
          <cell r="F2049" t="str">
            <v>24</v>
          </cell>
          <cell r="G2049">
            <v>0</v>
          </cell>
          <cell r="H2049" t="str">
            <v>Sí</v>
          </cell>
          <cell r="I2049" t="str">
            <v>SGP</v>
          </cell>
          <cell r="J2049" t="str">
            <v>Perm.</v>
          </cell>
          <cell r="K2049" t="str">
            <v>Carrera Administrativa</v>
          </cell>
          <cell r="L2049">
            <v>52769587</v>
          </cell>
          <cell r="M2049" t="str">
            <v>SAENZ GARAY NIDIA MARCELA</v>
          </cell>
          <cell r="N2049" t="str">
            <v>Encargo</v>
          </cell>
          <cell r="O2049">
            <v>51949138</v>
          </cell>
          <cell r="P2049" t="str">
            <v>MONROY PRADA SANDRA MERCEDES</v>
          </cell>
          <cell r="Q2049" t="str">
            <v>Encargo Vac tem</v>
          </cell>
          <cell r="R2049" t="str">
            <v>Ocupado</v>
          </cell>
          <cell r="S2049" t="str">
            <v>COLEGIO MISAEL PASTRANA BORRERO (IED)</v>
          </cell>
          <cell r="T2049" t="str">
            <v>Instit.</v>
          </cell>
          <cell r="U2049">
            <v>18</v>
          </cell>
        </row>
        <row r="2050">
          <cell r="A2050">
            <v>51765794</v>
          </cell>
          <cell r="B2050">
            <v>2567</v>
          </cell>
          <cell r="C2050" t="str">
            <v>Asistencial</v>
          </cell>
          <cell r="D2050" t="str">
            <v>Secretario</v>
          </cell>
          <cell r="E2050" t="str">
            <v>440</v>
          </cell>
          <cell r="F2050" t="str">
            <v>24</v>
          </cell>
          <cell r="G2050">
            <v>0</v>
          </cell>
          <cell r="H2050" t="str">
            <v>Sí</v>
          </cell>
          <cell r="I2050" t="str">
            <v>SGP</v>
          </cell>
          <cell r="J2050" t="str">
            <v>Perm.</v>
          </cell>
          <cell r="K2050" t="str">
            <v>Carrera Administrativa</v>
          </cell>
          <cell r="L2050">
            <v>51765794</v>
          </cell>
          <cell r="M2050" t="str">
            <v>ORJUELA ESPINOSA SONIA PATRICIA</v>
          </cell>
          <cell r="N2050"/>
          <cell r="O2050">
            <v>51765794</v>
          </cell>
          <cell r="P2050" t="str">
            <v>ORJUELA ESPINOSA SONIA PATRICIA</v>
          </cell>
          <cell r="Q2050" t="str">
            <v>Titular - Carrera</v>
          </cell>
          <cell r="R2050" t="str">
            <v>Ocupado</v>
          </cell>
          <cell r="S2050" t="str">
            <v>COLEGIO SORRENTO (IED)</v>
          </cell>
          <cell r="T2050" t="str">
            <v>Instit.</v>
          </cell>
          <cell r="U2050">
            <v>16</v>
          </cell>
        </row>
        <row r="2051">
          <cell r="A2051">
            <v>0</v>
          </cell>
          <cell r="B2051">
            <v>1408</v>
          </cell>
          <cell r="C2051" t="str">
            <v>Asistencial</v>
          </cell>
          <cell r="D2051" t="str">
            <v>Secretario</v>
          </cell>
          <cell r="E2051" t="str">
            <v>440</v>
          </cell>
          <cell r="F2051" t="str">
            <v>24</v>
          </cell>
          <cell r="G2051">
            <v>0</v>
          </cell>
          <cell r="H2051" t="str">
            <v>Sí</v>
          </cell>
          <cell r="I2051" t="str">
            <v>SGP</v>
          </cell>
          <cell r="J2051" t="str">
            <v>Perm.</v>
          </cell>
          <cell r="K2051" t="str">
            <v>Carrera Administrativa</v>
          </cell>
          <cell r="L2051"/>
          <cell r="M2051"/>
          <cell r="N2051"/>
          <cell r="O2051">
            <v>52350140</v>
          </cell>
          <cell r="P2051" t="str">
            <v>AYALA MOSQUERA SANDRA PATRICIA</v>
          </cell>
          <cell r="Q2051" t="str">
            <v>Encargo Vac Def</v>
          </cell>
          <cell r="R2051" t="str">
            <v>Ocupado</v>
          </cell>
          <cell r="S2051" t="str">
            <v>COLEGIO CIUDADELA EDUCATIVA DE BOSA (IED)</v>
          </cell>
          <cell r="T2051" t="str">
            <v>Instit.</v>
          </cell>
          <cell r="U2051">
            <v>7</v>
          </cell>
        </row>
        <row r="2052">
          <cell r="A2052">
            <v>51770010</v>
          </cell>
          <cell r="B2052">
            <v>2101</v>
          </cell>
          <cell r="C2052" t="str">
            <v>Asistencial</v>
          </cell>
          <cell r="D2052" t="str">
            <v>Secretario</v>
          </cell>
          <cell r="E2052" t="str">
            <v>440</v>
          </cell>
          <cell r="F2052" t="str">
            <v>24</v>
          </cell>
          <cell r="G2052">
            <v>0</v>
          </cell>
          <cell r="H2052" t="str">
            <v>Sí</v>
          </cell>
          <cell r="I2052" t="str">
            <v>SGP</v>
          </cell>
          <cell r="J2052" t="str">
            <v>Perm.</v>
          </cell>
          <cell r="K2052" t="str">
            <v>Carrera Administrativa</v>
          </cell>
          <cell r="L2052">
            <v>51770010</v>
          </cell>
          <cell r="M2052" t="str">
            <v>RAMIREZ CAMPOS BETSABE</v>
          </cell>
          <cell r="N2052"/>
          <cell r="O2052">
            <v>51770010</v>
          </cell>
          <cell r="P2052" t="str">
            <v>RAMIREZ CAMPOS BETSABE</v>
          </cell>
          <cell r="Q2052" t="str">
            <v>Titular - Carrera</v>
          </cell>
          <cell r="R2052" t="str">
            <v>Ocupado</v>
          </cell>
          <cell r="S2052" t="str">
            <v>COLEGIO SIMON BOLIVAR (IED)</v>
          </cell>
          <cell r="T2052" t="str">
            <v>Instit.</v>
          </cell>
          <cell r="U2052">
            <v>10</v>
          </cell>
        </row>
        <row r="2053">
          <cell r="A2053">
            <v>39523296</v>
          </cell>
          <cell r="B2053">
            <v>876</v>
          </cell>
          <cell r="C2053" t="str">
            <v>Asistencial</v>
          </cell>
          <cell r="D2053" t="str">
            <v>Secretario</v>
          </cell>
          <cell r="E2053" t="str">
            <v>440</v>
          </cell>
          <cell r="F2053" t="str">
            <v>24</v>
          </cell>
          <cell r="G2053">
            <v>0</v>
          </cell>
          <cell r="H2053" t="str">
            <v>Sí</v>
          </cell>
          <cell r="I2053" t="str">
            <v>SGP</v>
          </cell>
          <cell r="J2053" t="str">
            <v>Perm.</v>
          </cell>
          <cell r="K2053" t="str">
            <v>Carrera Administrativa</v>
          </cell>
          <cell r="L2053">
            <v>39523296</v>
          </cell>
          <cell r="M2053" t="str">
            <v>CASTRO VARGAS GLORIA MERCEDES</v>
          </cell>
          <cell r="N2053"/>
          <cell r="O2053">
            <v>39523296</v>
          </cell>
          <cell r="P2053" t="str">
            <v>CASTRO VARGAS GLORIA MERCEDES</v>
          </cell>
          <cell r="Q2053" t="str">
            <v>Titular - Carrera</v>
          </cell>
          <cell r="R2053" t="str">
            <v>Ocupado</v>
          </cell>
          <cell r="S2053" t="str">
            <v>COLEGIO VILLA AMALIA (IED)</v>
          </cell>
          <cell r="T2053" t="str">
            <v>Instit.</v>
          </cell>
          <cell r="U2053">
            <v>10</v>
          </cell>
        </row>
        <row r="2054">
          <cell r="A2054">
            <v>35514724</v>
          </cell>
          <cell r="B2054">
            <v>1879</v>
          </cell>
          <cell r="C2054" t="str">
            <v>Asistencial</v>
          </cell>
          <cell r="D2054" t="str">
            <v>Secretario</v>
          </cell>
          <cell r="E2054" t="str">
            <v>440</v>
          </cell>
          <cell r="F2054" t="str">
            <v>24</v>
          </cell>
          <cell r="G2054">
            <v>0</v>
          </cell>
          <cell r="H2054" t="str">
            <v>Sí</v>
          </cell>
          <cell r="I2054" t="str">
            <v>SGP</v>
          </cell>
          <cell r="J2054" t="str">
            <v>Perm.</v>
          </cell>
          <cell r="K2054" t="str">
            <v>Carrera Administrativa</v>
          </cell>
          <cell r="L2054">
            <v>35514724</v>
          </cell>
          <cell r="M2054" t="str">
            <v>MARTINEZ MEISELES YINETH GISELA</v>
          </cell>
          <cell r="N2054"/>
          <cell r="O2054">
            <v>35514724</v>
          </cell>
          <cell r="P2054" t="str">
            <v>MARTINEZ MEISELES YINETH GISELA</v>
          </cell>
          <cell r="Q2054" t="str">
            <v>Titular - Carrera</v>
          </cell>
          <cell r="R2054" t="str">
            <v>Ocupado</v>
          </cell>
          <cell r="S2054" t="str">
            <v>COLEGIO COSTA RICA (IED)</v>
          </cell>
          <cell r="T2054" t="str">
            <v>Instit.</v>
          </cell>
          <cell r="U2054">
            <v>9</v>
          </cell>
        </row>
        <row r="2055">
          <cell r="A2055">
            <v>51619668</v>
          </cell>
          <cell r="B2055">
            <v>1683</v>
          </cell>
          <cell r="C2055" t="str">
            <v>Asistencial</v>
          </cell>
          <cell r="D2055" t="str">
            <v>Secretario</v>
          </cell>
          <cell r="E2055" t="str">
            <v>440</v>
          </cell>
          <cell r="F2055" t="str">
            <v>24</v>
          </cell>
          <cell r="G2055">
            <v>0</v>
          </cell>
          <cell r="H2055" t="str">
            <v>Sí</v>
          </cell>
          <cell r="I2055" t="str">
            <v>SGP</v>
          </cell>
          <cell r="J2055" t="str">
            <v>Perm.</v>
          </cell>
          <cell r="K2055" t="str">
            <v>Carrera Administrativa</v>
          </cell>
          <cell r="L2055">
            <v>51619668</v>
          </cell>
          <cell r="M2055" t="str">
            <v>LOPEZ TORRES LUZ ALEYDA</v>
          </cell>
          <cell r="N2055"/>
          <cell r="O2055">
            <v>51619668</v>
          </cell>
          <cell r="P2055" t="str">
            <v>LOPEZ TORRES LUZ ALEYDA</v>
          </cell>
          <cell r="Q2055" t="str">
            <v>Titular - Carrera</v>
          </cell>
          <cell r="R2055" t="str">
            <v>Ocupado</v>
          </cell>
          <cell r="S2055" t="str">
            <v>COLEGIO INEM FRANCISCO DE PAULA SANTANDER (IED)</v>
          </cell>
          <cell r="T2055" t="str">
            <v>Instit.</v>
          </cell>
          <cell r="U2055">
            <v>8</v>
          </cell>
        </row>
        <row r="2056">
          <cell r="A2056">
            <v>0</v>
          </cell>
          <cell r="B2056">
            <v>2427</v>
          </cell>
          <cell r="C2056" t="str">
            <v>Asistencial</v>
          </cell>
          <cell r="D2056" t="str">
            <v>Secretario</v>
          </cell>
          <cell r="E2056" t="str">
            <v>440</v>
          </cell>
          <cell r="F2056" t="str">
            <v>24</v>
          </cell>
          <cell r="G2056">
            <v>0</v>
          </cell>
          <cell r="H2056" t="str">
            <v>Sí</v>
          </cell>
          <cell r="I2056" t="str">
            <v>SGP</v>
          </cell>
          <cell r="J2056" t="str">
            <v>Perm.</v>
          </cell>
          <cell r="K2056" t="str">
            <v>Carrera Administrativa</v>
          </cell>
          <cell r="L2056"/>
          <cell r="M2056"/>
          <cell r="N2056"/>
          <cell r="O2056">
            <v>52800705</v>
          </cell>
          <cell r="P2056" t="str">
            <v>RUIZ RODRIGUEZ TULIA RAQUEL</v>
          </cell>
          <cell r="Q2056" t="str">
            <v>Provisional - Vac Def</v>
          </cell>
          <cell r="R2056" t="str">
            <v>Ocupado</v>
          </cell>
          <cell r="S2056" t="str">
            <v>COLEGIO LICEO NACIONAL AGUSTIN NIETO CABALLERO (IED)</v>
          </cell>
          <cell r="T2056" t="str">
            <v>Instit.</v>
          </cell>
          <cell r="U2056">
            <v>14</v>
          </cell>
        </row>
        <row r="2057">
          <cell r="A2057">
            <v>51744669</v>
          </cell>
          <cell r="B2057">
            <v>1978</v>
          </cell>
          <cell r="C2057" t="str">
            <v>Asistencial</v>
          </cell>
          <cell r="D2057" t="str">
            <v>Secretario</v>
          </cell>
          <cell r="E2057" t="str">
            <v>440</v>
          </cell>
          <cell r="F2057" t="str">
            <v>24</v>
          </cell>
          <cell r="G2057">
            <v>0</v>
          </cell>
          <cell r="H2057" t="str">
            <v>Sí</v>
          </cell>
          <cell r="I2057" t="str">
            <v>SGP</v>
          </cell>
          <cell r="J2057" t="str">
            <v>Perm.</v>
          </cell>
          <cell r="K2057" t="str">
            <v>Carrera Administrativa</v>
          </cell>
          <cell r="L2057">
            <v>51744669</v>
          </cell>
          <cell r="M2057" t="str">
            <v>CONDE CUELLAR ROSALBA</v>
          </cell>
          <cell r="N2057"/>
          <cell r="O2057">
            <v>51744669</v>
          </cell>
          <cell r="P2057" t="str">
            <v>CONDE CUELLAR ROSALBA</v>
          </cell>
          <cell r="Q2057" t="str">
            <v>Titular - Carrera</v>
          </cell>
          <cell r="R2057" t="str">
            <v>Ocupado</v>
          </cell>
          <cell r="S2057" t="str">
            <v>COLEGIO INSTITUTO TECNICO INDUSTRIAL FRANCISCO JOSE DE CALDAS (IED)</v>
          </cell>
          <cell r="T2057" t="str">
            <v>Instit.</v>
          </cell>
          <cell r="U2057">
            <v>10</v>
          </cell>
        </row>
        <row r="2058">
          <cell r="A2058">
            <v>52396845</v>
          </cell>
          <cell r="B2058">
            <v>2255</v>
          </cell>
          <cell r="C2058" t="str">
            <v>Asistencial</v>
          </cell>
          <cell r="D2058" t="str">
            <v>Secretario</v>
          </cell>
          <cell r="E2058" t="str">
            <v>440</v>
          </cell>
          <cell r="F2058" t="str">
            <v>24</v>
          </cell>
          <cell r="G2058">
            <v>0</v>
          </cell>
          <cell r="H2058" t="str">
            <v>Sí</v>
          </cell>
          <cell r="I2058" t="str">
            <v>SGP</v>
          </cell>
          <cell r="J2058" t="str">
            <v>Perm.</v>
          </cell>
          <cell r="K2058" t="str">
            <v>Carrera Administrativa</v>
          </cell>
          <cell r="L2058">
            <v>52396845</v>
          </cell>
          <cell r="M2058" t="str">
            <v>MARIN SEGURA MARIA ANGELICA</v>
          </cell>
          <cell r="N2058"/>
          <cell r="O2058">
            <v>52396845</v>
          </cell>
          <cell r="P2058" t="str">
            <v>MARIN SEGURA MARIA ANGELICA</v>
          </cell>
          <cell r="Q2058" t="str">
            <v>Titular - Carrera</v>
          </cell>
          <cell r="R2058" t="str">
            <v>Ocupado</v>
          </cell>
          <cell r="S2058" t="str">
            <v>COLEGIO NUEVA ZELANDIA (IED)</v>
          </cell>
          <cell r="T2058" t="str">
            <v>Instit.</v>
          </cell>
          <cell r="U2058">
            <v>11</v>
          </cell>
        </row>
        <row r="2059">
          <cell r="A2059">
            <v>37748017</v>
          </cell>
          <cell r="B2059">
            <v>1194</v>
          </cell>
          <cell r="C2059" t="str">
            <v>Asistencial</v>
          </cell>
          <cell r="D2059" t="str">
            <v>Secretario</v>
          </cell>
          <cell r="E2059" t="str">
            <v>440</v>
          </cell>
          <cell r="F2059" t="str">
            <v>24</v>
          </cell>
          <cell r="G2059">
            <v>0</v>
          </cell>
          <cell r="H2059" t="str">
            <v>Sí</v>
          </cell>
          <cell r="I2059" t="str">
            <v>SGP</v>
          </cell>
          <cell r="J2059" t="str">
            <v>Perm.</v>
          </cell>
          <cell r="K2059" t="str">
            <v>Carrera Administrativa</v>
          </cell>
          <cell r="L2059">
            <v>37748017</v>
          </cell>
          <cell r="M2059" t="str">
            <v>GELVEZ PACHECO NAYLA SORAYA</v>
          </cell>
          <cell r="N2059" t="str">
            <v>Encargo</v>
          </cell>
          <cell r="O2059">
            <v>51741206</v>
          </cell>
          <cell r="P2059" t="str">
            <v>RODRIGUEZ MARTINEZ ELSA CONSUELO</v>
          </cell>
          <cell r="Q2059" t="str">
            <v>Encargo Vac tem</v>
          </cell>
          <cell r="R2059" t="str">
            <v>Ocupado</v>
          </cell>
          <cell r="S2059" t="str">
            <v>COLEGIO GERARDO PAREDES (IED)</v>
          </cell>
          <cell r="T2059" t="str">
            <v>Instit.</v>
          </cell>
          <cell r="U2059">
            <v>11</v>
          </cell>
        </row>
        <row r="2060">
          <cell r="A2060">
            <v>0</v>
          </cell>
          <cell r="B2060">
            <v>1277</v>
          </cell>
          <cell r="C2060" t="str">
            <v>Asistencial</v>
          </cell>
          <cell r="D2060" t="str">
            <v>Secretario</v>
          </cell>
          <cell r="E2060" t="str">
            <v>440</v>
          </cell>
          <cell r="F2060" t="str">
            <v>24</v>
          </cell>
          <cell r="G2060">
            <v>0</v>
          </cell>
          <cell r="H2060" t="str">
            <v>Sí</v>
          </cell>
          <cell r="I2060" t="str">
            <v>SGP</v>
          </cell>
          <cell r="J2060" t="str">
            <v>Perm.</v>
          </cell>
          <cell r="K2060" t="str">
            <v>Carrera Administrativa</v>
          </cell>
          <cell r="L2060"/>
          <cell r="M2060"/>
          <cell r="N2060"/>
          <cell r="O2060">
            <v>51609076</v>
          </cell>
          <cell r="P2060" t="str">
            <v>GALVIS VARON ESPERANZA</v>
          </cell>
          <cell r="Q2060" t="str">
            <v>Provisional - Vac Def</v>
          </cell>
          <cell r="R2060" t="str">
            <v>Ocupado</v>
          </cell>
          <cell r="S2060" t="str">
            <v>COLEGIO CARLOS ALBAN HOLGUIN (IED)</v>
          </cell>
          <cell r="T2060" t="str">
            <v>Instit.</v>
          </cell>
          <cell r="U2060">
            <v>7</v>
          </cell>
        </row>
        <row r="2061">
          <cell r="A2061">
            <v>52371947</v>
          </cell>
          <cell r="B2061">
            <v>2909</v>
          </cell>
          <cell r="C2061" t="str">
            <v>Asistencial</v>
          </cell>
          <cell r="D2061" t="str">
            <v>Secretario</v>
          </cell>
          <cell r="E2061" t="str">
            <v>440</v>
          </cell>
          <cell r="F2061" t="str">
            <v>24</v>
          </cell>
          <cell r="G2061">
            <v>0</v>
          </cell>
          <cell r="H2061" t="str">
            <v>Sí</v>
          </cell>
          <cell r="I2061" t="str">
            <v>SGP</v>
          </cell>
          <cell r="J2061" t="str">
            <v>Perm.</v>
          </cell>
          <cell r="K2061" t="str">
            <v>Carrera Administrativa</v>
          </cell>
          <cell r="L2061">
            <v>52371947</v>
          </cell>
          <cell r="M2061" t="str">
            <v>MORA ROCHA MARIA FERNANDA</v>
          </cell>
          <cell r="N2061"/>
          <cell r="O2061">
            <v>52371947</v>
          </cell>
          <cell r="P2061" t="str">
            <v>MORA ROCHA MARIA FERNANDA</v>
          </cell>
          <cell r="Q2061" t="str">
            <v>Titular - Carrera</v>
          </cell>
          <cell r="R2061" t="str">
            <v>Ocupado</v>
          </cell>
          <cell r="S2061" t="str">
            <v>COLEGIO ORLANDO HIGUITA ROJAS (IED)</v>
          </cell>
          <cell r="T2061" t="str">
            <v>Instit.</v>
          </cell>
          <cell r="U2061">
            <v>7</v>
          </cell>
        </row>
        <row r="2062">
          <cell r="A2062">
            <v>51978242</v>
          </cell>
          <cell r="B2062">
            <v>992</v>
          </cell>
          <cell r="C2062" t="str">
            <v>Asistencial</v>
          </cell>
          <cell r="D2062" t="str">
            <v>Secretario</v>
          </cell>
          <cell r="E2062" t="str">
            <v>440</v>
          </cell>
          <cell r="F2062" t="str">
            <v>24</v>
          </cell>
          <cell r="G2062">
            <v>0</v>
          </cell>
          <cell r="H2062" t="str">
            <v>Sí</v>
          </cell>
          <cell r="I2062" t="str">
            <v>SGP</v>
          </cell>
          <cell r="J2062" t="str">
            <v>Perm.</v>
          </cell>
          <cell r="K2062" t="str">
            <v>Carrera Administrativa</v>
          </cell>
          <cell r="L2062">
            <v>51978242</v>
          </cell>
          <cell r="M2062" t="str">
            <v>GALINDO MARIA ISABEL</v>
          </cell>
          <cell r="N2062"/>
          <cell r="O2062">
            <v>51978242</v>
          </cell>
          <cell r="P2062" t="str">
            <v>GALINDO MARIA ISABEL</v>
          </cell>
          <cell r="Q2062" t="str">
            <v>Titular - Carrera</v>
          </cell>
          <cell r="R2062" t="str">
            <v>Ocupado</v>
          </cell>
          <cell r="S2062" t="str">
            <v>COLEGIO MANUELITA SAENZ (IED)</v>
          </cell>
          <cell r="T2062" t="str">
            <v>Instit.</v>
          </cell>
          <cell r="U2062">
            <v>4</v>
          </cell>
        </row>
        <row r="2063">
          <cell r="A2063">
            <v>41676700</v>
          </cell>
          <cell r="B2063">
            <v>1773</v>
          </cell>
          <cell r="C2063" t="str">
            <v>Asistencial</v>
          </cell>
          <cell r="D2063" t="str">
            <v>Secretario</v>
          </cell>
          <cell r="E2063" t="str">
            <v>440</v>
          </cell>
          <cell r="F2063" t="str">
            <v>24</v>
          </cell>
          <cell r="G2063">
            <v>0</v>
          </cell>
          <cell r="H2063" t="str">
            <v>Sí</v>
          </cell>
          <cell r="I2063" t="str">
            <v>SGP</v>
          </cell>
          <cell r="J2063" t="str">
            <v>Perm.</v>
          </cell>
          <cell r="K2063" t="str">
            <v>Carrera Administrativa</v>
          </cell>
          <cell r="L2063">
            <v>41676700</v>
          </cell>
          <cell r="M2063" t="str">
            <v>PARRA GONZALEZ LUZ MARINA</v>
          </cell>
          <cell r="N2063"/>
          <cell r="O2063">
            <v>41676700</v>
          </cell>
          <cell r="P2063" t="str">
            <v>PARRA GONZALEZ LUZ MARINA</v>
          </cell>
          <cell r="Q2063" t="str">
            <v>Titular - Carrera</v>
          </cell>
          <cell r="R2063" t="str">
            <v>Ocupado</v>
          </cell>
          <cell r="S2063" t="str">
            <v>COLEGIO SAN JOSE DE CASTILLA (IED)</v>
          </cell>
          <cell r="T2063" t="str">
            <v>Instit.</v>
          </cell>
          <cell r="U2063">
            <v>8</v>
          </cell>
        </row>
        <row r="2064">
          <cell r="A2064">
            <v>0</v>
          </cell>
          <cell r="B2064">
            <v>2040</v>
          </cell>
          <cell r="C2064" t="str">
            <v>Asistencial</v>
          </cell>
          <cell r="D2064" t="str">
            <v>Secretario</v>
          </cell>
          <cell r="E2064" t="str">
            <v>440</v>
          </cell>
          <cell r="F2064" t="str">
            <v>24</v>
          </cell>
          <cell r="G2064">
            <v>0</v>
          </cell>
          <cell r="H2064" t="str">
            <v>Sí</v>
          </cell>
          <cell r="I2064" t="str">
            <v>Rec. Prop.</v>
          </cell>
          <cell r="J2064" t="str">
            <v>Perm.</v>
          </cell>
          <cell r="K2064" t="str">
            <v>Carrera Administrativa</v>
          </cell>
          <cell r="L2064"/>
          <cell r="M2064"/>
          <cell r="N2064"/>
          <cell r="O2064">
            <v>1010176839</v>
          </cell>
          <cell r="P2064" t="str">
            <v>COSSIO VALOYES DEIMER HUMBERTO</v>
          </cell>
          <cell r="Q2064" t="str">
            <v>Provisional - Vac Def</v>
          </cell>
          <cell r="R2064" t="str">
            <v>Ocupado</v>
          </cell>
          <cell r="S2064" t="str">
            <v>COLEGIO FRANCISCO PRIMERO S.S. (IED)</v>
          </cell>
          <cell r="T2064" t="str">
            <v>Instit.</v>
          </cell>
          <cell r="U2064">
            <v>12</v>
          </cell>
        </row>
        <row r="2065">
          <cell r="A2065">
            <v>0</v>
          </cell>
          <cell r="B2065">
            <v>790</v>
          </cell>
          <cell r="C2065" t="str">
            <v>Asistencial</v>
          </cell>
          <cell r="D2065" t="str">
            <v>Secretario</v>
          </cell>
          <cell r="E2065" t="str">
            <v>440</v>
          </cell>
          <cell r="F2065" t="str">
            <v>24</v>
          </cell>
          <cell r="G2065">
            <v>0</v>
          </cell>
          <cell r="H2065" t="str">
            <v>Sí</v>
          </cell>
          <cell r="I2065" t="str">
            <v>SGP</v>
          </cell>
          <cell r="J2065" t="str">
            <v>Perm.</v>
          </cell>
          <cell r="K2065" t="str">
            <v>Carrera Administrativa</v>
          </cell>
          <cell r="L2065"/>
          <cell r="M2065"/>
          <cell r="N2065"/>
          <cell r="O2065">
            <v>79496330</v>
          </cell>
          <cell r="P2065" t="str">
            <v>PEÑA AREVALO SILVIO EBERTO</v>
          </cell>
          <cell r="Q2065" t="str">
            <v>Encargo Vac Def</v>
          </cell>
          <cell r="R2065" t="str">
            <v>Ocupado</v>
          </cell>
          <cell r="S2065" t="str">
            <v>COLEGIO REPUBLICA DOMINICANA (IED)</v>
          </cell>
          <cell r="T2065" t="str">
            <v>Instit.</v>
          </cell>
          <cell r="U2065">
            <v>11</v>
          </cell>
        </row>
        <row r="2066">
          <cell r="A2066">
            <v>51721915</v>
          </cell>
          <cell r="B2066">
            <v>844</v>
          </cell>
          <cell r="C2066" t="str">
            <v>Asistencial</v>
          </cell>
          <cell r="D2066" t="str">
            <v>Secretario</v>
          </cell>
          <cell r="E2066" t="str">
            <v>440</v>
          </cell>
          <cell r="F2066" t="str">
            <v>24</v>
          </cell>
          <cell r="G2066">
            <v>0</v>
          </cell>
          <cell r="H2066" t="str">
            <v>Sí</v>
          </cell>
          <cell r="I2066" t="str">
            <v>SGP</v>
          </cell>
          <cell r="J2066" t="str">
            <v>Perm.</v>
          </cell>
          <cell r="K2066" t="str">
            <v>Carrera Administrativa</v>
          </cell>
          <cell r="L2066">
            <v>51721915</v>
          </cell>
          <cell r="M2066" t="str">
            <v>PADILLA VARON LUZ AMANDA</v>
          </cell>
          <cell r="N2066"/>
          <cell r="O2066">
            <v>51721915</v>
          </cell>
          <cell r="P2066" t="str">
            <v>PADILLA VARON LUZ AMANDA</v>
          </cell>
          <cell r="Q2066" t="str">
            <v>Titular - Carrera</v>
          </cell>
          <cell r="R2066" t="str">
            <v>Ocupado</v>
          </cell>
          <cell r="S2066" t="str">
            <v>COLEGIO MARSELLA (IED)</v>
          </cell>
          <cell r="T2066" t="str">
            <v>Instit.</v>
          </cell>
          <cell r="U2066">
            <v>8</v>
          </cell>
        </row>
        <row r="2067">
          <cell r="A2067">
            <v>41775761</v>
          </cell>
          <cell r="B2067">
            <v>2862</v>
          </cell>
          <cell r="C2067" t="str">
            <v>Asistencial</v>
          </cell>
          <cell r="D2067" t="str">
            <v>Secretario</v>
          </cell>
          <cell r="E2067" t="str">
            <v>440</v>
          </cell>
          <cell r="F2067" t="str">
            <v>24</v>
          </cell>
          <cell r="G2067">
            <v>0</v>
          </cell>
          <cell r="H2067" t="str">
            <v>Sí</v>
          </cell>
          <cell r="I2067" t="str">
            <v>SGP</v>
          </cell>
          <cell r="J2067" t="str">
            <v>Perm.</v>
          </cell>
          <cell r="K2067" t="str">
            <v>Carrera Administrativa</v>
          </cell>
          <cell r="L2067">
            <v>41775761</v>
          </cell>
          <cell r="M2067" t="str">
            <v>HERNANDEZ ROMERO GLADYS</v>
          </cell>
          <cell r="N2067"/>
          <cell r="O2067">
            <v>41775761</v>
          </cell>
          <cell r="P2067" t="str">
            <v>HERNANDEZ ROMERO GLADYS</v>
          </cell>
          <cell r="Q2067" t="str">
            <v>Titular - Carrera</v>
          </cell>
          <cell r="R2067" t="str">
            <v>Ocupado</v>
          </cell>
          <cell r="S2067" t="str">
            <v>COLEGIO EXTERNADO NACIONAL CAMILO TORRES (IED)</v>
          </cell>
          <cell r="T2067" t="str">
            <v>Instit.</v>
          </cell>
          <cell r="U2067">
            <v>3</v>
          </cell>
        </row>
        <row r="2068">
          <cell r="A2068">
            <v>46361976</v>
          </cell>
          <cell r="B2068">
            <v>2939</v>
          </cell>
          <cell r="C2068" t="str">
            <v>Asistencial</v>
          </cell>
          <cell r="D2068" t="str">
            <v>Secretario</v>
          </cell>
          <cell r="E2068" t="str">
            <v>440</v>
          </cell>
          <cell r="F2068" t="str">
            <v>24</v>
          </cell>
          <cell r="G2068">
            <v>0</v>
          </cell>
          <cell r="H2068" t="str">
            <v>Sí</v>
          </cell>
          <cell r="I2068" t="str">
            <v>SGP</v>
          </cell>
          <cell r="J2068" t="str">
            <v>Perm.</v>
          </cell>
          <cell r="K2068" t="str">
            <v>Carrera Administrativa</v>
          </cell>
          <cell r="L2068">
            <v>46361976</v>
          </cell>
          <cell r="M2068" t="str">
            <v>CONTRERAS CAMARGO ANA DE JESUS</v>
          </cell>
          <cell r="N2068"/>
          <cell r="O2068">
            <v>46361976</v>
          </cell>
          <cell r="P2068" t="str">
            <v>CONTRERAS CAMARGO ANA DE JESUS</v>
          </cell>
          <cell r="Q2068" t="str">
            <v>Titular - Carrera</v>
          </cell>
          <cell r="R2068" t="str">
            <v>Ocupado</v>
          </cell>
          <cell r="S2068" t="str">
            <v>COLEGIO KENNEDY (IED)</v>
          </cell>
          <cell r="T2068" t="str">
            <v>Instit.</v>
          </cell>
          <cell r="U2068">
            <v>8</v>
          </cell>
        </row>
        <row r="2069">
          <cell r="A2069">
            <v>1012368547</v>
          </cell>
          <cell r="B2069">
            <v>1091</v>
          </cell>
          <cell r="C2069" t="str">
            <v>Asistencial</v>
          </cell>
          <cell r="D2069" t="str">
            <v>Secretario</v>
          </cell>
          <cell r="E2069" t="str">
            <v>440</v>
          </cell>
          <cell r="F2069" t="str">
            <v>24</v>
          </cell>
          <cell r="G2069">
            <v>0</v>
          </cell>
          <cell r="H2069" t="str">
            <v>Sí</v>
          </cell>
          <cell r="I2069" t="str">
            <v>SGP</v>
          </cell>
          <cell r="J2069" t="str">
            <v>Perm.</v>
          </cell>
          <cell r="K2069" t="str">
            <v>Carrera Administrativa</v>
          </cell>
          <cell r="L2069">
            <v>1012368547</v>
          </cell>
          <cell r="M2069" t="str">
            <v>JENNY PAOLA FORERO MENESES</v>
          </cell>
          <cell r="N2069"/>
          <cell r="O2069">
            <v>1012368547</v>
          </cell>
          <cell r="P2069" t="str">
            <v>JENNY PAOLA FORERO MENESES</v>
          </cell>
          <cell r="Q2069" t="str">
            <v>Periodo de Prueba</v>
          </cell>
          <cell r="R2069" t="str">
            <v>Ocupado</v>
          </cell>
          <cell r="S2069" t="str">
            <v>COLEGIO ENTRE NUBES SUR ORIENTAL (IED)</v>
          </cell>
          <cell r="T2069" t="str">
            <v>Instit.</v>
          </cell>
          <cell r="U2069">
            <v>4</v>
          </cell>
        </row>
        <row r="2070">
          <cell r="A2070">
            <v>52070108</v>
          </cell>
          <cell r="B2070">
            <v>1426</v>
          </cell>
          <cell r="C2070" t="str">
            <v>Asistencial</v>
          </cell>
          <cell r="D2070" t="str">
            <v>Secretario</v>
          </cell>
          <cell r="E2070" t="str">
            <v>440</v>
          </cell>
          <cell r="F2070" t="str">
            <v>24</v>
          </cell>
          <cell r="G2070">
            <v>0</v>
          </cell>
          <cell r="H2070" t="str">
            <v>Sí</v>
          </cell>
          <cell r="I2070" t="str">
            <v>SGP</v>
          </cell>
          <cell r="J2070" t="str">
            <v>Perm.</v>
          </cell>
          <cell r="K2070" t="str">
            <v>Carrera Administrativa</v>
          </cell>
          <cell r="L2070">
            <v>52070108</v>
          </cell>
          <cell r="M2070" t="str">
            <v>MONROY RAMIREZ MARIA EUGENIA</v>
          </cell>
          <cell r="N2070" t="str">
            <v>Encargo</v>
          </cell>
          <cell r="O2070"/>
          <cell r="P2070"/>
          <cell r="Q2070"/>
          <cell r="R2070" t="str">
            <v>Vacante Temporal</v>
          </cell>
          <cell r="S2070" t="str">
            <v>DIRECCIÓN LOCAL DE EDUCACIÓN 07 - BOSA</v>
          </cell>
          <cell r="T2070" t="str">
            <v>Local</v>
          </cell>
          <cell r="U2070">
            <v>7</v>
          </cell>
        </row>
        <row r="2071">
          <cell r="A2071">
            <v>51966286</v>
          </cell>
          <cell r="B2071">
            <v>1004</v>
          </cell>
          <cell r="C2071" t="str">
            <v>Asistencial</v>
          </cell>
          <cell r="D2071" t="str">
            <v>Secretario</v>
          </cell>
          <cell r="E2071" t="str">
            <v>440</v>
          </cell>
          <cell r="F2071" t="str">
            <v>24</v>
          </cell>
          <cell r="G2071">
            <v>0</v>
          </cell>
          <cell r="H2071" t="str">
            <v>Sí</v>
          </cell>
          <cell r="I2071" t="str">
            <v>SGP</v>
          </cell>
          <cell r="J2071" t="str">
            <v>Perm.</v>
          </cell>
          <cell r="K2071" t="str">
            <v>Carrera Administrativa</v>
          </cell>
          <cell r="L2071">
            <v>51966286</v>
          </cell>
          <cell r="M2071" t="str">
            <v>NUNEZ MORA LUZ DARY</v>
          </cell>
          <cell r="N2071"/>
          <cell r="O2071">
            <v>51966286</v>
          </cell>
          <cell r="P2071" t="str">
            <v>NUNEZ MORA LUZ DARY</v>
          </cell>
          <cell r="Q2071" t="str">
            <v>Titular - Carrera</v>
          </cell>
          <cell r="R2071" t="str">
            <v>Ocupado</v>
          </cell>
          <cell r="S2071" t="str">
            <v>COLEGIO INEM SANTIAGO PEREZ (IED)</v>
          </cell>
          <cell r="T2071" t="str">
            <v>Instit.</v>
          </cell>
          <cell r="U2071">
            <v>6</v>
          </cell>
        </row>
        <row r="2072">
          <cell r="A2072">
            <v>52505293</v>
          </cell>
          <cell r="B2072">
            <v>1140</v>
          </cell>
          <cell r="C2072" t="str">
            <v>Asistencial</v>
          </cell>
          <cell r="D2072" t="str">
            <v>Secretario</v>
          </cell>
          <cell r="E2072" t="str">
            <v>440</v>
          </cell>
          <cell r="F2072" t="str">
            <v>24</v>
          </cell>
          <cell r="G2072">
            <v>0</v>
          </cell>
          <cell r="H2072" t="str">
            <v>Sí</v>
          </cell>
          <cell r="I2072" t="str">
            <v>SGP</v>
          </cell>
          <cell r="J2072" t="str">
            <v>Perm.</v>
          </cell>
          <cell r="K2072" t="str">
            <v>Carrera Administrativa</v>
          </cell>
          <cell r="L2072">
            <v>52505293</v>
          </cell>
          <cell r="M2072" t="str">
            <v>FIGUEROA CUBILLOS CAROLINA</v>
          </cell>
          <cell r="N2072"/>
          <cell r="O2072">
            <v>52505293</v>
          </cell>
          <cell r="P2072" t="str">
            <v>FIGUEROA CUBILLOS CAROLINA</v>
          </cell>
          <cell r="Q2072" t="str">
            <v>Titular - Carrera</v>
          </cell>
          <cell r="R2072" t="str">
            <v>Ocupado</v>
          </cell>
          <cell r="S2072" t="str">
            <v>COLEGIO GERMAN ARCINIEGAS (IED)</v>
          </cell>
          <cell r="T2072" t="str">
            <v>Instit.</v>
          </cell>
          <cell r="U2072">
            <v>7</v>
          </cell>
        </row>
        <row r="2073">
          <cell r="A2073">
            <v>0</v>
          </cell>
          <cell r="B2073">
            <v>2918</v>
          </cell>
          <cell r="C2073" t="str">
            <v>Asistencial</v>
          </cell>
          <cell r="D2073" t="str">
            <v>Secretario</v>
          </cell>
          <cell r="E2073" t="str">
            <v>440</v>
          </cell>
          <cell r="F2073" t="str">
            <v>24</v>
          </cell>
          <cell r="G2073">
            <v>0</v>
          </cell>
          <cell r="H2073" t="str">
            <v>Sí</v>
          </cell>
          <cell r="I2073" t="str">
            <v>SGP</v>
          </cell>
          <cell r="J2073" t="str">
            <v>Perm.</v>
          </cell>
          <cell r="K2073" t="str">
            <v>Carrera Administrativa</v>
          </cell>
          <cell r="L2073"/>
          <cell r="M2073"/>
          <cell r="N2073"/>
          <cell r="O2073">
            <v>53007034</v>
          </cell>
          <cell r="P2073" t="str">
            <v>GARCIA BENITO DEISSY CAROLINA</v>
          </cell>
          <cell r="Q2073" t="str">
            <v>Encargo Vac Def</v>
          </cell>
          <cell r="R2073" t="str">
            <v>Ocupado</v>
          </cell>
          <cell r="S2073" t="str">
            <v>COLEGIO CIUDAD DE MONTREAL (IED)</v>
          </cell>
          <cell r="T2073" t="str">
            <v>Instit.</v>
          </cell>
          <cell r="U2073">
            <v>19</v>
          </cell>
        </row>
        <row r="2074">
          <cell r="A2074">
            <v>0</v>
          </cell>
          <cell r="B2074">
            <v>661</v>
          </cell>
          <cell r="C2074" t="str">
            <v>Asistencial</v>
          </cell>
          <cell r="D2074" t="str">
            <v>Secretario</v>
          </cell>
          <cell r="E2074" t="str">
            <v>440</v>
          </cell>
          <cell r="F2074" t="str">
            <v>24</v>
          </cell>
          <cell r="G2074">
            <v>0</v>
          </cell>
          <cell r="H2074" t="str">
            <v>Sí</v>
          </cell>
          <cell r="I2074" t="str">
            <v>SGP</v>
          </cell>
          <cell r="J2074" t="str">
            <v>Perm.</v>
          </cell>
          <cell r="K2074" t="str">
            <v>Carrera Administrativa</v>
          </cell>
          <cell r="L2074"/>
          <cell r="M2074"/>
          <cell r="N2074"/>
          <cell r="O2074">
            <v>1010196086</v>
          </cell>
          <cell r="P2074" t="str">
            <v>CASTAÑEDA ORTEGON LAURA LIZETH</v>
          </cell>
          <cell r="Q2074" t="str">
            <v>Provisional - Vac Def</v>
          </cell>
          <cell r="R2074" t="str">
            <v>Ocupado</v>
          </cell>
          <cell r="S2074" t="str">
            <v>COLEGIO BRASILIA - BOSA (IED)</v>
          </cell>
          <cell r="T2074" t="str">
            <v>Instit.</v>
          </cell>
          <cell r="U2074">
            <v>7</v>
          </cell>
        </row>
        <row r="2075">
          <cell r="A2075">
            <v>0</v>
          </cell>
          <cell r="B2075">
            <v>1110</v>
          </cell>
          <cell r="C2075" t="str">
            <v>Asistencial</v>
          </cell>
          <cell r="D2075" t="str">
            <v>Secretario</v>
          </cell>
          <cell r="E2075" t="str">
            <v>440</v>
          </cell>
          <cell r="F2075" t="str">
            <v>24</v>
          </cell>
          <cell r="G2075">
            <v>0</v>
          </cell>
          <cell r="H2075" t="str">
            <v>Sí</v>
          </cell>
          <cell r="I2075" t="str">
            <v>SGP</v>
          </cell>
          <cell r="J2075" t="str">
            <v>Perm.</v>
          </cell>
          <cell r="K2075" t="str">
            <v>Carrera Administrativa</v>
          </cell>
          <cell r="L2075"/>
          <cell r="M2075"/>
          <cell r="N2075"/>
          <cell r="O2075">
            <v>51971933</v>
          </cell>
          <cell r="P2075" t="str">
            <v>BUITRAGO DIAZ BLANCA NIDIA</v>
          </cell>
          <cell r="Q2075" t="str">
            <v>Provisional - Vac Def</v>
          </cell>
          <cell r="R2075" t="str">
            <v>Ocupado</v>
          </cell>
          <cell r="S2075" t="str">
            <v>COLEGIO FEDERICO GARCIA LORCA (IED)</v>
          </cell>
          <cell r="T2075" t="str">
            <v>Instit.</v>
          </cell>
          <cell r="U2075">
            <v>5</v>
          </cell>
        </row>
        <row r="2076">
          <cell r="A2076">
            <v>0</v>
          </cell>
          <cell r="B2076">
            <v>2099</v>
          </cell>
          <cell r="C2076" t="str">
            <v>Asistencial</v>
          </cell>
          <cell r="D2076" t="str">
            <v>Secretario</v>
          </cell>
          <cell r="E2076" t="str">
            <v>440</v>
          </cell>
          <cell r="F2076" t="str">
            <v>24</v>
          </cell>
          <cell r="G2076">
            <v>0</v>
          </cell>
          <cell r="H2076" t="str">
            <v>Sí</v>
          </cell>
          <cell r="I2076" t="str">
            <v>SGP</v>
          </cell>
          <cell r="J2076" t="str">
            <v>Perm.</v>
          </cell>
          <cell r="K2076" t="str">
            <v>Carrera Administrativa</v>
          </cell>
          <cell r="L2076"/>
          <cell r="M2076"/>
          <cell r="N2076"/>
          <cell r="O2076">
            <v>30583276</v>
          </cell>
          <cell r="P2076" t="str">
            <v>MARRUGO VARGAS JOEMIS</v>
          </cell>
          <cell r="Q2076" t="str">
            <v>Provisional - Vac Def</v>
          </cell>
          <cell r="R2076" t="str">
            <v>Ocupado</v>
          </cell>
          <cell r="S2076" t="str">
            <v>COLEGIO CRISTOBAL COLON (IED)</v>
          </cell>
          <cell r="T2076" t="str">
            <v>Instit.</v>
          </cell>
          <cell r="U2076">
            <v>1</v>
          </cell>
        </row>
        <row r="2077">
          <cell r="A2077">
            <v>0</v>
          </cell>
          <cell r="B2077">
            <v>1215</v>
          </cell>
          <cell r="C2077" t="str">
            <v>Asistencial</v>
          </cell>
          <cell r="D2077" t="str">
            <v>Secretario</v>
          </cell>
          <cell r="E2077" t="str">
            <v>440</v>
          </cell>
          <cell r="F2077" t="str">
            <v>24</v>
          </cell>
          <cell r="G2077">
            <v>0</v>
          </cell>
          <cell r="H2077" t="str">
            <v>Sí</v>
          </cell>
          <cell r="I2077" t="str">
            <v>SGP</v>
          </cell>
          <cell r="J2077" t="str">
            <v>Perm.</v>
          </cell>
          <cell r="K2077" t="str">
            <v>Carrera Administrativa</v>
          </cell>
          <cell r="L2077"/>
          <cell r="M2077"/>
          <cell r="N2077"/>
          <cell r="O2077">
            <v>1019081252</v>
          </cell>
          <cell r="P2077" t="str">
            <v>ROJAS MORENO MARIA PAULA </v>
          </cell>
          <cell r="Q2077" t="str">
            <v>Provisional - Vac Def</v>
          </cell>
          <cell r="R2077" t="str">
            <v>Ocupado</v>
          </cell>
          <cell r="S2077" t="str">
            <v>COLEGIO DIVINO MAESTRO (IED)</v>
          </cell>
          <cell r="T2077" t="str">
            <v>Instit.</v>
          </cell>
          <cell r="U2077">
            <v>1</v>
          </cell>
        </row>
        <row r="2078">
          <cell r="A2078">
            <v>0</v>
          </cell>
          <cell r="B2078">
            <v>1196</v>
          </cell>
          <cell r="C2078" t="str">
            <v>Asistencial</v>
          </cell>
          <cell r="D2078" t="str">
            <v>Secretario</v>
          </cell>
          <cell r="E2078" t="str">
            <v>440</v>
          </cell>
          <cell r="F2078" t="str">
            <v>24</v>
          </cell>
          <cell r="G2078">
            <v>0</v>
          </cell>
          <cell r="H2078" t="str">
            <v>Sí</v>
          </cell>
          <cell r="I2078" t="str">
            <v>SGP</v>
          </cell>
          <cell r="J2078" t="str">
            <v>Perm.</v>
          </cell>
          <cell r="K2078" t="str">
            <v>Carrera Administrativa</v>
          </cell>
          <cell r="L2078"/>
          <cell r="M2078"/>
          <cell r="N2078"/>
          <cell r="O2078">
            <v>52635829</v>
          </cell>
          <cell r="P2078" t="str">
            <v>GOMEZ BUSTOS MARTHA PATRICIA </v>
          </cell>
          <cell r="Q2078" t="str">
            <v>Provisional - Vac Def</v>
          </cell>
          <cell r="R2078" t="str">
            <v>Ocupado</v>
          </cell>
          <cell r="S2078" t="str">
            <v>COLEGIO RAFAEL URIBE URIBE (IED)</v>
          </cell>
          <cell r="T2078" t="str">
            <v>Instit.</v>
          </cell>
          <cell r="U2078">
            <v>19</v>
          </cell>
        </row>
        <row r="2079">
          <cell r="A2079">
            <v>0</v>
          </cell>
          <cell r="B2079">
            <v>1136</v>
          </cell>
          <cell r="C2079" t="str">
            <v>Asistencial</v>
          </cell>
          <cell r="D2079" t="str">
            <v>Secretario</v>
          </cell>
          <cell r="E2079" t="str">
            <v>440</v>
          </cell>
          <cell r="F2079" t="str">
            <v>24</v>
          </cell>
          <cell r="G2079">
            <v>0</v>
          </cell>
          <cell r="H2079" t="str">
            <v>Sí</v>
          </cell>
          <cell r="I2079" t="str">
            <v>SGP</v>
          </cell>
          <cell r="J2079" t="str">
            <v>Perm.</v>
          </cell>
          <cell r="K2079" t="str">
            <v>Carrera Administrativa</v>
          </cell>
          <cell r="L2079"/>
          <cell r="M2079"/>
          <cell r="N2079"/>
          <cell r="O2079">
            <v>1022934709</v>
          </cell>
          <cell r="P2079" t="str">
            <v>SANTAMARÍA BARBOSA ALBANY ROCIO</v>
          </cell>
          <cell r="Q2079" t="str">
            <v>Provisional - Vac Def</v>
          </cell>
          <cell r="R2079" t="str">
            <v>Ocupado</v>
          </cell>
          <cell r="S2079" t="str">
            <v>COLEGIO CIUDAD DE VILLAVICENCIO (IED)</v>
          </cell>
          <cell r="T2079" t="str">
            <v>Instit.</v>
          </cell>
          <cell r="U2079">
            <v>5</v>
          </cell>
        </row>
        <row r="2080">
          <cell r="A2080">
            <v>0</v>
          </cell>
          <cell r="B2080">
            <v>704</v>
          </cell>
          <cell r="C2080" t="str">
            <v>Asistencial</v>
          </cell>
          <cell r="D2080" t="str">
            <v>Secretario</v>
          </cell>
          <cell r="E2080" t="str">
            <v>440</v>
          </cell>
          <cell r="F2080" t="str">
            <v>24</v>
          </cell>
          <cell r="G2080">
            <v>0</v>
          </cell>
          <cell r="H2080" t="str">
            <v>Sí</v>
          </cell>
          <cell r="I2080" t="str">
            <v>SGP</v>
          </cell>
          <cell r="J2080" t="str">
            <v>Perm.</v>
          </cell>
          <cell r="K2080" t="str">
            <v>Carrera Administrativa</v>
          </cell>
          <cell r="L2080"/>
          <cell r="M2080"/>
          <cell r="N2080"/>
          <cell r="O2080">
            <v>1013612813</v>
          </cell>
          <cell r="P2080" t="str">
            <v>PEÑA SABOGAL EDWIN ORLANDO</v>
          </cell>
          <cell r="Q2080" t="str">
            <v>Provisional - Vac Def</v>
          </cell>
          <cell r="R2080" t="str">
            <v>Ocupado</v>
          </cell>
          <cell r="S2080" t="str">
            <v>COLEGIO RUFINO JOSE CUERVO (IED)</v>
          </cell>
          <cell r="T2080" t="str">
            <v>Instit.</v>
          </cell>
          <cell r="U2080">
            <v>6</v>
          </cell>
        </row>
        <row r="2081">
          <cell r="A2081">
            <v>0</v>
          </cell>
          <cell r="B2081">
            <v>1116</v>
          </cell>
          <cell r="C2081" t="str">
            <v>Asistencial</v>
          </cell>
          <cell r="D2081" t="str">
            <v>Secretario</v>
          </cell>
          <cell r="E2081" t="str">
            <v>440</v>
          </cell>
          <cell r="F2081" t="str">
            <v>24</v>
          </cell>
          <cell r="G2081">
            <v>0</v>
          </cell>
          <cell r="H2081" t="str">
            <v>Sí</v>
          </cell>
          <cell r="I2081" t="str">
            <v>SGP</v>
          </cell>
          <cell r="J2081" t="str">
            <v>Perm.</v>
          </cell>
          <cell r="K2081" t="str">
            <v>Carrera Administrativa</v>
          </cell>
          <cell r="L2081"/>
          <cell r="M2081"/>
          <cell r="N2081"/>
          <cell r="O2081">
            <v>52860979</v>
          </cell>
          <cell r="P2081" t="str">
            <v>NEIRA HIGUERA ANDREA DEL PILAR</v>
          </cell>
          <cell r="Q2081" t="str">
            <v>Provisional - Vac Def</v>
          </cell>
          <cell r="R2081" t="str">
            <v>Ocupado</v>
          </cell>
          <cell r="S2081" t="str">
            <v>COLEGIO FRANCISCO ANTONIO ZEA DE USME (IED)</v>
          </cell>
          <cell r="T2081" t="str">
            <v>Instit.</v>
          </cell>
          <cell r="U2081">
            <v>5</v>
          </cell>
        </row>
        <row r="2082">
          <cell r="A2082">
            <v>31204917</v>
          </cell>
          <cell r="B2082">
            <v>630</v>
          </cell>
          <cell r="C2082" t="str">
            <v>Asistencial</v>
          </cell>
          <cell r="D2082" t="str">
            <v>Secretario Ejecutivo</v>
          </cell>
          <cell r="E2082" t="str">
            <v>425</v>
          </cell>
          <cell r="F2082" t="str">
            <v>24</v>
          </cell>
          <cell r="G2082">
            <v>0</v>
          </cell>
          <cell r="H2082" t="str">
            <v>No - CdGr</v>
          </cell>
          <cell r="I2082" t="str">
            <v>Rec. Prop.</v>
          </cell>
          <cell r="J2082" t="str">
            <v>Perm.</v>
          </cell>
          <cell r="K2082" t="str">
            <v>Carrera Administrativa</v>
          </cell>
          <cell r="L2082">
            <v>31204917</v>
          </cell>
          <cell r="M2082" t="str">
            <v>BERNAL BAEZ MARIA VICTORIA</v>
          </cell>
          <cell r="N2082" t="str">
            <v>P. Prueba - Otra Entidad</v>
          </cell>
          <cell r="O2082"/>
          <cell r="P2082"/>
          <cell r="Q2082"/>
          <cell r="R2082" t="str">
            <v>Vacante Temporal</v>
          </cell>
          <cell r="S2082" t="str">
            <v>DIRECCIÓN DE INSPECCIÓN Y VIGILANCIA</v>
          </cell>
          <cell r="T2082" t="str">
            <v>Central</v>
          </cell>
          <cell r="U2082" t="str">
            <v>N.A.</v>
          </cell>
        </row>
        <row r="2083">
          <cell r="A2083">
            <v>52219528</v>
          </cell>
          <cell r="B2083">
            <v>387</v>
          </cell>
          <cell r="C2083" t="str">
            <v>Asistencial</v>
          </cell>
          <cell r="D2083" t="str">
            <v>Secretario Ejecutivo</v>
          </cell>
          <cell r="E2083" t="str">
            <v>425</v>
          </cell>
          <cell r="F2083" t="str">
            <v>24</v>
          </cell>
          <cell r="G2083">
            <v>0</v>
          </cell>
          <cell r="H2083" t="str">
            <v>No - CdGr</v>
          </cell>
          <cell r="I2083" t="str">
            <v>Rec. Prop.</v>
          </cell>
          <cell r="J2083" t="str">
            <v>Perm.</v>
          </cell>
          <cell r="K2083" t="str">
            <v>Carrera Administrativa</v>
          </cell>
          <cell r="L2083">
            <v>52219528</v>
          </cell>
          <cell r="M2083" t="str">
            <v>CARVAJAL SICHACA SANDRA LUCRECIA</v>
          </cell>
          <cell r="N2083" t="str">
            <v>Encargo</v>
          </cell>
          <cell r="O2083"/>
          <cell r="P2083"/>
          <cell r="Q2083"/>
          <cell r="R2083" t="str">
            <v>Vacante Temporal</v>
          </cell>
          <cell r="S2083" t="str">
            <v>DIRECCIÓN DE INCLUSIÓN E INTEGRACIÓN DE POBLACIONES</v>
          </cell>
          <cell r="T2083" t="str">
            <v>Central</v>
          </cell>
          <cell r="U2083" t="str">
            <v>N.A.</v>
          </cell>
        </row>
        <row r="2084">
          <cell r="A2084">
            <v>51667813</v>
          </cell>
          <cell r="B2084">
            <v>62</v>
          </cell>
          <cell r="C2084" t="str">
            <v>Asistencial</v>
          </cell>
          <cell r="D2084" t="str">
            <v>Secretario Ejecutivo</v>
          </cell>
          <cell r="E2084" t="str">
            <v>425</v>
          </cell>
          <cell r="F2084" t="str">
            <v>24</v>
          </cell>
          <cell r="G2084">
            <v>0</v>
          </cell>
          <cell r="H2084" t="str">
            <v>No - CdGr</v>
          </cell>
          <cell r="I2084" t="str">
            <v>Rec. Prop.</v>
          </cell>
          <cell r="J2084" t="str">
            <v>Perm.</v>
          </cell>
          <cell r="K2084" t="str">
            <v>Carrera Administrativa</v>
          </cell>
          <cell r="L2084">
            <v>51667813</v>
          </cell>
          <cell r="M2084" t="str">
            <v>VARGAS FORERO ALEXANDRA</v>
          </cell>
          <cell r="N2084"/>
          <cell r="O2084">
            <v>51667813</v>
          </cell>
          <cell r="P2084" t="str">
            <v>VARGAS FORERO ALEXANDRA</v>
          </cell>
          <cell r="Q2084" t="str">
            <v>Titular - Carrera</v>
          </cell>
          <cell r="R2084" t="str">
            <v>Ocupado</v>
          </cell>
          <cell r="S2084" t="str">
            <v>OFICINA CONTROL INTERNO</v>
          </cell>
          <cell r="T2084" t="str">
            <v>Central</v>
          </cell>
          <cell r="U2084" t="str">
            <v>N.A.</v>
          </cell>
        </row>
        <row r="2085">
          <cell r="A2085">
            <v>1019056617</v>
          </cell>
          <cell r="B2085">
            <v>472</v>
          </cell>
          <cell r="C2085" t="str">
            <v>Asistencial</v>
          </cell>
          <cell r="D2085" t="str">
            <v>Secretario Ejecutivo</v>
          </cell>
          <cell r="E2085" t="str">
            <v>425</v>
          </cell>
          <cell r="F2085" t="str">
            <v>24</v>
          </cell>
          <cell r="G2085">
            <v>0</v>
          </cell>
          <cell r="H2085" t="str">
            <v>No - CdGr</v>
          </cell>
          <cell r="I2085" t="str">
            <v>Rec. Prop.</v>
          </cell>
          <cell r="J2085" t="str">
            <v>Perm.</v>
          </cell>
          <cell r="K2085" t="str">
            <v>Carrera Administrativa</v>
          </cell>
          <cell r="L2085">
            <v>1019056617</v>
          </cell>
          <cell r="M2085" t="str">
            <v>MURCIA LANCHEROS DANIEL HORACIO</v>
          </cell>
          <cell r="N2085"/>
          <cell r="O2085">
            <v>1019056617</v>
          </cell>
          <cell r="P2085" t="str">
            <v>MURCIA LANCHEROS DANIEL HORACIO</v>
          </cell>
          <cell r="Q2085" t="str">
            <v>Titular - Carrera</v>
          </cell>
          <cell r="R2085" t="str">
            <v>Ocupado</v>
          </cell>
          <cell r="S2085" t="str">
            <v>DIRECCIÓN DE EDUCACIÓN PREESCOLAR Y BÁSICA</v>
          </cell>
          <cell r="T2085" t="str">
            <v>Central</v>
          </cell>
          <cell r="U2085" t="str">
            <v>N.A.</v>
          </cell>
        </row>
        <row r="2086">
          <cell r="A2086">
            <v>72272601</v>
          </cell>
          <cell r="B2086">
            <v>314</v>
          </cell>
          <cell r="C2086" t="str">
            <v>Asistencial</v>
          </cell>
          <cell r="D2086" t="str">
            <v>Secretario Ejecutivo</v>
          </cell>
          <cell r="E2086" t="str">
            <v>425</v>
          </cell>
          <cell r="F2086" t="str">
            <v>24</v>
          </cell>
          <cell r="G2086">
            <v>0</v>
          </cell>
          <cell r="H2086" t="str">
            <v>No - CdGr</v>
          </cell>
          <cell r="I2086" t="str">
            <v>Rec. Prop.</v>
          </cell>
          <cell r="J2086" t="str">
            <v>Perm.</v>
          </cell>
          <cell r="K2086" t="str">
            <v>Carrera Administrativa</v>
          </cell>
          <cell r="L2086">
            <v>72272601</v>
          </cell>
          <cell r="M2086" t="str">
            <v>MARQUEZ BERMEJO ELKIN ALBERTO</v>
          </cell>
          <cell r="N2086"/>
          <cell r="O2086">
            <v>72272601</v>
          </cell>
          <cell r="P2086" t="str">
            <v>MARQUEZ BERMEJO ELKIN ALBERTO</v>
          </cell>
          <cell r="Q2086" t="str">
            <v>Periodo de Prueba</v>
          </cell>
          <cell r="R2086" t="str">
            <v>Ocupado</v>
          </cell>
          <cell r="S2086" t="str">
            <v>DIRECCIÓN DE SERVICIOS ADMINISTRATIVOS</v>
          </cell>
          <cell r="T2086" t="str">
            <v>Central</v>
          </cell>
          <cell r="U2086" t="str">
            <v>N.A.</v>
          </cell>
        </row>
        <row r="2087">
          <cell r="A2087">
            <v>51895936</v>
          </cell>
          <cell r="B2087">
            <v>2411</v>
          </cell>
          <cell r="C2087" t="str">
            <v>Asistencial</v>
          </cell>
          <cell r="D2087" t="str">
            <v>Secretario Ejecutivo</v>
          </cell>
          <cell r="E2087" t="str">
            <v>425</v>
          </cell>
          <cell r="F2087" t="str">
            <v>24</v>
          </cell>
          <cell r="G2087">
            <v>0</v>
          </cell>
          <cell r="H2087" t="str">
            <v>No - CdGr</v>
          </cell>
          <cell r="I2087" t="str">
            <v>Rec. Prop.</v>
          </cell>
          <cell r="J2087" t="str">
            <v>Perm.</v>
          </cell>
          <cell r="K2087" t="str">
            <v>Carrera Administrativa</v>
          </cell>
          <cell r="L2087">
            <v>51895936</v>
          </cell>
          <cell r="M2087" t="str">
            <v>TORRES RAMIREZ ANA MYRIAM</v>
          </cell>
          <cell r="N2087"/>
          <cell r="O2087">
            <v>51895936</v>
          </cell>
          <cell r="P2087" t="str">
            <v>TORRES RAMIREZ ANA MYRIAM</v>
          </cell>
          <cell r="Q2087" t="str">
            <v>Titular - Carrera</v>
          </cell>
          <cell r="R2087" t="str">
            <v>Ocupado</v>
          </cell>
          <cell r="S2087" t="str">
            <v>DIRECCIÓN LOCAL DE EDUCACIÓN 14 - LOS MARTIRES</v>
          </cell>
          <cell r="T2087" t="str">
            <v>Local</v>
          </cell>
          <cell r="U2087">
            <v>14</v>
          </cell>
        </row>
        <row r="2088">
          <cell r="A2088">
            <v>51599595</v>
          </cell>
          <cell r="B2088">
            <v>629</v>
          </cell>
          <cell r="C2088" t="str">
            <v>Asistencial</v>
          </cell>
          <cell r="D2088" t="str">
            <v>Secretario Ejecutivo</v>
          </cell>
          <cell r="E2088" t="str">
            <v>425</v>
          </cell>
          <cell r="F2088" t="str">
            <v>24</v>
          </cell>
          <cell r="G2088">
            <v>0</v>
          </cell>
          <cell r="H2088" t="str">
            <v>No - CdGr</v>
          </cell>
          <cell r="I2088" t="str">
            <v>Rec. Prop.</v>
          </cell>
          <cell r="J2088" t="str">
            <v>Perm.</v>
          </cell>
          <cell r="K2088" t="str">
            <v>Carrera Administrativa</v>
          </cell>
          <cell r="L2088">
            <v>51599595</v>
          </cell>
          <cell r="M2088" t="str">
            <v>VANEGAS MORENO LUZ MARINA</v>
          </cell>
          <cell r="N2088"/>
          <cell r="O2088">
            <v>51599595</v>
          </cell>
          <cell r="P2088" t="str">
            <v>VANEGAS MORENO LUZ MARINA</v>
          </cell>
          <cell r="Q2088" t="str">
            <v>Titular - Carrera</v>
          </cell>
          <cell r="R2088" t="str">
            <v>Ocupado</v>
          </cell>
          <cell r="S2088" t="str">
            <v>DIRECCIÓN GENERAL DE EDUCACIÓN Y COLEGIOS DISTRITALES</v>
          </cell>
          <cell r="T2088" t="str">
            <v>Central</v>
          </cell>
          <cell r="U2088" t="str">
            <v>N.A.</v>
          </cell>
        </row>
        <row r="2089">
          <cell r="A2089">
            <v>52497466</v>
          </cell>
          <cell r="B2089">
            <v>216</v>
          </cell>
          <cell r="C2089" t="str">
            <v>Asistencial</v>
          </cell>
          <cell r="D2089" t="str">
            <v>Secretario Ejecutivo</v>
          </cell>
          <cell r="E2089" t="str">
            <v>425</v>
          </cell>
          <cell r="F2089" t="str">
            <v>24</v>
          </cell>
          <cell r="G2089">
            <v>0</v>
          </cell>
          <cell r="H2089" t="str">
            <v>No - CdGr</v>
          </cell>
          <cell r="I2089" t="str">
            <v>Rec. Prop.</v>
          </cell>
          <cell r="J2089" t="str">
            <v>Perm.</v>
          </cell>
          <cell r="K2089" t="str">
            <v>Carrera Administrativa</v>
          </cell>
          <cell r="L2089">
            <v>52497466</v>
          </cell>
          <cell r="M2089" t="str">
            <v>VELA JIMENEZ CLAUDIA MARCELA</v>
          </cell>
          <cell r="N2089"/>
          <cell r="O2089">
            <v>52497466</v>
          </cell>
          <cell r="P2089" t="str">
            <v>VELA JIMENEZ CLAUDIA MARCELA</v>
          </cell>
          <cell r="Q2089" t="str">
            <v>Titular - Carrera</v>
          </cell>
          <cell r="R2089" t="str">
            <v>Ocupado</v>
          </cell>
          <cell r="S2089" t="str">
            <v>OFICINA ASESORA JURIDICA</v>
          </cell>
          <cell r="T2089" t="str">
            <v>Central</v>
          </cell>
          <cell r="U2089" t="str">
            <v>N.A.</v>
          </cell>
        </row>
        <row r="2090">
          <cell r="A2090">
            <v>79616282</v>
          </cell>
          <cell r="B2090">
            <v>264</v>
          </cell>
          <cell r="C2090" t="str">
            <v>Asistencial</v>
          </cell>
          <cell r="D2090" t="str">
            <v>Secretario Ejecutivo</v>
          </cell>
          <cell r="E2090" t="str">
            <v>425</v>
          </cell>
          <cell r="F2090" t="str">
            <v>24</v>
          </cell>
          <cell r="G2090">
            <v>0</v>
          </cell>
          <cell r="H2090" t="str">
            <v>No - CdGr</v>
          </cell>
          <cell r="I2090" t="str">
            <v>Rec. Prop.</v>
          </cell>
          <cell r="J2090" t="str">
            <v>Perm.</v>
          </cell>
          <cell r="K2090" t="str">
            <v>Carrera Administrativa</v>
          </cell>
          <cell r="L2090">
            <v>79616282</v>
          </cell>
          <cell r="M2090" t="str">
            <v>BETANCOURT CONTRERAS EDWIN ALBERTO</v>
          </cell>
          <cell r="N2090" t="str">
            <v>Encargo</v>
          </cell>
          <cell r="O2090">
            <v>35374340</v>
          </cell>
          <cell r="P2090" t="str">
            <v>JIMENEZ RODRIGUEZ OLINDA</v>
          </cell>
          <cell r="Q2090" t="str">
            <v>Encargo Vac Tem</v>
          </cell>
          <cell r="R2090" t="str">
            <v>Ocupado</v>
          </cell>
          <cell r="S2090" t="str">
            <v>DIRECCIÓN DE CONTRATACIÓN</v>
          </cell>
          <cell r="T2090" t="str">
            <v>Central</v>
          </cell>
          <cell r="U2090" t="str">
            <v>N.A.</v>
          </cell>
        </row>
        <row r="2091">
          <cell r="A2091">
            <v>51910765</v>
          </cell>
          <cell r="B2091">
            <v>528</v>
          </cell>
          <cell r="C2091" t="str">
            <v>Asistencial</v>
          </cell>
          <cell r="D2091" t="str">
            <v>Secretario Ejecutivo</v>
          </cell>
          <cell r="E2091" t="str">
            <v>425</v>
          </cell>
          <cell r="F2091" t="str">
            <v>24</v>
          </cell>
          <cell r="G2091">
            <v>0</v>
          </cell>
          <cell r="H2091" t="str">
            <v>No - CdGr</v>
          </cell>
          <cell r="I2091" t="str">
            <v>Rec. Prop.</v>
          </cell>
          <cell r="J2091" t="str">
            <v>Perm.</v>
          </cell>
          <cell r="K2091" t="str">
            <v>Carrera Administrativa</v>
          </cell>
          <cell r="L2091">
            <v>51910765</v>
          </cell>
          <cell r="M2091" t="str">
            <v>PARRA PUEYO MARTA YANET</v>
          </cell>
          <cell r="N2091"/>
          <cell r="O2091">
            <v>51910765</v>
          </cell>
          <cell r="P2091" t="str">
            <v>PARRA PUEYO MARTA YANET</v>
          </cell>
          <cell r="Q2091" t="str">
            <v>Titular - Carrera</v>
          </cell>
          <cell r="R2091" t="str">
            <v>Ocupado</v>
          </cell>
          <cell r="S2091" t="str">
            <v>DIRECCIÓN DE CIENCIAS, TECNOLOGÍA Y MEDIOS EDUCATIVOS</v>
          </cell>
          <cell r="T2091" t="str">
            <v>Central</v>
          </cell>
          <cell r="U2091" t="str">
            <v>N.A.</v>
          </cell>
        </row>
        <row r="2092">
          <cell r="A2092">
            <v>63357859</v>
          </cell>
          <cell r="B2092">
            <v>756</v>
          </cell>
          <cell r="C2092" t="str">
            <v>Asistencial</v>
          </cell>
          <cell r="D2092" t="str">
            <v>Secretario Ejecutivo</v>
          </cell>
          <cell r="E2092" t="str">
            <v>425</v>
          </cell>
          <cell r="F2092" t="str">
            <v>24</v>
          </cell>
          <cell r="G2092">
            <v>0</v>
          </cell>
          <cell r="H2092" t="str">
            <v>No - CdGr</v>
          </cell>
          <cell r="I2092" t="str">
            <v>Rec. Prop.</v>
          </cell>
          <cell r="J2092" t="str">
            <v>Perm.</v>
          </cell>
          <cell r="K2092" t="str">
            <v>Carrera Administrativa</v>
          </cell>
          <cell r="L2092">
            <v>63357859</v>
          </cell>
          <cell r="M2092" t="str">
            <v>YANICE QUIJANO SUÁREZ</v>
          </cell>
          <cell r="N2092"/>
          <cell r="O2092">
            <v>63357859</v>
          </cell>
          <cell r="P2092" t="str">
            <v>YANICE QUIJANO SUÁREZ</v>
          </cell>
          <cell r="Q2092" t="str">
            <v>Periodo de Prueba</v>
          </cell>
          <cell r="R2092" t="str">
            <v>Ocupado</v>
          </cell>
          <cell r="S2092" t="str">
            <v>DIRECCIÓN LOCAL DE EDUCACIÓN 03 - 17 - SANTA FE Y LA CANDELARIA</v>
          </cell>
          <cell r="T2092" t="str">
            <v>Local</v>
          </cell>
          <cell r="U2092">
            <v>3</v>
          </cell>
        </row>
        <row r="2093">
          <cell r="A2093">
            <v>39662368</v>
          </cell>
          <cell r="B2093">
            <v>123</v>
          </cell>
          <cell r="C2093" t="str">
            <v>Asistencial</v>
          </cell>
          <cell r="D2093" t="str">
            <v>Secretario Ejecutivo</v>
          </cell>
          <cell r="E2093" t="str">
            <v>425</v>
          </cell>
          <cell r="F2093" t="str">
            <v>24</v>
          </cell>
          <cell r="G2093">
            <v>0</v>
          </cell>
          <cell r="H2093" t="str">
            <v>No - CdGr</v>
          </cell>
          <cell r="I2093" t="str">
            <v>Rec. Prop.</v>
          </cell>
          <cell r="J2093" t="str">
            <v>Perm.</v>
          </cell>
          <cell r="K2093" t="str">
            <v>Carrera Administrativa</v>
          </cell>
          <cell r="L2093">
            <v>39662368</v>
          </cell>
          <cell r="M2093" t="str">
            <v>ROA GOMEZ MARIA HELENA</v>
          </cell>
          <cell r="N2093"/>
          <cell r="O2093">
            <v>39662368</v>
          </cell>
          <cell r="P2093" t="str">
            <v>ROA GOMEZ MARIA HELENA</v>
          </cell>
          <cell r="Q2093" t="str">
            <v>Titular - Carrera</v>
          </cell>
          <cell r="R2093" t="str">
            <v>Ocupado</v>
          </cell>
          <cell r="S2093" t="str">
            <v>OFICINA ASESORA DE COMUNICACION Y PRENSA</v>
          </cell>
          <cell r="T2093" t="str">
            <v>Central</v>
          </cell>
          <cell r="U2093" t="str">
            <v>N.A.</v>
          </cell>
        </row>
        <row r="2094">
          <cell r="A2094">
            <v>11323576</v>
          </cell>
          <cell r="B2094">
            <v>2604</v>
          </cell>
          <cell r="C2094" t="str">
            <v>Asistencial</v>
          </cell>
          <cell r="D2094" t="str">
            <v>Secretario Ejecutivo</v>
          </cell>
          <cell r="E2094" t="str">
            <v>425</v>
          </cell>
          <cell r="F2094" t="str">
            <v>24</v>
          </cell>
          <cell r="G2094">
            <v>0</v>
          </cell>
          <cell r="H2094" t="str">
            <v>No - CdGr</v>
          </cell>
          <cell r="I2094" t="str">
            <v>Rec. Prop.</v>
          </cell>
          <cell r="J2094" t="str">
            <v>Perm.</v>
          </cell>
          <cell r="K2094" t="str">
            <v>Carrera Administrativa</v>
          </cell>
          <cell r="L2094">
            <v>11323576</v>
          </cell>
          <cell r="M2094" t="str">
            <v>FORERO CARDENAS RAFAEL ANTONIO</v>
          </cell>
          <cell r="N2094"/>
          <cell r="O2094">
            <v>11323576</v>
          </cell>
          <cell r="P2094" t="str">
            <v>FORERO CARDENAS RAFAEL ANTONIO</v>
          </cell>
          <cell r="Q2094" t="str">
            <v>Titular - Carrera</v>
          </cell>
          <cell r="R2094" t="str">
            <v>Ocupado</v>
          </cell>
          <cell r="S2094" t="str">
            <v>DIRECCIÓN LOCAL DE EDUCACIÓN 18 - RAFAEL URIBE URIBE</v>
          </cell>
          <cell r="T2094" t="str">
            <v>Local</v>
          </cell>
          <cell r="U2094">
            <v>18</v>
          </cell>
        </row>
        <row r="2095">
          <cell r="A2095">
            <v>0</v>
          </cell>
          <cell r="B2095">
            <v>529</v>
          </cell>
          <cell r="C2095" t="str">
            <v>Asistencial</v>
          </cell>
          <cell r="D2095" t="str">
            <v>Secretario Ejecutivo</v>
          </cell>
          <cell r="E2095" t="str">
            <v>425</v>
          </cell>
          <cell r="F2095" t="str">
            <v>24</v>
          </cell>
          <cell r="G2095">
            <v>0</v>
          </cell>
          <cell r="H2095" t="str">
            <v>No - CdGr</v>
          </cell>
          <cell r="I2095" t="str">
            <v>Rec. Prop.</v>
          </cell>
          <cell r="J2095" t="str">
            <v>Perm.</v>
          </cell>
          <cell r="K2095" t="str">
            <v>Carrera Administrativa</v>
          </cell>
          <cell r="L2095"/>
          <cell r="M2095"/>
          <cell r="N2095"/>
          <cell r="O2095">
            <v>52094757</v>
          </cell>
          <cell r="P2095" t="str">
            <v>VELASCO LOPEZ MARTHA CRISTINA</v>
          </cell>
          <cell r="Q2095" t="str">
            <v>Encargo Vac Def</v>
          </cell>
          <cell r="R2095" t="str">
            <v>Ocupado</v>
          </cell>
          <cell r="S2095" t="str">
            <v>SUBSECRETARÍA DE ACCESO Y PERMANENCIA</v>
          </cell>
          <cell r="T2095" t="str">
            <v>Central</v>
          </cell>
          <cell r="U2095" t="str">
            <v>N.A.</v>
          </cell>
        </row>
        <row r="2096">
          <cell r="A2096">
            <v>1073508319</v>
          </cell>
          <cell r="B2096">
            <v>511</v>
          </cell>
          <cell r="C2096" t="str">
            <v>Asistencial</v>
          </cell>
          <cell r="D2096" t="str">
            <v>Secretario Ejecutivo</v>
          </cell>
          <cell r="E2096" t="str">
            <v>425</v>
          </cell>
          <cell r="F2096" t="str">
            <v>24</v>
          </cell>
          <cell r="G2096">
            <v>0</v>
          </cell>
          <cell r="H2096" t="str">
            <v>No - CdGr</v>
          </cell>
          <cell r="I2096" t="str">
            <v>Rec. Prop.</v>
          </cell>
          <cell r="J2096" t="str">
            <v>Perm.</v>
          </cell>
          <cell r="K2096" t="str">
            <v>Carrera Administrativa</v>
          </cell>
          <cell r="L2096">
            <v>1073508319</v>
          </cell>
          <cell r="M2096" t="str">
            <v>SONIA ROCIO BARACALDO SOLER</v>
          </cell>
          <cell r="N2096"/>
          <cell r="O2096">
            <v>1073508319</v>
          </cell>
          <cell r="P2096" t="str">
            <v>SONIA ROCIO BARACALDO SOLER</v>
          </cell>
          <cell r="Q2096" t="str">
            <v>Periodo de Prueba</v>
          </cell>
          <cell r="R2096" t="str">
            <v>Ocupado</v>
          </cell>
          <cell r="S2096" t="str">
            <v>DIRECCIÓN DE INCLUSIÓN E INTEGRACIÓN DE POBLACIONES</v>
          </cell>
          <cell r="T2096" t="str">
            <v>Central</v>
          </cell>
          <cell r="U2096" t="str">
            <v>N.A.</v>
          </cell>
        </row>
        <row r="2097">
          <cell r="A2097">
            <v>0</v>
          </cell>
          <cell r="B2097">
            <v>723</v>
          </cell>
          <cell r="C2097" t="str">
            <v>Asistencial</v>
          </cell>
          <cell r="D2097" t="str">
            <v>Auxiliar Administrativo</v>
          </cell>
          <cell r="E2097" t="str">
            <v>407</v>
          </cell>
          <cell r="F2097" t="str">
            <v>22</v>
          </cell>
          <cell r="G2097">
            <v>0</v>
          </cell>
          <cell r="H2097" t="str">
            <v>Sí</v>
          </cell>
          <cell r="I2097" t="str">
            <v>Rec. Prop.</v>
          </cell>
          <cell r="J2097" t="str">
            <v>Perm.</v>
          </cell>
          <cell r="K2097" t="str">
            <v>Carrera Administrativa</v>
          </cell>
          <cell r="L2097"/>
          <cell r="M2097"/>
          <cell r="N2097"/>
          <cell r="O2097">
            <v>63502069</v>
          </cell>
          <cell r="P2097" t="str">
            <v>ARCHILA DUEÑAS MARTHA ISABEL</v>
          </cell>
          <cell r="Q2097" t="str">
            <v>Periodo de Prueba</v>
          </cell>
          <cell r="R2097" t="str">
            <v>Ocupado</v>
          </cell>
          <cell r="S2097" t="str">
            <v>DIRECCIÓN LOCAL DE EDUCACIÓN 02- CHAPINERO</v>
          </cell>
          <cell r="T2097" t="str">
            <v>Local</v>
          </cell>
          <cell r="U2097">
            <v>2</v>
          </cell>
        </row>
        <row r="2098">
          <cell r="A2098">
            <v>79230736</v>
          </cell>
          <cell r="B2098">
            <v>1519</v>
          </cell>
          <cell r="C2098" t="str">
            <v>Asistencial</v>
          </cell>
          <cell r="D2098" t="str">
            <v>Auxiliar Administrativo</v>
          </cell>
          <cell r="E2098" t="str">
            <v>407</v>
          </cell>
          <cell r="F2098" t="str">
            <v>22</v>
          </cell>
          <cell r="G2098">
            <v>0</v>
          </cell>
          <cell r="H2098" t="str">
            <v>Sí</v>
          </cell>
          <cell r="I2098" t="str">
            <v>Rec. Prop.</v>
          </cell>
          <cell r="J2098" t="str">
            <v>Perm.</v>
          </cell>
          <cell r="K2098" t="str">
            <v>Carrera Administrativa</v>
          </cell>
          <cell r="L2098">
            <v>79230736</v>
          </cell>
          <cell r="M2098" t="str">
            <v>ORTIZ FLOREZ CARLOS</v>
          </cell>
          <cell r="N2098"/>
          <cell r="O2098">
            <v>79230736</v>
          </cell>
          <cell r="P2098" t="str">
            <v>ORTIZ FLOREZ CARLOS</v>
          </cell>
          <cell r="Q2098" t="str">
            <v>Titular - Carrera</v>
          </cell>
          <cell r="R2098" t="str">
            <v>Ocupado</v>
          </cell>
          <cell r="S2098" t="str">
            <v>DIRECCIÓN LOCAL DE EDUCACIÓN 08 - KENNEDY</v>
          </cell>
          <cell r="T2098" t="str">
            <v>Local</v>
          </cell>
          <cell r="U2098">
            <v>8</v>
          </cell>
        </row>
        <row r="2099">
          <cell r="A2099">
            <v>79663339</v>
          </cell>
          <cell r="B2099">
            <v>594</v>
          </cell>
          <cell r="C2099" t="str">
            <v>Asistencial</v>
          </cell>
          <cell r="D2099" t="str">
            <v>Auxiliar Administrativo</v>
          </cell>
          <cell r="E2099" t="str">
            <v>407</v>
          </cell>
          <cell r="F2099" t="str">
            <v>22</v>
          </cell>
          <cell r="G2099">
            <v>0</v>
          </cell>
          <cell r="H2099" t="str">
            <v>Sí</v>
          </cell>
          <cell r="I2099" t="str">
            <v>Rec. Prop.</v>
          </cell>
          <cell r="J2099" t="str">
            <v>Perm.</v>
          </cell>
          <cell r="K2099" t="str">
            <v>Carrera Administrativa</v>
          </cell>
          <cell r="L2099">
            <v>79663339</v>
          </cell>
          <cell r="M2099" t="str">
            <v>ROMERO AREVALO HECTOR HERNANDO</v>
          </cell>
          <cell r="N2099"/>
          <cell r="O2099">
            <v>79663339</v>
          </cell>
          <cell r="P2099" t="str">
            <v>ROMERO AREVALO HECTOR HERNANDO</v>
          </cell>
          <cell r="Q2099" t="str">
            <v>Titular - Carrera</v>
          </cell>
          <cell r="R2099" t="str">
            <v>Ocupado</v>
          </cell>
          <cell r="S2099" t="str">
            <v>DIRECCIÓN DE DOTACIONES ESCOLARES</v>
          </cell>
          <cell r="T2099" t="str">
            <v>Central</v>
          </cell>
          <cell r="U2099" t="str">
            <v>N.A.</v>
          </cell>
        </row>
        <row r="2100">
          <cell r="A2100">
            <v>79895737</v>
          </cell>
          <cell r="B2100">
            <v>596</v>
          </cell>
          <cell r="C2100" t="str">
            <v>Asistencial</v>
          </cell>
          <cell r="D2100" t="str">
            <v>Auxiliar Administrativo</v>
          </cell>
          <cell r="E2100" t="str">
            <v>407</v>
          </cell>
          <cell r="F2100" t="str">
            <v>22</v>
          </cell>
          <cell r="G2100">
            <v>0</v>
          </cell>
          <cell r="H2100" t="str">
            <v>Sí</v>
          </cell>
          <cell r="I2100" t="str">
            <v>Rec. Prop.</v>
          </cell>
          <cell r="J2100" t="str">
            <v>Perm.</v>
          </cell>
          <cell r="K2100" t="str">
            <v>Carrera Administrativa</v>
          </cell>
          <cell r="L2100">
            <v>79895737</v>
          </cell>
          <cell r="M2100" t="str">
            <v>SEFAIR FLORIAN CARLOS ANDRES</v>
          </cell>
          <cell r="N2100"/>
          <cell r="O2100">
            <v>79895737</v>
          </cell>
          <cell r="P2100" t="str">
            <v>SEFAIR FLORIAN CARLOS ANDRES</v>
          </cell>
          <cell r="Q2100" t="str">
            <v>Titular - Carrera</v>
          </cell>
          <cell r="R2100" t="str">
            <v>Ocupado</v>
          </cell>
          <cell r="S2100" t="str">
            <v>DIRECCIÓN DE DOTACIONES ESCOLARES</v>
          </cell>
          <cell r="T2100" t="str">
            <v>Central</v>
          </cell>
          <cell r="U2100" t="str">
            <v>N.A.</v>
          </cell>
        </row>
        <row r="2101">
          <cell r="A2101">
            <v>52421128</v>
          </cell>
          <cell r="B2101">
            <v>595</v>
          </cell>
          <cell r="C2101" t="str">
            <v>Asistencial</v>
          </cell>
          <cell r="D2101" t="str">
            <v>Auxiliar Administrativo</v>
          </cell>
          <cell r="E2101" t="str">
            <v>407</v>
          </cell>
          <cell r="F2101" t="str">
            <v>22</v>
          </cell>
          <cell r="G2101">
            <v>0</v>
          </cell>
          <cell r="H2101" t="str">
            <v>Sí</v>
          </cell>
          <cell r="I2101" t="str">
            <v>Rec. Prop.</v>
          </cell>
          <cell r="J2101" t="str">
            <v>Perm.</v>
          </cell>
          <cell r="K2101" t="str">
            <v>Carrera Administrativa</v>
          </cell>
          <cell r="L2101">
            <v>52421128</v>
          </cell>
          <cell r="M2101" t="str">
            <v>DUQUE TORRES ANA ISABEL</v>
          </cell>
          <cell r="N2101"/>
          <cell r="O2101">
            <v>52421128</v>
          </cell>
          <cell r="P2101" t="str">
            <v>DUQUE TORRES ANA ISABEL</v>
          </cell>
          <cell r="Q2101" t="str">
            <v>Titular - Carrera</v>
          </cell>
          <cell r="R2101" t="str">
            <v>Ocupado</v>
          </cell>
          <cell r="S2101" t="str">
            <v>DIRECCIÓN DE DOTACIONES ESCOLARES</v>
          </cell>
          <cell r="T2101" t="str">
            <v>Central</v>
          </cell>
          <cell r="U2101" t="str">
            <v>N.A.</v>
          </cell>
        </row>
        <row r="2102">
          <cell r="A2102">
            <v>80772394</v>
          </cell>
          <cell r="B2102">
            <v>549</v>
          </cell>
          <cell r="C2102" t="str">
            <v>Asistencial</v>
          </cell>
          <cell r="D2102" t="str">
            <v>Auxiliar Administrativo</v>
          </cell>
          <cell r="E2102" t="str">
            <v>407</v>
          </cell>
          <cell r="F2102" t="str">
            <v>22</v>
          </cell>
          <cell r="G2102">
            <v>0</v>
          </cell>
          <cell r="H2102" t="str">
            <v>Sí</v>
          </cell>
          <cell r="I2102" t="str">
            <v>Rec. Prop.</v>
          </cell>
          <cell r="J2102" t="str">
            <v>Perm.</v>
          </cell>
          <cell r="K2102" t="str">
            <v>Carrera Administrativa</v>
          </cell>
          <cell r="L2102">
            <v>80772394</v>
          </cell>
          <cell r="M2102" t="str">
            <v>JORGE EDUARDO CORTÉS GACHA</v>
          </cell>
          <cell r="N2102"/>
          <cell r="O2102">
            <v>80772394</v>
          </cell>
          <cell r="P2102" t="str">
            <v>JORGE EDUARDO CORTÉS GACHA</v>
          </cell>
          <cell r="Q2102" t="str">
            <v>Periodo de Prueba</v>
          </cell>
          <cell r="R2102" t="str">
            <v>Ocupado</v>
          </cell>
          <cell r="S2102" t="str">
            <v>DIRECCIÓN DE BIENESTAR ESTUDIANTIL</v>
          </cell>
          <cell r="T2102" t="str">
            <v>Central</v>
          </cell>
          <cell r="U2102" t="str">
            <v>N.A.</v>
          </cell>
        </row>
        <row r="2103">
          <cell r="A2103">
            <v>51612519</v>
          </cell>
          <cell r="B2103">
            <v>166</v>
          </cell>
          <cell r="C2103" t="str">
            <v>Asistencial</v>
          </cell>
          <cell r="D2103" t="str">
            <v>Auxiliar Administrativo</v>
          </cell>
          <cell r="E2103" t="str">
            <v>407</v>
          </cell>
          <cell r="F2103" t="str">
            <v>22</v>
          </cell>
          <cell r="G2103">
            <v>0</v>
          </cell>
          <cell r="H2103" t="str">
            <v>Sí</v>
          </cell>
          <cell r="I2103" t="str">
            <v>Rec. Prop.</v>
          </cell>
          <cell r="J2103" t="str">
            <v>Perm.</v>
          </cell>
          <cell r="K2103" t="str">
            <v>Carrera Administrativa</v>
          </cell>
          <cell r="L2103">
            <v>51612519</v>
          </cell>
          <cell r="M2103" t="str">
            <v>GOMEZ SIVA ANA LUCIA</v>
          </cell>
          <cell r="N2103"/>
          <cell r="O2103">
            <v>51612519</v>
          </cell>
          <cell r="P2103" t="str">
            <v>GOMEZ SIVA ANA LUCIA</v>
          </cell>
          <cell r="Q2103" t="str">
            <v>Titular - Carrera</v>
          </cell>
          <cell r="R2103" t="str">
            <v>Ocupado</v>
          </cell>
          <cell r="S2103" t="str">
            <v>DIRECCIÓN DE TALENTO HUMANO</v>
          </cell>
          <cell r="T2103" t="str">
            <v>Central</v>
          </cell>
          <cell r="U2103" t="str">
            <v>N.A.</v>
          </cell>
        </row>
        <row r="2104">
          <cell r="A2104">
            <v>52909574</v>
          </cell>
          <cell r="B2104">
            <v>803</v>
          </cell>
          <cell r="C2104" t="str">
            <v>Asistencial</v>
          </cell>
          <cell r="D2104" t="str">
            <v>Secretario Ejecutivo</v>
          </cell>
          <cell r="E2104" t="str">
            <v>425</v>
          </cell>
          <cell r="F2104" t="str">
            <v>22</v>
          </cell>
          <cell r="G2104">
            <v>0</v>
          </cell>
          <cell r="H2104" t="str">
            <v>Sí</v>
          </cell>
          <cell r="I2104" t="str">
            <v>Rec. Prop.</v>
          </cell>
          <cell r="J2104" t="str">
            <v>Perm.</v>
          </cell>
          <cell r="K2104" t="str">
            <v>Carrera Administrativa</v>
          </cell>
          <cell r="L2104">
            <v>52909574</v>
          </cell>
          <cell r="M2104" t="str">
            <v>CORTES MORA JENNY LORENA</v>
          </cell>
          <cell r="N2104"/>
          <cell r="O2104">
            <v>52909574</v>
          </cell>
          <cell r="P2104" t="str">
            <v>CORTES MORA JENNY LORENA</v>
          </cell>
          <cell r="Q2104" t="str">
            <v>Titular - Carrera</v>
          </cell>
          <cell r="R2104" t="str">
            <v>Ocupado</v>
          </cell>
          <cell r="S2104" t="str">
            <v>DIRECCIÓN LOCAL DE EDUCACIÓN 04 - SAN CRISTOBAL</v>
          </cell>
          <cell r="T2104" t="str">
            <v>Local</v>
          </cell>
          <cell r="U2104">
            <v>4</v>
          </cell>
        </row>
        <row r="2105">
          <cell r="A2105">
            <v>0</v>
          </cell>
          <cell r="B2105">
            <v>1522</v>
          </cell>
          <cell r="C2105" t="str">
            <v>Asistencial</v>
          </cell>
          <cell r="D2105" t="str">
            <v>Secretario Ejecutivo</v>
          </cell>
          <cell r="E2105" t="str">
            <v>425</v>
          </cell>
          <cell r="F2105" t="str">
            <v>22</v>
          </cell>
          <cell r="G2105">
            <v>0</v>
          </cell>
          <cell r="H2105" t="str">
            <v>Sí</v>
          </cell>
          <cell r="I2105" t="str">
            <v>Rec. Prop.</v>
          </cell>
          <cell r="J2105" t="str">
            <v>Perm.</v>
          </cell>
          <cell r="K2105" t="str">
            <v>Carrera Administrativa</v>
          </cell>
          <cell r="L2105"/>
          <cell r="M2105"/>
          <cell r="N2105"/>
          <cell r="O2105"/>
          <cell r="P2105"/>
          <cell r="Q2105"/>
          <cell r="R2105" t="str">
            <v>Vacante Definitiva</v>
          </cell>
          <cell r="S2105" t="str">
            <v>DIRECCIÓN LOCAL DE EDUCACIÓN 08 - KENNEDY</v>
          </cell>
          <cell r="T2105" t="str">
            <v>Local</v>
          </cell>
          <cell r="U2105">
            <v>8</v>
          </cell>
        </row>
        <row r="2106">
          <cell r="A2106">
            <v>51577262</v>
          </cell>
          <cell r="B2106">
            <v>2503</v>
          </cell>
          <cell r="C2106" t="str">
            <v>Asistencial</v>
          </cell>
          <cell r="D2106" t="str">
            <v>Secretario Ejecutivo</v>
          </cell>
          <cell r="E2106" t="str">
            <v>425</v>
          </cell>
          <cell r="F2106" t="str">
            <v>22</v>
          </cell>
          <cell r="G2106">
            <v>0</v>
          </cell>
          <cell r="H2106" t="str">
            <v>Sí</v>
          </cell>
          <cell r="I2106" t="str">
            <v>Rec. Prop.</v>
          </cell>
          <cell r="J2106" t="str">
            <v>Perm.</v>
          </cell>
          <cell r="K2106" t="str">
            <v>Carrera Administrativa</v>
          </cell>
          <cell r="L2106">
            <v>51577262</v>
          </cell>
          <cell r="M2106" t="str">
            <v>PAZOS MUNOZ CONSUELO VIVIANE</v>
          </cell>
          <cell r="N2106"/>
          <cell r="O2106">
            <v>51577262</v>
          </cell>
          <cell r="P2106" t="str">
            <v>PAZOS MUNOZ CONSUELO VIVIANE</v>
          </cell>
          <cell r="Q2106" t="str">
            <v>Titular - Carrera</v>
          </cell>
          <cell r="R2106" t="str">
            <v>Ocupado</v>
          </cell>
          <cell r="S2106" t="str">
            <v>DIRECCIÓN LOCAL DE EDUCACIÓN 16 - PUENTE ARANDA</v>
          </cell>
          <cell r="T2106" t="str">
            <v>Local</v>
          </cell>
          <cell r="U2106">
            <v>16</v>
          </cell>
        </row>
        <row r="2107">
          <cell r="A2107">
            <v>52099189</v>
          </cell>
          <cell r="B2107">
            <v>167</v>
          </cell>
          <cell r="C2107" t="str">
            <v>Asistencial</v>
          </cell>
          <cell r="D2107" t="str">
            <v>Secretario Ejecutivo</v>
          </cell>
          <cell r="E2107" t="str">
            <v>425</v>
          </cell>
          <cell r="F2107" t="str">
            <v>22</v>
          </cell>
          <cell r="G2107">
            <v>0</v>
          </cell>
          <cell r="H2107" t="str">
            <v>Sí</v>
          </cell>
          <cell r="I2107" t="str">
            <v>Rec. Prop.</v>
          </cell>
          <cell r="J2107" t="str">
            <v>Perm.</v>
          </cell>
          <cell r="K2107" t="str">
            <v>Carrera Administrativa</v>
          </cell>
          <cell r="L2107">
            <v>52099189</v>
          </cell>
          <cell r="M2107" t="str">
            <v>ALEXANDRA ROCIO PARRA MORALES</v>
          </cell>
          <cell r="N2107"/>
          <cell r="O2107">
            <v>52099189</v>
          </cell>
          <cell r="P2107" t="str">
            <v>ALEXANDRA ROCIO PARRA MORALES</v>
          </cell>
          <cell r="Q2107" t="str">
            <v>Periodo de Prueba</v>
          </cell>
          <cell r="R2107" t="str">
            <v>Ocupado</v>
          </cell>
          <cell r="S2107" t="str">
            <v>DIRECCIÓN DE TALENTO HUMANO</v>
          </cell>
          <cell r="T2107" t="str">
            <v>Central</v>
          </cell>
          <cell r="U2107" t="str">
            <v>N.A.</v>
          </cell>
        </row>
        <row r="2108">
          <cell r="A2108">
            <v>52447669</v>
          </cell>
          <cell r="B2108">
            <v>215</v>
          </cell>
          <cell r="C2108" t="str">
            <v>Asistencial</v>
          </cell>
          <cell r="D2108" t="str">
            <v>Secretario Ejecutivo</v>
          </cell>
          <cell r="E2108" t="str">
            <v>425</v>
          </cell>
          <cell r="F2108" t="str">
            <v>22</v>
          </cell>
          <cell r="G2108">
            <v>0</v>
          </cell>
          <cell r="H2108" t="str">
            <v>Sí</v>
          </cell>
          <cell r="I2108" t="str">
            <v>Rec. Prop.</v>
          </cell>
          <cell r="J2108" t="str">
            <v>Perm.</v>
          </cell>
          <cell r="K2108" t="str">
            <v>Carrera Administrativa</v>
          </cell>
          <cell r="L2108">
            <v>52447669</v>
          </cell>
          <cell r="M2108" t="str">
            <v>PINEDA CASTRO YELIZZA CATERINE</v>
          </cell>
          <cell r="N2108" t="str">
            <v>Encargo</v>
          </cell>
          <cell r="O2108"/>
          <cell r="P2108"/>
          <cell r="Q2108"/>
          <cell r="R2108" t="str">
            <v>Vacante Temporal</v>
          </cell>
          <cell r="S2108" t="str">
            <v>OFICINA DE PERSONAL</v>
          </cell>
          <cell r="T2108" t="str">
            <v>Central</v>
          </cell>
          <cell r="U2108" t="str">
            <v>N.A.</v>
          </cell>
        </row>
        <row r="2109">
          <cell r="A2109">
            <v>1022370823</v>
          </cell>
          <cell r="B2109">
            <v>1747</v>
          </cell>
          <cell r="C2109" t="str">
            <v>Asistencial</v>
          </cell>
          <cell r="D2109" t="str">
            <v>Auxiliar Administrativo</v>
          </cell>
          <cell r="E2109" t="str">
            <v>407</v>
          </cell>
          <cell r="F2109" t="str">
            <v>20</v>
          </cell>
          <cell r="G2109">
            <v>0</v>
          </cell>
          <cell r="H2109" t="str">
            <v>No - CdGr</v>
          </cell>
          <cell r="I2109" t="str">
            <v>SGP</v>
          </cell>
          <cell r="J2109" t="str">
            <v>Perm.</v>
          </cell>
          <cell r="K2109" t="str">
            <v>Carrera Administrativa</v>
          </cell>
          <cell r="L2109">
            <v>1022370823</v>
          </cell>
          <cell r="M2109" t="str">
            <v>ROBINSON ANDREY PEÑA DUEÑAS</v>
          </cell>
          <cell r="N2109"/>
          <cell r="O2109">
            <v>1022370823</v>
          </cell>
          <cell r="P2109" t="str">
            <v>ROBINSON ANDREY PEÑA DUEÑAS</v>
          </cell>
          <cell r="Q2109" t="str">
            <v>Periodo de Prueba</v>
          </cell>
          <cell r="R2109" t="str">
            <v>Ocupado</v>
          </cell>
          <cell r="S2109" t="str">
            <v>COLEGIO INSTITUTO TECNICO RODRIGO DE TRIANA (IED)</v>
          </cell>
          <cell r="T2109" t="str">
            <v>Instit.</v>
          </cell>
          <cell r="U2109">
            <v>8</v>
          </cell>
        </row>
        <row r="2110">
          <cell r="A2110">
            <v>39545753</v>
          </cell>
          <cell r="B2110">
            <v>2327</v>
          </cell>
          <cell r="C2110" t="str">
            <v>Asistencial</v>
          </cell>
          <cell r="D2110" t="str">
            <v>Auxiliar Administrativo</v>
          </cell>
          <cell r="E2110" t="str">
            <v>407</v>
          </cell>
          <cell r="F2110" t="str">
            <v>20</v>
          </cell>
          <cell r="G2110">
            <v>0</v>
          </cell>
          <cell r="H2110" t="str">
            <v>No - CdGr</v>
          </cell>
          <cell r="I2110" t="str">
            <v>Rec. Prop.</v>
          </cell>
          <cell r="J2110" t="str">
            <v>Perm.</v>
          </cell>
          <cell r="K2110" t="str">
            <v>Carrera Administrativa</v>
          </cell>
          <cell r="L2110">
            <v>39545753</v>
          </cell>
          <cell r="M2110" t="str">
            <v>GARCIA MURTE MARTHA HELENA</v>
          </cell>
          <cell r="N2110"/>
          <cell r="O2110">
            <v>39545753</v>
          </cell>
          <cell r="P2110" t="str">
            <v>GARCIA MURTE MARTHA HELENA</v>
          </cell>
          <cell r="Q2110" t="str">
            <v>Titular - Carrera</v>
          </cell>
          <cell r="R2110" t="str">
            <v>Ocupado</v>
          </cell>
          <cell r="S2110" t="str">
            <v>DIRECCIÓN LOCAL DE EDUCACIÓN 04 - SAN CRISTOBAL</v>
          </cell>
          <cell r="T2110" t="str">
            <v>Local</v>
          </cell>
          <cell r="U2110">
            <v>4</v>
          </cell>
        </row>
        <row r="2111">
          <cell r="A2111">
            <v>79617740</v>
          </cell>
          <cell r="B2111">
            <v>2867</v>
          </cell>
          <cell r="C2111" t="str">
            <v>Asistencial</v>
          </cell>
          <cell r="D2111" t="str">
            <v>Auxiliar Administrativo</v>
          </cell>
          <cell r="E2111" t="str">
            <v>407</v>
          </cell>
          <cell r="F2111" t="str">
            <v>20</v>
          </cell>
          <cell r="G2111">
            <v>0</v>
          </cell>
          <cell r="H2111" t="str">
            <v>No - CdGr</v>
          </cell>
          <cell r="I2111" t="str">
            <v>SGP</v>
          </cell>
          <cell r="J2111" t="str">
            <v>Perm.</v>
          </cell>
          <cell r="K2111" t="str">
            <v>Carrera Administrativa</v>
          </cell>
          <cell r="L2111">
            <v>79617740</v>
          </cell>
          <cell r="M2111" t="str">
            <v>CARRANZA VACA JORGE EDUARDO</v>
          </cell>
          <cell r="N2111"/>
          <cell r="O2111">
            <v>79617740</v>
          </cell>
          <cell r="P2111" t="str">
            <v>CARRANZA VACA JORGE EDUARDO</v>
          </cell>
          <cell r="Q2111" t="str">
            <v>Titular - Carrera</v>
          </cell>
          <cell r="R2111" t="str">
            <v>Ocupado</v>
          </cell>
          <cell r="S2111" t="str">
            <v>COLEGIO GABRIEL BETANCOURT MEJIA (IED)</v>
          </cell>
          <cell r="T2111" t="str">
            <v>Instit.</v>
          </cell>
          <cell r="U2111">
            <v>8</v>
          </cell>
        </row>
        <row r="2112">
          <cell r="A2112">
            <v>52823781</v>
          </cell>
          <cell r="B2112">
            <v>670</v>
          </cell>
          <cell r="C2112" t="str">
            <v>Asistencial</v>
          </cell>
          <cell r="D2112" t="str">
            <v>Auxiliar Administrativo</v>
          </cell>
          <cell r="E2112" t="str">
            <v>407</v>
          </cell>
          <cell r="F2112" t="str">
            <v>20</v>
          </cell>
          <cell r="G2112">
            <v>0</v>
          </cell>
          <cell r="H2112" t="str">
            <v>No - CdGr</v>
          </cell>
          <cell r="I2112" t="str">
            <v>SGP</v>
          </cell>
          <cell r="J2112" t="str">
            <v>Perm.</v>
          </cell>
          <cell r="K2112" t="str">
            <v>Carrera Administrativa</v>
          </cell>
          <cell r="L2112">
            <v>52823781</v>
          </cell>
          <cell r="M2112" t="str">
            <v>RINCON LOPEZ ELSA JANETH</v>
          </cell>
          <cell r="N2112" t="str">
            <v>Encargo</v>
          </cell>
          <cell r="O2112"/>
          <cell r="P2112"/>
          <cell r="Q2112"/>
          <cell r="R2112" t="str">
            <v>Vacante Temporal</v>
          </cell>
          <cell r="S2112" t="str">
            <v>COLEGIO MISAEL PASTRANA BORRERO (IED)</v>
          </cell>
          <cell r="T2112" t="str">
            <v>Instit.</v>
          </cell>
          <cell r="U2112">
            <v>18</v>
          </cell>
        </row>
        <row r="2113">
          <cell r="A2113">
            <v>11439787</v>
          </cell>
          <cell r="B2113">
            <v>1543</v>
          </cell>
          <cell r="C2113" t="str">
            <v>Asistencial</v>
          </cell>
          <cell r="D2113" t="str">
            <v>Auxiliar Administrativo</v>
          </cell>
          <cell r="E2113" t="str">
            <v>407</v>
          </cell>
          <cell r="F2113" t="str">
            <v>20</v>
          </cell>
          <cell r="G2113">
            <v>0</v>
          </cell>
          <cell r="H2113" t="str">
            <v>No - CdGr</v>
          </cell>
          <cell r="I2113" t="str">
            <v>SGP</v>
          </cell>
          <cell r="J2113" t="str">
            <v>Perm.</v>
          </cell>
          <cell r="K2113" t="str">
            <v>Carrera Administrativa</v>
          </cell>
          <cell r="L2113">
            <v>11439787</v>
          </cell>
          <cell r="M2113" t="str">
            <v>ARENAS MARTINEZ WILSON</v>
          </cell>
          <cell r="N2113"/>
          <cell r="O2113">
            <v>11439787</v>
          </cell>
          <cell r="P2113" t="str">
            <v>ARENAS MARTINEZ WILSON</v>
          </cell>
          <cell r="Q2113" t="str">
            <v>Titular - Carrera</v>
          </cell>
          <cell r="R2113" t="str">
            <v>Ocupado</v>
          </cell>
          <cell r="S2113" t="str">
            <v>COLEGIO INSTITUTO TECNICO DISTRITAL REPUBLICA DE GUATEMALA (IED)</v>
          </cell>
          <cell r="T2113" t="str">
            <v>Instit.</v>
          </cell>
          <cell r="U2113">
            <v>10</v>
          </cell>
        </row>
        <row r="2114">
          <cell r="A2114">
            <v>0</v>
          </cell>
          <cell r="B2114">
            <v>2603</v>
          </cell>
          <cell r="C2114" t="str">
            <v>Asistencial</v>
          </cell>
          <cell r="D2114" t="str">
            <v>Auxiliar Administrativo</v>
          </cell>
          <cell r="E2114" t="str">
            <v>407</v>
          </cell>
          <cell r="F2114" t="str">
            <v>20</v>
          </cell>
          <cell r="G2114">
            <v>0</v>
          </cell>
          <cell r="H2114" t="str">
            <v>No - CdGr</v>
          </cell>
          <cell r="I2114" t="str">
            <v>Rec. Prop.</v>
          </cell>
          <cell r="J2114" t="str">
            <v>Perm.</v>
          </cell>
          <cell r="K2114" t="str">
            <v>Carrera Administrativa</v>
          </cell>
          <cell r="L2114"/>
          <cell r="M2114"/>
          <cell r="N2114"/>
          <cell r="O2114">
            <v>39709493</v>
          </cell>
          <cell r="P2114" t="str">
            <v>RODRIGUEZ BARAJAS MARIA DEL TRANSITO</v>
          </cell>
          <cell r="Q2114" t="str">
            <v>Encargo Vac Def</v>
          </cell>
          <cell r="R2114" t="str">
            <v>Ocupado</v>
          </cell>
          <cell r="S2114" t="str">
            <v>DIRECCIÓN LOCAL DE EDUCACIÓN 18 - RAFAEL URIBE URIBE</v>
          </cell>
          <cell r="T2114" t="str">
            <v>Local</v>
          </cell>
          <cell r="U2114">
            <v>18</v>
          </cell>
        </row>
        <row r="2115">
          <cell r="A2115">
            <v>11442764</v>
          </cell>
          <cell r="B2115">
            <v>1131</v>
          </cell>
          <cell r="C2115" t="str">
            <v>Asistencial</v>
          </cell>
          <cell r="D2115" t="str">
            <v>Auxiliar Administrativo</v>
          </cell>
          <cell r="E2115" t="str">
            <v>407</v>
          </cell>
          <cell r="F2115" t="str">
            <v>20</v>
          </cell>
          <cell r="G2115">
            <v>0</v>
          </cell>
          <cell r="H2115" t="str">
            <v>No - CdGr</v>
          </cell>
          <cell r="I2115" t="str">
            <v>SGP</v>
          </cell>
          <cell r="J2115" t="str">
            <v>Perm.</v>
          </cell>
          <cell r="K2115" t="str">
            <v>Carrera Administrativa</v>
          </cell>
          <cell r="L2115">
            <v>11442764</v>
          </cell>
          <cell r="M2115" t="str">
            <v>BENAVIDES CORREA CESAR AGUSTO</v>
          </cell>
          <cell r="N2115"/>
          <cell r="O2115">
            <v>11442764</v>
          </cell>
          <cell r="P2115" t="str">
            <v>BENAVIDES CORREA CESAR AGUSTO</v>
          </cell>
          <cell r="Q2115" t="str">
            <v>Titular - Carrera</v>
          </cell>
          <cell r="R2115" t="str">
            <v>Ocupado</v>
          </cell>
          <cell r="S2115" t="str">
            <v>COLEGIO LA PALESTINA (IED)</v>
          </cell>
          <cell r="T2115" t="str">
            <v>Instit.</v>
          </cell>
          <cell r="U2115">
            <v>10</v>
          </cell>
        </row>
        <row r="2116">
          <cell r="A2116">
            <v>39546632</v>
          </cell>
          <cell r="B2116">
            <v>2015</v>
          </cell>
          <cell r="C2116" t="str">
            <v>Asistencial</v>
          </cell>
          <cell r="D2116" t="str">
            <v>Auxiliar Administrativo</v>
          </cell>
          <cell r="E2116" t="str">
            <v>407</v>
          </cell>
          <cell r="F2116" t="str">
            <v>20</v>
          </cell>
          <cell r="G2116">
            <v>0</v>
          </cell>
          <cell r="H2116" t="str">
            <v>No - CdGr</v>
          </cell>
          <cell r="I2116" t="str">
            <v>SGP</v>
          </cell>
          <cell r="J2116" t="str">
            <v>Perm.</v>
          </cell>
          <cell r="K2116" t="str">
            <v>Carrera Administrativa</v>
          </cell>
          <cell r="L2116">
            <v>39546632</v>
          </cell>
          <cell r="M2116" t="str">
            <v>MARROQUIN CALDERON SOLY</v>
          </cell>
          <cell r="N2116"/>
          <cell r="O2116">
            <v>39546632</v>
          </cell>
          <cell r="P2116" t="str">
            <v>MARROQUIN CALDERON SOLY</v>
          </cell>
          <cell r="Q2116" t="str">
            <v>Titular - Carrera</v>
          </cell>
          <cell r="R2116" t="str">
            <v>Ocupado</v>
          </cell>
          <cell r="S2116" t="str">
            <v>COLEGIO JORGE GAITAN CORTES (IED)</v>
          </cell>
          <cell r="T2116" t="str">
            <v>Instit.</v>
          </cell>
          <cell r="U2116">
            <v>10</v>
          </cell>
        </row>
        <row r="2117">
          <cell r="A2117">
            <v>39758894</v>
          </cell>
          <cell r="B2117">
            <v>61</v>
          </cell>
          <cell r="C2117" t="str">
            <v>Asistencial</v>
          </cell>
          <cell r="D2117" t="str">
            <v>Auxiliar Administrativo</v>
          </cell>
          <cell r="E2117" t="str">
            <v>407</v>
          </cell>
          <cell r="F2117" t="str">
            <v>20</v>
          </cell>
          <cell r="G2117">
            <v>0</v>
          </cell>
          <cell r="H2117" t="str">
            <v>No - CdGr</v>
          </cell>
          <cell r="I2117" t="str">
            <v>Rec. Prop.</v>
          </cell>
          <cell r="J2117" t="str">
            <v>Perm.</v>
          </cell>
          <cell r="K2117" t="str">
            <v>Carrera Administrativa</v>
          </cell>
          <cell r="L2117">
            <v>39758894</v>
          </cell>
          <cell r="M2117" t="str">
            <v>VIASUS VARGAS SANDRA PATRICIA</v>
          </cell>
          <cell r="N2117"/>
          <cell r="O2117">
            <v>39758894</v>
          </cell>
          <cell r="P2117" t="str">
            <v>VIASUS VARGAS SANDRA PATRICIA</v>
          </cell>
          <cell r="Q2117" t="str">
            <v>Titular - Carrera</v>
          </cell>
          <cell r="R2117" t="str">
            <v>Ocupado</v>
          </cell>
          <cell r="S2117" t="str">
            <v>OFICINA CONTROL INTERNO</v>
          </cell>
          <cell r="T2117" t="str">
            <v>Central</v>
          </cell>
          <cell r="U2117" t="str">
            <v>N.A.</v>
          </cell>
        </row>
        <row r="2118">
          <cell r="A2118">
            <v>52977485</v>
          </cell>
          <cell r="B2118">
            <v>2804</v>
          </cell>
          <cell r="C2118" t="str">
            <v>Asistencial</v>
          </cell>
          <cell r="D2118" t="str">
            <v>Auxiliar Administrativo</v>
          </cell>
          <cell r="E2118" t="str">
            <v>407</v>
          </cell>
          <cell r="F2118" t="str">
            <v>20</v>
          </cell>
          <cell r="G2118">
            <v>0</v>
          </cell>
          <cell r="H2118" t="str">
            <v>No - CdGr</v>
          </cell>
          <cell r="I2118" t="str">
            <v>SGP</v>
          </cell>
          <cell r="J2118" t="str">
            <v>Perm.</v>
          </cell>
          <cell r="K2118" t="str">
            <v>Carrera Administrativa</v>
          </cell>
          <cell r="L2118">
            <v>52977485</v>
          </cell>
          <cell r="M2118" t="str">
            <v>LIDIA MIREYA BEJARANO</v>
          </cell>
          <cell r="N2118" t="str">
            <v>Encargo</v>
          </cell>
          <cell r="O2118"/>
          <cell r="P2118"/>
          <cell r="Q2118"/>
          <cell r="R2118" t="str">
            <v>Vacante Temporal</v>
          </cell>
          <cell r="S2118" t="str">
            <v>COLEGIO PABLO DE TARSO (IED)</v>
          </cell>
          <cell r="T2118" t="str">
            <v>Instit.</v>
          </cell>
          <cell r="U2118">
            <v>7</v>
          </cell>
        </row>
        <row r="2119">
          <cell r="A2119">
            <v>1016004759</v>
          </cell>
          <cell r="B2119">
            <v>1488</v>
          </cell>
          <cell r="C2119" t="str">
            <v>Asistencial</v>
          </cell>
          <cell r="D2119" t="str">
            <v>Auxiliar Administrativo</v>
          </cell>
          <cell r="E2119" t="str">
            <v>407</v>
          </cell>
          <cell r="F2119" t="str">
            <v>20</v>
          </cell>
          <cell r="G2119">
            <v>0</v>
          </cell>
          <cell r="H2119" t="str">
            <v>No - CdGr</v>
          </cell>
          <cell r="I2119" t="str">
            <v>SGP</v>
          </cell>
          <cell r="J2119" t="str">
            <v>Perm.</v>
          </cell>
          <cell r="K2119" t="str">
            <v>Carrera Administrativa</v>
          </cell>
          <cell r="L2119">
            <v>1016004759</v>
          </cell>
          <cell r="M2119" t="str">
            <v>RODRIGUEZ PRIETO JULIETH VIVIANA</v>
          </cell>
          <cell r="N2119"/>
          <cell r="O2119">
            <v>1016004759</v>
          </cell>
          <cell r="P2119" t="str">
            <v>RODRIGUEZ PRIETO JULIETH VIVIANA</v>
          </cell>
          <cell r="Q2119" t="str">
            <v>Titular - Carrera</v>
          </cell>
          <cell r="R2119" t="str">
            <v>Ocupado</v>
          </cell>
          <cell r="S2119" t="str">
            <v>COLEGIO JAIRO ANIBAL NIÑO (CED)</v>
          </cell>
          <cell r="T2119" t="str">
            <v>Instit.</v>
          </cell>
          <cell r="U2119">
            <v>8</v>
          </cell>
        </row>
        <row r="2120">
          <cell r="A2120">
            <v>36114080</v>
          </cell>
          <cell r="B2120">
            <v>365</v>
          </cell>
          <cell r="C2120" t="str">
            <v>Asistencial</v>
          </cell>
          <cell r="D2120" t="str">
            <v>Auxiliar Administrativo</v>
          </cell>
          <cell r="E2120" t="str">
            <v>407</v>
          </cell>
          <cell r="F2120" t="str">
            <v>20</v>
          </cell>
          <cell r="G2120">
            <v>0</v>
          </cell>
          <cell r="H2120" t="str">
            <v>No - CdGr</v>
          </cell>
          <cell r="I2120" t="str">
            <v>Rec. Prop.</v>
          </cell>
          <cell r="J2120" t="str">
            <v>Perm.</v>
          </cell>
          <cell r="K2120" t="str">
            <v>Carrera Administrativa</v>
          </cell>
          <cell r="L2120">
            <v>36114080</v>
          </cell>
          <cell r="M2120" t="str">
            <v>SAMBONI RAMOS ELCY YUBELY</v>
          </cell>
          <cell r="N2120"/>
          <cell r="O2120">
            <v>36114080</v>
          </cell>
          <cell r="P2120" t="str">
            <v>SAMBONI RAMOS ELCY YUBELY</v>
          </cell>
          <cell r="Q2120" t="str">
            <v>Titular - Carrera</v>
          </cell>
          <cell r="R2120" t="str">
            <v>Ocupado</v>
          </cell>
          <cell r="S2120" t="str">
            <v>OFICINA DE SERVICIO AL CIUDADANO</v>
          </cell>
          <cell r="T2120" t="str">
            <v>Central</v>
          </cell>
          <cell r="U2120" t="str">
            <v>N.A.</v>
          </cell>
        </row>
        <row r="2121">
          <cell r="A2121">
            <v>51595847</v>
          </cell>
          <cell r="B2121">
            <v>212</v>
          </cell>
          <cell r="C2121" t="str">
            <v>Asistencial</v>
          </cell>
          <cell r="D2121" t="str">
            <v>Auxiliar Administrativo</v>
          </cell>
          <cell r="E2121" t="str">
            <v>407</v>
          </cell>
          <cell r="F2121" t="str">
            <v>20</v>
          </cell>
          <cell r="G2121">
            <v>0</v>
          </cell>
          <cell r="H2121" t="str">
            <v>No - CdGr</v>
          </cell>
          <cell r="I2121" t="str">
            <v>Rec. Prop.</v>
          </cell>
          <cell r="J2121" t="str">
            <v>Perm.</v>
          </cell>
          <cell r="K2121" t="str">
            <v>Carrera Administrativa</v>
          </cell>
          <cell r="L2121">
            <v>51595847</v>
          </cell>
          <cell r="M2121" t="str">
            <v>NUÑEZ ACEVEDO LILIAN PATRICIA</v>
          </cell>
          <cell r="N2121"/>
          <cell r="O2121">
            <v>51595847</v>
          </cell>
          <cell r="P2121" t="str">
            <v>NUÑEZ ACEVEDO LILIAN PATRICIA</v>
          </cell>
          <cell r="Q2121" t="str">
            <v>Titular - Carrera</v>
          </cell>
          <cell r="R2121" t="str">
            <v>Ocupado</v>
          </cell>
          <cell r="S2121" t="str">
            <v>OFICINA DE PERSONAL</v>
          </cell>
          <cell r="T2121" t="str">
            <v>Central</v>
          </cell>
          <cell r="U2121" t="str">
            <v>N.A.</v>
          </cell>
        </row>
        <row r="2122">
          <cell r="A2122">
            <v>79468827</v>
          </cell>
          <cell r="B2122">
            <v>2673</v>
          </cell>
          <cell r="C2122" t="str">
            <v>Asistencial</v>
          </cell>
          <cell r="D2122" t="str">
            <v>Auxiliar Administrativo</v>
          </cell>
          <cell r="E2122" t="str">
            <v>407</v>
          </cell>
          <cell r="F2122" t="str">
            <v>20</v>
          </cell>
          <cell r="G2122">
            <v>0</v>
          </cell>
          <cell r="H2122" t="str">
            <v>No - CdGr</v>
          </cell>
          <cell r="I2122" t="str">
            <v>SGP</v>
          </cell>
          <cell r="J2122" t="str">
            <v>Perm.</v>
          </cell>
          <cell r="K2122" t="str">
            <v>Carrera Administrativa</v>
          </cell>
          <cell r="L2122">
            <v>79468827</v>
          </cell>
          <cell r="M2122" t="str">
            <v>CARRION ACOSTA OMAR ARNULFO</v>
          </cell>
          <cell r="N2122"/>
          <cell r="O2122">
            <v>79468827</v>
          </cell>
          <cell r="P2122" t="str">
            <v>CARRION ACOSTA OMAR ARNULFO</v>
          </cell>
          <cell r="Q2122" t="str">
            <v>Titular - Carrera</v>
          </cell>
          <cell r="R2122" t="str">
            <v>Ocupado</v>
          </cell>
          <cell r="S2122" t="str">
            <v>COLEGIO ALEJANDRO OBREGON (IED)</v>
          </cell>
          <cell r="T2122" t="str">
            <v>Instit.</v>
          </cell>
          <cell r="U2122">
            <v>18</v>
          </cell>
        </row>
        <row r="2123">
          <cell r="A2123">
            <v>1026280789</v>
          </cell>
          <cell r="B2123">
            <v>1211</v>
          </cell>
          <cell r="C2123" t="str">
            <v>Asistencial</v>
          </cell>
          <cell r="D2123" t="str">
            <v>Auxiliar Administrativo</v>
          </cell>
          <cell r="E2123" t="str">
            <v>407</v>
          </cell>
          <cell r="F2123" t="str">
            <v>20</v>
          </cell>
          <cell r="G2123">
            <v>0</v>
          </cell>
          <cell r="H2123" t="str">
            <v>No - CdGr</v>
          </cell>
          <cell r="I2123" t="str">
            <v>SGP</v>
          </cell>
          <cell r="J2123" t="str">
            <v>Perm.</v>
          </cell>
          <cell r="K2123" t="str">
            <v>Carrera Administrativa</v>
          </cell>
          <cell r="L2123">
            <v>1026280789</v>
          </cell>
          <cell r="M2123" t="str">
            <v>GONZALEZ PARRA JULIO CESAR</v>
          </cell>
          <cell r="N2123"/>
          <cell r="O2123">
            <v>1026280789</v>
          </cell>
          <cell r="P2123" t="str">
            <v>GONZALEZ PARRA JULIO CESAR</v>
          </cell>
          <cell r="Q2123" t="str">
            <v>Periodo de Prueba</v>
          </cell>
          <cell r="R2123" t="str">
            <v>Ocupado</v>
          </cell>
          <cell r="S2123" t="str">
            <v>COLEGIO RUFINO JOSE CUERVO (IED)</v>
          </cell>
          <cell r="T2123" t="str">
            <v>Instit.</v>
          </cell>
          <cell r="U2123">
            <v>6</v>
          </cell>
        </row>
        <row r="2124">
          <cell r="A2124">
            <v>0</v>
          </cell>
          <cell r="B2124">
            <v>985</v>
          </cell>
          <cell r="C2124" t="str">
            <v>Asistencial</v>
          </cell>
          <cell r="D2124" t="str">
            <v>Auxiliar Administrativo</v>
          </cell>
          <cell r="E2124" t="str">
            <v>407</v>
          </cell>
          <cell r="F2124" t="str">
            <v>20</v>
          </cell>
          <cell r="G2124">
            <v>0</v>
          </cell>
          <cell r="H2124" t="str">
            <v>No - CdGr</v>
          </cell>
          <cell r="I2124" t="str">
            <v>SGP</v>
          </cell>
          <cell r="J2124" t="str">
            <v>Perm.</v>
          </cell>
          <cell r="K2124" t="str">
            <v>Carrera Administrativa</v>
          </cell>
          <cell r="L2124"/>
          <cell r="M2124"/>
          <cell r="N2124"/>
          <cell r="O2124">
            <v>20736009</v>
          </cell>
          <cell r="P2124" t="str">
            <v>VELANDIA MORENO LUCILA</v>
          </cell>
          <cell r="Q2124" t="str">
            <v>Provisional - Vac Def</v>
          </cell>
          <cell r="R2124" t="str">
            <v>Ocupado</v>
          </cell>
          <cell r="S2124" t="str">
            <v>COLEGIO ORLANDO FALS BORDA (IED)</v>
          </cell>
          <cell r="T2124" t="str">
            <v>Instit.</v>
          </cell>
          <cell r="U2124">
            <v>5</v>
          </cell>
        </row>
        <row r="2125">
          <cell r="A2125">
            <v>51580061</v>
          </cell>
          <cell r="B2125">
            <v>2905</v>
          </cell>
          <cell r="C2125" t="str">
            <v>Asistencial</v>
          </cell>
          <cell r="D2125" t="str">
            <v>Auxiliar Administrativo</v>
          </cell>
          <cell r="E2125" t="str">
            <v>407</v>
          </cell>
          <cell r="F2125" t="str">
            <v>20</v>
          </cell>
          <cell r="G2125">
            <v>0</v>
          </cell>
          <cell r="H2125" t="str">
            <v>No - CdGr</v>
          </cell>
          <cell r="I2125" t="str">
            <v>SGP</v>
          </cell>
          <cell r="J2125" t="str">
            <v>Perm.</v>
          </cell>
          <cell r="K2125" t="str">
            <v>Carrera Administrativa</v>
          </cell>
          <cell r="L2125">
            <v>51580061</v>
          </cell>
          <cell r="M2125" t="str">
            <v>HINESTROZA PALACIOS JESUCITA</v>
          </cell>
          <cell r="N2125"/>
          <cell r="O2125">
            <v>51580061</v>
          </cell>
          <cell r="P2125" t="str">
            <v>HINESTROZA PALACIOS JESUCITA</v>
          </cell>
          <cell r="Q2125" t="str">
            <v>Titular - Carrera</v>
          </cell>
          <cell r="R2125" t="str">
            <v>Ocupado</v>
          </cell>
          <cell r="S2125" t="str">
            <v>COLEGIO CEDID CIUDAD BOLIVAR (IED)</v>
          </cell>
          <cell r="T2125" t="str">
            <v>Instit.</v>
          </cell>
          <cell r="U2125">
            <v>19</v>
          </cell>
        </row>
        <row r="2126">
          <cell r="A2126">
            <v>52523077</v>
          </cell>
          <cell r="B2126">
            <v>3039</v>
          </cell>
          <cell r="C2126" t="str">
            <v>Asistencial</v>
          </cell>
          <cell r="D2126" t="str">
            <v>Auxiliar Administrativo</v>
          </cell>
          <cell r="E2126" t="str">
            <v>407</v>
          </cell>
          <cell r="F2126" t="str">
            <v>20</v>
          </cell>
          <cell r="G2126">
            <v>0</v>
          </cell>
          <cell r="H2126" t="str">
            <v>No - CdGr</v>
          </cell>
          <cell r="I2126" t="str">
            <v>SGP</v>
          </cell>
          <cell r="J2126" t="str">
            <v>Perm.</v>
          </cell>
          <cell r="K2126" t="str">
            <v>Carrera Administrativa</v>
          </cell>
          <cell r="L2126">
            <v>52523077</v>
          </cell>
          <cell r="M2126" t="str">
            <v>SANDRA STELLA CORTES TRUJILLO</v>
          </cell>
          <cell r="N2126"/>
          <cell r="O2126">
            <v>52523077</v>
          </cell>
          <cell r="P2126" t="str">
            <v>SANDRA STELLA CORTES TRUJILLO</v>
          </cell>
          <cell r="Q2126" t="str">
            <v>Titular - Carrera</v>
          </cell>
          <cell r="R2126" t="str">
            <v>Ocupado</v>
          </cell>
          <cell r="S2126" t="str">
            <v>COLEGIO SAN CRISTOBAL SUR (IED)</v>
          </cell>
          <cell r="T2126" t="str">
            <v>Instit.</v>
          </cell>
          <cell r="U2126">
            <v>4</v>
          </cell>
        </row>
        <row r="2127">
          <cell r="A2127">
            <v>79310832</v>
          </cell>
          <cell r="B2127">
            <v>2872</v>
          </cell>
          <cell r="C2127" t="str">
            <v>Asistencial</v>
          </cell>
          <cell r="D2127" t="str">
            <v>Auxiliar Administrativo</v>
          </cell>
          <cell r="E2127" t="str">
            <v>407</v>
          </cell>
          <cell r="F2127" t="str">
            <v>20</v>
          </cell>
          <cell r="G2127">
            <v>0</v>
          </cell>
          <cell r="H2127" t="str">
            <v>No - CdGr</v>
          </cell>
          <cell r="I2127" t="str">
            <v>SGP</v>
          </cell>
          <cell r="J2127" t="str">
            <v>Perm.</v>
          </cell>
          <cell r="K2127" t="str">
            <v>Carrera Administrativa</v>
          </cell>
          <cell r="L2127">
            <v>79310832</v>
          </cell>
          <cell r="M2127" t="str">
            <v>BEJARANO DIAZ FRANCISCO JAVIER</v>
          </cell>
          <cell r="N2127"/>
          <cell r="O2127">
            <v>79310832</v>
          </cell>
          <cell r="P2127" t="str">
            <v>BEJARANO DIAZ FRANCISCO JAVIER</v>
          </cell>
          <cell r="Q2127" t="str">
            <v>Titular - Carrera</v>
          </cell>
          <cell r="R2127" t="str">
            <v>Ocupado</v>
          </cell>
          <cell r="S2127" t="str">
            <v>COLEGIO PARAISO MIRADOR (IED)</v>
          </cell>
          <cell r="T2127" t="str">
            <v>Instit.</v>
          </cell>
          <cell r="U2127">
            <v>19</v>
          </cell>
        </row>
        <row r="2128">
          <cell r="A2128">
            <v>53043514</v>
          </cell>
          <cell r="B2128">
            <v>2510</v>
          </cell>
          <cell r="C2128" t="str">
            <v>Asistencial</v>
          </cell>
          <cell r="D2128" t="str">
            <v>Auxiliar Administrativo</v>
          </cell>
          <cell r="E2128" t="str">
            <v>407</v>
          </cell>
          <cell r="F2128" t="str">
            <v>20</v>
          </cell>
          <cell r="G2128">
            <v>0</v>
          </cell>
          <cell r="H2128" t="str">
            <v>No - CdGr</v>
          </cell>
          <cell r="I2128" t="str">
            <v>SGP</v>
          </cell>
          <cell r="J2128" t="str">
            <v>Perm.</v>
          </cell>
          <cell r="K2128" t="str">
            <v>Carrera Administrativa</v>
          </cell>
          <cell r="L2128">
            <v>53043514</v>
          </cell>
          <cell r="M2128" t="str">
            <v>SANABRIA POVEDA YULY ALCIRA</v>
          </cell>
          <cell r="N2128" t="str">
            <v>Encargo</v>
          </cell>
          <cell r="O2128">
            <v>24627655</v>
          </cell>
          <cell r="P2128" t="str">
            <v>BLANCA NIDIA LOPEZ RAMIREZ</v>
          </cell>
          <cell r="Q2128" t="str">
            <v>Provisional - Vac Tem</v>
          </cell>
          <cell r="R2128" t="str">
            <v>Ocupado</v>
          </cell>
          <cell r="S2128" t="str">
            <v>COLEGIO JOSE FRANCISCO SOCARRAS (IED)</v>
          </cell>
          <cell r="T2128" t="str">
            <v>Instit.</v>
          </cell>
          <cell r="U2128">
            <v>7</v>
          </cell>
        </row>
        <row r="2129">
          <cell r="A2129">
            <v>53089507</v>
          </cell>
          <cell r="B2129">
            <v>2761</v>
          </cell>
          <cell r="C2129" t="str">
            <v>Asistencial</v>
          </cell>
          <cell r="D2129" t="str">
            <v>Auxiliar Administrativo</v>
          </cell>
          <cell r="E2129" t="str">
            <v>407</v>
          </cell>
          <cell r="F2129" t="str">
            <v>20</v>
          </cell>
          <cell r="G2129">
            <v>0</v>
          </cell>
          <cell r="H2129" t="str">
            <v>No - CdGr</v>
          </cell>
          <cell r="I2129" t="str">
            <v>SGP</v>
          </cell>
          <cell r="J2129" t="str">
            <v>Perm.</v>
          </cell>
          <cell r="K2129" t="str">
            <v>Carrera Administrativa</v>
          </cell>
          <cell r="L2129">
            <v>53089507</v>
          </cell>
          <cell r="M2129" t="str">
            <v>YUDY PAULINA NEIRA LOZANO</v>
          </cell>
          <cell r="N2129" t="str">
            <v>Encargo</v>
          </cell>
          <cell r="O2129">
            <v>52855542</v>
          </cell>
          <cell r="P2129" t="str">
            <v>HERNANDEZ BEJARANO MARTHA YANETH</v>
          </cell>
          <cell r="Q2129" t="str">
            <v>Encargo Vac Tem</v>
          </cell>
          <cell r="R2129" t="str">
            <v>Ocupado</v>
          </cell>
          <cell r="S2129" t="str">
            <v>DIRECCIÓN LOCAL DE EDUCACIÓN 19 - CIUDAD BOLIVAR</v>
          </cell>
          <cell r="T2129" t="str">
            <v>Local</v>
          </cell>
          <cell r="U2129">
            <v>19</v>
          </cell>
        </row>
        <row r="2130">
          <cell r="A2130">
            <v>72238742</v>
          </cell>
          <cell r="B2130">
            <v>165</v>
          </cell>
          <cell r="C2130" t="str">
            <v>Asistencial</v>
          </cell>
          <cell r="D2130" t="str">
            <v>Auxiliar Administrativo</v>
          </cell>
          <cell r="E2130" t="str">
            <v>407</v>
          </cell>
          <cell r="F2130" t="str">
            <v>20</v>
          </cell>
          <cell r="G2130">
            <v>0</v>
          </cell>
          <cell r="H2130" t="str">
            <v>No - CdGr</v>
          </cell>
          <cell r="I2130" t="str">
            <v>Rec. Prop.</v>
          </cell>
          <cell r="J2130" t="str">
            <v>Perm.</v>
          </cell>
          <cell r="K2130" t="str">
            <v>Carrera Administrativa</v>
          </cell>
          <cell r="L2130">
            <v>72238742</v>
          </cell>
          <cell r="M2130" t="str">
            <v>FERREIRA MEZA DOUGLAS ALBERTO</v>
          </cell>
          <cell r="N2130"/>
          <cell r="O2130">
            <v>72238742</v>
          </cell>
          <cell r="P2130" t="str">
            <v>FERREIRA MEZA DOUGLAS ALBERTO</v>
          </cell>
          <cell r="Q2130" t="str">
            <v>Titular - Carrera</v>
          </cell>
          <cell r="R2130" t="str">
            <v>Ocupado</v>
          </cell>
          <cell r="S2130" t="str">
            <v>DIRECCIÓN GENERAL DE EDUCACIÓN Y COLEGIOS DISTRITALES</v>
          </cell>
          <cell r="T2130" t="str">
            <v>Central</v>
          </cell>
          <cell r="U2130" t="str">
            <v>N.A.</v>
          </cell>
        </row>
        <row r="2131">
          <cell r="A2131">
            <v>1019060968</v>
          </cell>
          <cell r="B2131">
            <v>1489</v>
          </cell>
          <cell r="C2131" t="str">
            <v>Asistencial</v>
          </cell>
          <cell r="D2131" t="str">
            <v>Auxiliar Administrativo</v>
          </cell>
          <cell r="E2131" t="str">
            <v>407</v>
          </cell>
          <cell r="F2131" t="str">
            <v>20</v>
          </cell>
          <cell r="G2131">
            <v>0</v>
          </cell>
          <cell r="H2131" t="str">
            <v>No - CdGr</v>
          </cell>
          <cell r="I2131" t="str">
            <v>SGP</v>
          </cell>
          <cell r="J2131" t="str">
            <v>Perm.</v>
          </cell>
          <cell r="K2131" t="str">
            <v>Carrera Administrativa</v>
          </cell>
          <cell r="L2131">
            <v>1019060968</v>
          </cell>
          <cell r="M2131" t="str">
            <v>TORRIJOS OSPINA YOSSIE ESTEBAN</v>
          </cell>
          <cell r="N2131"/>
          <cell r="O2131">
            <v>1019060968</v>
          </cell>
          <cell r="P2131" t="str">
            <v>TORRIJOS OSPINA YOSSIE ESTEBAN</v>
          </cell>
          <cell r="Q2131" t="str">
            <v>Titular - Carrera</v>
          </cell>
          <cell r="R2131" t="str">
            <v>Ocupado</v>
          </cell>
          <cell r="S2131" t="str">
            <v>COLEGIO EL PORVENIR (IED)</v>
          </cell>
          <cell r="T2131" t="str">
            <v>Instit.</v>
          </cell>
          <cell r="U2131">
            <v>7</v>
          </cell>
        </row>
        <row r="2132">
          <cell r="A2132">
            <v>38263238</v>
          </cell>
          <cell r="B2132">
            <v>1544</v>
          </cell>
          <cell r="C2132" t="str">
            <v>Asistencial</v>
          </cell>
          <cell r="D2132" t="str">
            <v>Auxiliar Administrativo</v>
          </cell>
          <cell r="E2132" t="str">
            <v>407</v>
          </cell>
          <cell r="F2132" t="str">
            <v>20</v>
          </cell>
          <cell r="G2132">
            <v>0</v>
          </cell>
          <cell r="H2132" t="str">
            <v>No - CdGr</v>
          </cell>
          <cell r="I2132" t="str">
            <v>SGP</v>
          </cell>
          <cell r="J2132" t="str">
            <v>Perm.</v>
          </cell>
          <cell r="K2132" t="str">
            <v>Carrera Administrativa</v>
          </cell>
          <cell r="L2132">
            <v>38263238</v>
          </cell>
          <cell r="M2132" t="str">
            <v>GARCIA MORENO LUZ MELIDA</v>
          </cell>
          <cell r="N2132"/>
          <cell r="O2132">
            <v>38263238</v>
          </cell>
          <cell r="P2132" t="str">
            <v>GARCIA MORENO LUZ MELIDA</v>
          </cell>
          <cell r="Q2132" t="str">
            <v>Titular - Carrera</v>
          </cell>
          <cell r="R2132" t="str">
            <v>Ocupado</v>
          </cell>
          <cell r="S2132" t="str">
            <v>COLEGIO LA FLORESTA SUR (IED)</v>
          </cell>
          <cell r="T2132" t="str">
            <v>Instit.</v>
          </cell>
          <cell r="U2132">
            <v>8</v>
          </cell>
        </row>
        <row r="2133">
          <cell r="A2133">
            <v>33311276</v>
          </cell>
          <cell r="B2133">
            <v>313</v>
          </cell>
          <cell r="C2133" t="str">
            <v>Asistencial</v>
          </cell>
          <cell r="D2133" t="str">
            <v>Auxiliar Administrativo</v>
          </cell>
          <cell r="E2133" t="str">
            <v>407</v>
          </cell>
          <cell r="F2133" t="str">
            <v>20</v>
          </cell>
          <cell r="G2133">
            <v>0</v>
          </cell>
          <cell r="H2133" t="str">
            <v>No - CdGr</v>
          </cell>
          <cell r="I2133" t="str">
            <v>Rec. Prop.</v>
          </cell>
          <cell r="J2133" t="str">
            <v>Perm.</v>
          </cell>
          <cell r="K2133" t="str">
            <v>Carrera Administrativa</v>
          </cell>
          <cell r="L2133">
            <v>33311276</v>
          </cell>
          <cell r="M2133" t="str">
            <v>MENDEZ GARCIA CANDELARIA ISABEL</v>
          </cell>
          <cell r="N2133"/>
          <cell r="O2133">
            <v>33311276</v>
          </cell>
          <cell r="P2133" t="str">
            <v>MENDEZ GARCIA CANDELARIA ISABEL</v>
          </cell>
          <cell r="Q2133" t="str">
            <v>Titular - Carrera</v>
          </cell>
          <cell r="R2133" t="str">
            <v>Ocupado</v>
          </cell>
          <cell r="S2133" t="str">
            <v>DIRECCIÓN DE SERVICIOS ADMINISTRATIVOS</v>
          </cell>
          <cell r="T2133" t="str">
            <v>Central</v>
          </cell>
          <cell r="U2133" t="str">
            <v>N.A.</v>
          </cell>
        </row>
        <row r="2134">
          <cell r="A2134">
            <v>51938827</v>
          </cell>
          <cell r="B2134">
            <v>496</v>
          </cell>
          <cell r="C2134" t="str">
            <v>Asistencial</v>
          </cell>
          <cell r="D2134" t="str">
            <v>Auxiliar Administrativo</v>
          </cell>
          <cell r="E2134" t="str">
            <v>407</v>
          </cell>
          <cell r="F2134" t="str">
            <v>20</v>
          </cell>
          <cell r="G2134">
            <v>0</v>
          </cell>
          <cell r="H2134" t="str">
            <v>No - CdGr</v>
          </cell>
          <cell r="I2134" t="str">
            <v>Rec. Prop.</v>
          </cell>
          <cell r="J2134" t="str">
            <v>Perm.</v>
          </cell>
          <cell r="K2134" t="str">
            <v>Carrera Administrativa</v>
          </cell>
          <cell r="L2134">
            <v>51938827</v>
          </cell>
          <cell r="M2134" t="str">
            <v>ROMERO MENDEZ NANCY YANETH</v>
          </cell>
          <cell r="N2134" t="str">
            <v>P. Prueba - SED</v>
          </cell>
          <cell r="O2134"/>
          <cell r="P2134"/>
          <cell r="Q2134"/>
          <cell r="R2134" t="str">
            <v>Vacante Temporal</v>
          </cell>
          <cell r="S2134" t="str">
            <v>DIRECCIÓN DE CIENCIAS, TECNOLOGÍA Y MEDIOS EDUCATIVOS</v>
          </cell>
          <cell r="T2134" t="str">
            <v>Central</v>
          </cell>
          <cell r="U2134" t="str">
            <v>N.A.</v>
          </cell>
        </row>
        <row r="2135">
          <cell r="A2135">
            <v>79831083</v>
          </cell>
          <cell r="B2135">
            <v>2874</v>
          </cell>
          <cell r="C2135" t="str">
            <v>Asistencial</v>
          </cell>
          <cell r="D2135" t="str">
            <v>Auxiliar Administrativo</v>
          </cell>
          <cell r="E2135" t="str">
            <v>407</v>
          </cell>
          <cell r="F2135" t="str">
            <v>20</v>
          </cell>
          <cell r="G2135">
            <v>0</v>
          </cell>
          <cell r="H2135" t="str">
            <v>No - CdGr</v>
          </cell>
          <cell r="I2135" t="str">
            <v>SGP</v>
          </cell>
          <cell r="J2135" t="str">
            <v>Perm.</v>
          </cell>
          <cell r="K2135" t="str">
            <v>Carrera Administrativa</v>
          </cell>
          <cell r="L2135">
            <v>79831083</v>
          </cell>
          <cell r="M2135" t="str">
            <v>CASTRO MORALES LUIS FERNANDO</v>
          </cell>
          <cell r="N2135"/>
          <cell r="O2135">
            <v>79831083</v>
          </cell>
          <cell r="P2135" t="str">
            <v>CASTRO MORALES LUIS FERNANDO</v>
          </cell>
          <cell r="Q2135" t="str">
            <v>Titular - Carrera</v>
          </cell>
          <cell r="R2135" t="str">
            <v>Ocupado</v>
          </cell>
          <cell r="S2135" t="str">
            <v>COLEGIO MARIA MERCEDES CARRANZA (IED)</v>
          </cell>
          <cell r="T2135" t="str">
            <v>Instit.</v>
          </cell>
          <cell r="U2135">
            <v>19</v>
          </cell>
        </row>
        <row r="2136">
          <cell r="A2136">
            <v>79664520</v>
          </cell>
          <cell r="B2136">
            <v>259</v>
          </cell>
          <cell r="C2136" t="str">
            <v>Asistencial</v>
          </cell>
          <cell r="D2136" t="str">
            <v>Auxiliar Administrativo</v>
          </cell>
          <cell r="E2136" t="str">
            <v>407</v>
          </cell>
          <cell r="F2136" t="str">
            <v>20</v>
          </cell>
          <cell r="G2136">
            <v>0</v>
          </cell>
          <cell r="H2136" t="str">
            <v>No - CdGr</v>
          </cell>
          <cell r="I2136" t="str">
            <v>Rec. Prop.</v>
          </cell>
          <cell r="J2136" t="str">
            <v>Perm.</v>
          </cell>
          <cell r="K2136" t="str">
            <v>Carrera Administrativa</v>
          </cell>
          <cell r="L2136">
            <v>79664520</v>
          </cell>
          <cell r="M2136" t="str">
            <v>TORRES CASTILLO JOHN ALEXANDER</v>
          </cell>
          <cell r="N2136"/>
          <cell r="O2136">
            <v>79664520</v>
          </cell>
          <cell r="P2136" t="str">
            <v>TORRES CASTILLO JOHN ALEXANDER</v>
          </cell>
          <cell r="Q2136" t="str">
            <v>Titular - Carrera</v>
          </cell>
          <cell r="R2136" t="str">
            <v>Ocupado</v>
          </cell>
          <cell r="S2136" t="str">
            <v>OFICINA DE NÓMINA</v>
          </cell>
          <cell r="T2136" t="str">
            <v>Central</v>
          </cell>
          <cell r="U2136" t="str">
            <v>N.A.</v>
          </cell>
        </row>
        <row r="2137">
          <cell r="A2137">
            <v>51883574</v>
          </cell>
          <cell r="B2137">
            <v>2460</v>
          </cell>
          <cell r="C2137" t="str">
            <v>Asistencial</v>
          </cell>
          <cell r="D2137" t="str">
            <v>Auxiliar Administrativo</v>
          </cell>
          <cell r="E2137" t="str">
            <v>407</v>
          </cell>
          <cell r="F2137" t="str">
            <v>20</v>
          </cell>
          <cell r="G2137">
            <v>0</v>
          </cell>
          <cell r="H2137" t="str">
            <v>No - CdGr</v>
          </cell>
          <cell r="I2137" t="str">
            <v>SGP</v>
          </cell>
          <cell r="J2137" t="str">
            <v>Perm.</v>
          </cell>
          <cell r="K2137" t="str">
            <v>Carrera Administrativa</v>
          </cell>
          <cell r="L2137">
            <v>51883574</v>
          </cell>
          <cell r="M2137" t="str">
            <v>SUAREZ NINO ADRIANA CELINA</v>
          </cell>
          <cell r="N2137"/>
          <cell r="O2137">
            <v>51883574</v>
          </cell>
          <cell r="P2137" t="str">
            <v>SUAREZ NINO ADRIANA CELINA</v>
          </cell>
          <cell r="Q2137" t="str">
            <v>Titular - Carrera</v>
          </cell>
          <cell r="R2137" t="str">
            <v>Ocupado</v>
          </cell>
          <cell r="S2137" t="str">
            <v>COLEGIO GUILLERMO LEON VALENCIA (IED)</v>
          </cell>
          <cell r="T2137" t="str">
            <v>Instit.</v>
          </cell>
          <cell r="U2137">
            <v>15</v>
          </cell>
        </row>
        <row r="2138">
          <cell r="A2138">
            <v>52284618</v>
          </cell>
          <cell r="B2138">
            <v>1368</v>
          </cell>
          <cell r="C2138" t="str">
            <v>Asistencial</v>
          </cell>
          <cell r="D2138" t="str">
            <v>Auxiliar Administrativo</v>
          </cell>
          <cell r="E2138" t="str">
            <v>407</v>
          </cell>
          <cell r="F2138" t="str">
            <v>20</v>
          </cell>
          <cell r="G2138">
            <v>0</v>
          </cell>
          <cell r="H2138" t="str">
            <v>No - CdGr</v>
          </cell>
          <cell r="I2138" t="str">
            <v>SGP</v>
          </cell>
          <cell r="J2138" t="str">
            <v>Perm.</v>
          </cell>
          <cell r="K2138" t="str">
            <v>Carrera Administrativa</v>
          </cell>
          <cell r="L2138">
            <v>52284618</v>
          </cell>
          <cell r="M2138" t="str">
            <v>GONZALEZ FONSECA MARIA LUCRECIA</v>
          </cell>
          <cell r="N2138" t="str">
            <v>Encargo</v>
          </cell>
          <cell r="O2138">
            <v>79045024</v>
          </cell>
          <cell r="P2138" t="str">
            <v>GUTIERREZ SANCHEZ ALEJANDRO</v>
          </cell>
          <cell r="Q2138" t="str">
            <v>Provisional - Vac Tem</v>
          </cell>
          <cell r="R2138" t="str">
            <v>Ocupado</v>
          </cell>
          <cell r="S2138" t="str">
            <v>COLEGIO RODRIGO LARA BONILLA (IED)</v>
          </cell>
          <cell r="T2138" t="str">
            <v>Instit.</v>
          </cell>
          <cell r="U2138">
            <v>19</v>
          </cell>
        </row>
        <row r="2139">
          <cell r="A2139">
            <v>39535229</v>
          </cell>
          <cell r="B2139">
            <v>441</v>
          </cell>
          <cell r="C2139" t="str">
            <v>Asistencial</v>
          </cell>
          <cell r="D2139" t="str">
            <v>Auxiliar Administrativo</v>
          </cell>
          <cell r="E2139" t="str">
            <v>407</v>
          </cell>
          <cell r="F2139" t="str">
            <v>20</v>
          </cell>
          <cell r="G2139">
            <v>0</v>
          </cell>
          <cell r="H2139" t="str">
            <v>No - CdGr</v>
          </cell>
          <cell r="I2139" t="str">
            <v>Rec. Prop.</v>
          </cell>
          <cell r="J2139" t="str">
            <v>Perm.</v>
          </cell>
          <cell r="K2139" t="str">
            <v>Carrera Administrativa</v>
          </cell>
          <cell r="L2139">
            <v>39535229</v>
          </cell>
          <cell r="M2139" t="str">
            <v>MORA DELGADO MARTHA EMILIA</v>
          </cell>
          <cell r="N2139"/>
          <cell r="O2139">
            <v>39535229</v>
          </cell>
          <cell r="P2139" t="str">
            <v>MORA DELGADO MARTHA EMILIA</v>
          </cell>
          <cell r="Q2139" t="str">
            <v>Titular - Carrera</v>
          </cell>
          <cell r="R2139" t="str">
            <v>Ocupado</v>
          </cell>
          <cell r="S2139" t="str">
            <v>OFICINA DE TESORERÍA Y CONTABILIDAD</v>
          </cell>
          <cell r="T2139" t="str">
            <v>Central</v>
          </cell>
          <cell r="U2139" t="str">
            <v>N.A.</v>
          </cell>
        </row>
        <row r="2140">
          <cell r="A2140">
            <v>51918161</v>
          </cell>
          <cell r="B2140">
            <v>548</v>
          </cell>
          <cell r="C2140" t="str">
            <v>Asistencial</v>
          </cell>
          <cell r="D2140" t="str">
            <v>Auxiliar Administrativo</v>
          </cell>
          <cell r="E2140" t="str">
            <v>407</v>
          </cell>
          <cell r="F2140" t="str">
            <v>20</v>
          </cell>
          <cell r="G2140">
            <v>0</v>
          </cell>
          <cell r="H2140" t="str">
            <v>No - CdGr</v>
          </cell>
          <cell r="I2140" t="str">
            <v>Rec. Prop.</v>
          </cell>
          <cell r="J2140" t="str">
            <v>Perm.</v>
          </cell>
          <cell r="K2140" t="str">
            <v>Carrera Administrativa</v>
          </cell>
          <cell r="L2140">
            <v>51918161</v>
          </cell>
          <cell r="M2140" t="str">
            <v>GONZALEZ HIGUERA MARTHA MAGDALENA</v>
          </cell>
          <cell r="N2140"/>
          <cell r="O2140">
            <v>51918161</v>
          </cell>
          <cell r="P2140" t="str">
            <v>GONZALEZ HIGUERA MARTHA MAGDALENA</v>
          </cell>
          <cell r="Q2140" t="str">
            <v>Titular - Carrera</v>
          </cell>
          <cell r="R2140" t="str">
            <v>Ocupado</v>
          </cell>
          <cell r="S2140" t="str">
            <v>DIRECCIÓN DE BIENESTAR ESTUDIANTIL</v>
          </cell>
          <cell r="T2140" t="str">
            <v>Central</v>
          </cell>
          <cell r="U2140" t="str">
            <v>N.A.</v>
          </cell>
        </row>
        <row r="2141">
          <cell r="A2141">
            <v>16475784</v>
          </cell>
          <cell r="B2141">
            <v>1854</v>
          </cell>
          <cell r="C2141" t="str">
            <v>Asistencial</v>
          </cell>
          <cell r="D2141" t="str">
            <v>Auxiliar Administrativo</v>
          </cell>
          <cell r="E2141" t="str">
            <v>407</v>
          </cell>
          <cell r="F2141" t="str">
            <v>20</v>
          </cell>
          <cell r="G2141">
            <v>0</v>
          </cell>
          <cell r="H2141" t="str">
            <v>No - CdGr</v>
          </cell>
          <cell r="I2141" t="str">
            <v>SGP</v>
          </cell>
          <cell r="J2141" t="str">
            <v>Perm.</v>
          </cell>
          <cell r="K2141" t="str">
            <v>Carrera Administrativa</v>
          </cell>
          <cell r="L2141">
            <v>16475784</v>
          </cell>
          <cell r="M2141" t="str">
            <v>VASQUEZ VENTE NELSON</v>
          </cell>
          <cell r="N2141"/>
          <cell r="O2141">
            <v>16475784</v>
          </cell>
          <cell r="P2141" t="str">
            <v>VASQUEZ VENTE NELSON</v>
          </cell>
          <cell r="Q2141" t="str">
            <v>Titular - Carrera</v>
          </cell>
          <cell r="R2141" t="str">
            <v>Ocupado</v>
          </cell>
          <cell r="S2141" t="str">
            <v>COLEGIO VILLEMAR EL CARMEN (IED)</v>
          </cell>
          <cell r="T2141" t="str">
            <v>Instit.</v>
          </cell>
          <cell r="U2141">
            <v>9</v>
          </cell>
        </row>
        <row r="2142">
          <cell r="A2142">
            <v>79463401</v>
          </cell>
          <cell r="B2142">
            <v>833</v>
          </cell>
          <cell r="C2142" t="str">
            <v>Asistencial</v>
          </cell>
          <cell r="D2142" t="str">
            <v>Auxiliar Administrativo</v>
          </cell>
          <cell r="E2142" t="str">
            <v>407</v>
          </cell>
          <cell r="F2142" t="str">
            <v>20</v>
          </cell>
          <cell r="G2142" t="str">
            <v>Excede Dec.</v>
          </cell>
          <cell r="H2142" t="str">
            <v>No - CdGr</v>
          </cell>
          <cell r="I2142" t="str">
            <v>SGP</v>
          </cell>
          <cell r="J2142" t="str">
            <v>Perm.</v>
          </cell>
          <cell r="K2142" t="str">
            <v>Carrera Administrativa</v>
          </cell>
          <cell r="L2142">
            <v>79463401</v>
          </cell>
          <cell r="M2142" t="str">
            <v>MOLINA AGUDELO JORGE ARTURO</v>
          </cell>
          <cell r="N2142" t="str">
            <v>P. Prueba - SED</v>
          </cell>
          <cell r="O2142"/>
          <cell r="P2142"/>
          <cell r="Q2142"/>
          <cell r="R2142" t="str">
            <v>Vacante Temporal</v>
          </cell>
          <cell r="S2142" t="str">
            <v>COLEGIO MONTEBELLO (IED)</v>
          </cell>
          <cell r="T2142" t="str">
            <v>Instit.</v>
          </cell>
          <cell r="U2142">
            <v>4</v>
          </cell>
        </row>
        <row r="2143">
          <cell r="A2143">
            <v>51845065</v>
          </cell>
          <cell r="B2143">
            <v>2446</v>
          </cell>
          <cell r="C2143" t="str">
            <v>Asistencial</v>
          </cell>
          <cell r="D2143" t="str">
            <v>Auxiliar Administrativo</v>
          </cell>
          <cell r="E2143" t="str">
            <v>407</v>
          </cell>
          <cell r="F2143" t="str">
            <v>20</v>
          </cell>
          <cell r="G2143">
            <v>0</v>
          </cell>
          <cell r="H2143" t="str">
            <v>No - CdGr</v>
          </cell>
          <cell r="I2143" t="str">
            <v>SGP</v>
          </cell>
          <cell r="J2143" t="str">
            <v>Perm.</v>
          </cell>
          <cell r="K2143" t="str">
            <v>Carrera Administrativa</v>
          </cell>
          <cell r="L2143">
            <v>51845065</v>
          </cell>
          <cell r="M2143" t="str">
            <v>HOYOS RUBIANO MARTHA LUCIA</v>
          </cell>
          <cell r="N2143"/>
          <cell r="O2143">
            <v>51845065</v>
          </cell>
          <cell r="P2143" t="str">
            <v>HOYOS RUBIANO MARTHA LUCIA</v>
          </cell>
          <cell r="Q2143" t="str">
            <v>Titular - Carrera</v>
          </cell>
          <cell r="R2143" t="str">
            <v>Ocupado</v>
          </cell>
          <cell r="S2143" t="str">
            <v>COLEGIO JORGE GAITAN CORTES (IED)</v>
          </cell>
          <cell r="T2143" t="str">
            <v>Instit.</v>
          </cell>
          <cell r="U2143">
            <v>10</v>
          </cell>
        </row>
        <row r="2144">
          <cell r="A2144">
            <v>1022940025</v>
          </cell>
          <cell r="B2144">
            <v>1031</v>
          </cell>
          <cell r="C2144" t="str">
            <v>Asistencial</v>
          </cell>
          <cell r="D2144" t="str">
            <v>Auxiliar Administrativo</v>
          </cell>
          <cell r="E2144" t="str">
            <v>407</v>
          </cell>
          <cell r="F2144" t="str">
            <v>20</v>
          </cell>
          <cell r="G2144">
            <v>0</v>
          </cell>
          <cell r="H2144" t="str">
            <v>No - CdGr</v>
          </cell>
          <cell r="I2144" t="str">
            <v>SGP</v>
          </cell>
          <cell r="J2144" t="str">
            <v>Perm.</v>
          </cell>
          <cell r="K2144" t="str">
            <v>Carrera Administrativa</v>
          </cell>
          <cell r="L2144">
            <v>1022940025</v>
          </cell>
          <cell r="M2144" t="str">
            <v>DIAZ HERNANDEZ VIVIANA PAOLA</v>
          </cell>
          <cell r="N2144"/>
          <cell r="O2144">
            <v>1022940025</v>
          </cell>
          <cell r="P2144" t="str">
            <v>DIAZ HERNANDEZ VIVIANA PAOLA</v>
          </cell>
          <cell r="Q2144" t="str">
            <v>Titular - Carrera</v>
          </cell>
          <cell r="R2144" t="str">
            <v>Ocupado</v>
          </cell>
          <cell r="S2144" t="str">
            <v>COLEGIO FRANCISCO JAVIER MATIZ (IED)</v>
          </cell>
          <cell r="T2144" t="str">
            <v>Instit.</v>
          </cell>
          <cell r="U2144">
            <v>4</v>
          </cell>
        </row>
        <row r="2145">
          <cell r="A2145">
            <v>80162731</v>
          </cell>
          <cell r="B2145">
            <v>1375</v>
          </cell>
          <cell r="C2145" t="str">
            <v>Asistencial</v>
          </cell>
          <cell r="D2145" t="str">
            <v>Auxiliar Administrativo</v>
          </cell>
          <cell r="E2145" t="str">
            <v>407</v>
          </cell>
          <cell r="F2145" t="str">
            <v>20</v>
          </cell>
          <cell r="G2145">
            <v>0</v>
          </cell>
          <cell r="H2145" t="str">
            <v>No - CdGr</v>
          </cell>
          <cell r="I2145" t="str">
            <v>SGP</v>
          </cell>
          <cell r="J2145" t="str">
            <v>Perm.</v>
          </cell>
          <cell r="K2145" t="str">
            <v>Carrera Administrativa</v>
          </cell>
          <cell r="L2145">
            <v>80162731</v>
          </cell>
          <cell r="M2145" t="str">
            <v>GONZALEZ GONZALEZ JOHN ALEXANDER</v>
          </cell>
          <cell r="N2145"/>
          <cell r="O2145">
            <v>80162731</v>
          </cell>
          <cell r="P2145" t="str">
            <v>GONZALEZ GONZALEZ JOHN ALEXANDER</v>
          </cell>
          <cell r="Q2145" t="str">
            <v>Titular - Carrera</v>
          </cell>
          <cell r="R2145" t="str">
            <v>Ocupado</v>
          </cell>
          <cell r="S2145" t="str">
            <v>COLEGIO ALFONSO LOPEZ MICHELSEN (IED)</v>
          </cell>
          <cell r="T2145" t="str">
            <v>Instit.</v>
          </cell>
          <cell r="U2145">
            <v>7</v>
          </cell>
        </row>
        <row r="2146">
          <cell r="A2146">
            <v>52145346</v>
          </cell>
          <cell r="B2146">
            <v>547</v>
          </cell>
          <cell r="C2146" t="str">
            <v>Asistencial</v>
          </cell>
          <cell r="D2146" t="str">
            <v>Auxiliar Administrativo</v>
          </cell>
          <cell r="E2146" t="str">
            <v>407</v>
          </cell>
          <cell r="F2146" t="str">
            <v>20</v>
          </cell>
          <cell r="G2146">
            <v>0</v>
          </cell>
          <cell r="H2146" t="str">
            <v>No - CdGr</v>
          </cell>
          <cell r="I2146" t="str">
            <v>Rec. Prop.</v>
          </cell>
          <cell r="J2146" t="str">
            <v>Perm.</v>
          </cell>
          <cell r="K2146" t="str">
            <v>Carrera Administrativa</v>
          </cell>
          <cell r="L2146">
            <v>52145346</v>
          </cell>
          <cell r="M2146" t="str">
            <v>HERNANDEZ VILLAMIZAR YULI MARGARITA</v>
          </cell>
          <cell r="N2146"/>
          <cell r="O2146">
            <v>52145346</v>
          </cell>
          <cell r="P2146" t="str">
            <v>HERNANDEZ VILLAMIZAR YULI MARGARITA</v>
          </cell>
          <cell r="Q2146" t="str">
            <v>Titular - Carrera</v>
          </cell>
          <cell r="R2146" t="str">
            <v>Ocupado</v>
          </cell>
          <cell r="S2146" t="str">
            <v>DIRECCIÓN DE BIENESTAR ESTUDIANTIL</v>
          </cell>
          <cell r="T2146" t="str">
            <v>Central</v>
          </cell>
          <cell r="U2146" t="str">
            <v>N.A.</v>
          </cell>
        </row>
        <row r="2147">
          <cell r="A2147">
            <v>41733711</v>
          </cell>
          <cell r="B2147">
            <v>364</v>
          </cell>
          <cell r="C2147" t="str">
            <v>Asistencial</v>
          </cell>
          <cell r="D2147" t="str">
            <v>Auxiliar Administrativo</v>
          </cell>
          <cell r="E2147" t="str">
            <v>407</v>
          </cell>
          <cell r="F2147" t="str">
            <v>20</v>
          </cell>
          <cell r="G2147">
            <v>0</v>
          </cell>
          <cell r="H2147" t="str">
            <v>No - CdGr</v>
          </cell>
          <cell r="I2147" t="str">
            <v>Rec. Prop.</v>
          </cell>
          <cell r="J2147" t="str">
            <v>Perm.</v>
          </cell>
          <cell r="K2147" t="str">
            <v>Carrera Administrativa</v>
          </cell>
          <cell r="L2147">
            <v>41733711</v>
          </cell>
          <cell r="M2147" t="str">
            <v>GUTIERREZ BAUTISTA OLGA MARINA</v>
          </cell>
          <cell r="N2147"/>
          <cell r="O2147">
            <v>41733711</v>
          </cell>
          <cell r="P2147" t="str">
            <v>GUTIERREZ BAUTISTA OLGA MARINA</v>
          </cell>
          <cell r="Q2147" t="str">
            <v>Titular - Carrera</v>
          </cell>
          <cell r="R2147" t="str">
            <v>Ocupado</v>
          </cell>
          <cell r="S2147" t="str">
            <v>OFICINA DE SERVICIO AL CIUDADANO</v>
          </cell>
          <cell r="T2147" t="str">
            <v>Central</v>
          </cell>
          <cell r="U2147" t="str">
            <v>N.A.</v>
          </cell>
        </row>
        <row r="2148">
          <cell r="A2148">
            <v>91200968</v>
          </cell>
          <cell r="B2148">
            <v>442</v>
          </cell>
          <cell r="C2148" t="str">
            <v>Asistencial</v>
          </cell>
          <cell r="D2148" t="str">
            <v>Auxiliar Administrativo</v>
          </cell>
          <cell r="E2148" t="str">
            <v>407</v>
          </cell>
          <cell r="F2148" t="str">
            <v>20</v>
          </cell>
          <cell r="G2148">
            <v>0</v>
          </cell>
          <cell r="H2148" t="str">
            <v>No - CdGr</v>
          </cell>
          <cell r="I2148" t="str">
            <v>Rec. Prop.</v>
          </cell>
          <cell r="J2148" t="str">
            <v>Perm.</v>
          </cell>
          <cell r="K2148" t="str">
            <v>Carrera Administrativa</v>
          </cell>
          <cell r="L2148">
            <v>91200968</v>
          </cell>
          <cell r="M2148" t="str">
            <v>BARRERA CHACON JAVIER EDUARDO</v>
          </cell>
          <cell r="N2148"/>
          <cell r="O2148">
            <v>91200968</v>
          </cell>
          <cell r="P2148" t="str">
            <v>BARRERA CHACON JAVIER EDUARDO</v>
          </cell>
          <cell r="Q2148" t="str">
            <v>Titular - Carrera</v>
          </cell>
          <cell r="R2148" t="str">
            <v>Ocupado</v>
          </cell>
          <cell r="S2148" t="str">
            <v>OFICINA DE TESORERÍA Y CONTABILIDAD</v>
          </cell>
          <cell r="T2148" t="str">
            <v>Central</v>
          </cell>
          <cell r="U2148" t="str">
            <v>N.A.</v>
          </cell>
        </row>
        <row r="2149">
          <cell r="A2149">
            <v>79485587</v>
          </cell>
          <cell r="B2149">
            <v>580</v>
          </cell>
          <cell r="C2149" t="str">
            <v>Asistencial</v>
          </cell>
          <cell r="D2149" t="str">
            <v>Auxiliar Administrativo</v>
          </cell>
          <cell r="E2149" t="str">
            <v>407</v>
          </cell>
          <cell r="F2149" t="str">
            <v>20</v>
          </cell>
          <cell r="G2149">
            <v>0</v>
          </cell>
          <cell r="H2149" t="str">
            <v>No - CdGr</v>
          </cell>
          <cell r="I2149" t="str">
            <v>Rec. Prop.</v>
          </cell>
          <cell r="J2149" t="str">
            <v>Perm.</v>
          </cell>
          <cell r="K2149" t="str">
            <v>Carrera Administrativa</v>
          </cell>
          <cell r="L2149">
            <v>79485587</v>
          </cell>
          <cell r="M2149" t="str">
            <v>DIEGO VELOSA FORERO</v>
          </cell>
          <cell r="N2149"/>
          <cell r="O2149">
            <v>79485587</v>
          </cell>
          <cell r="P2149" t="str">
            <v>DIEGO VELOSA FORERO</v>
          </cell>
          <cell r="Q2149" t="str">
            <v>Periodo de Prueba</v>
          </cell>
          <cell r="R2149" t="str">
            <v>Ocupado</v>
          </cell>
          <cell r="S2149" t="str">
            <v>DIRECCIÓN DE CONSTRUCCIÓN Y CONSERVACIÓN DE ESTABLECIMIENTOS EDUCATIVOS</v>
          </cell>
          <cell r="T2149" t="str">
            <v>Central</v>
          </cell>
          <cell r="U2149" t="str">
            <v>N.A.</v>
          </cell>
        </row>
        <row r="2150">
          <cell r="A2150">
            <v>39562888</v>
          </cell>
          <cell r="B2150">
            <v>996</v>
          </cell>
          <cell r="C2150" t="str">
            <v>Asistencial</v>
          </cell>
          <cell r="D2150" t="str">
            <v>Auxiliar Administrativo</v>
          </cell>
          <cell r="E2150" t="str">
            <v>407</v>
          </cell>
          <cell r="F2150" t="str">
            <v>20</v>
          </cell>
          <cell r="G2150">
            <v>0</v>
          </cell>
          <cell r="H2150" t="str">
            <v>No - CdGr</v>
          </cell>
          <cell r="I2150" t="str">
            <v>SGP</v>
          </cell>
          <cell r="J2150" t="str">
            <v>Perm.</v>
          </cell>
          <cell r="K2150" t="str">
            <v>Carrera Administrativa</v>
          </cell>
          <cell r="L2150">
            <v>39562888</v>
          </cell>
          <cell r="M2150" t="str">
            <v>TRIANA PRADA ALICIA</v>
          </cell>
          <cell r="N2150"/>
          <cell r="O2150">
            <v>39562888</v>
          </cell>
          <cell r="P2150" t="str">
            <v>TRIANA PRADA ALICIA</v>
          </cell>
          <cell r="Q2150" t="str">
            <v>Titular - Carrera</v>
          </cell>
          <cell r="R2150" t="str">
            <v>Ocupado</v>
          </cell>
          <cell r="S2150" t="str">
            <v>COLEGIO GENERAL SANTANDER (IED)</v>
          </cell>
          <cell r="T2150" t="str">
            <v>Instit.</v>
          </cell>
          <cell r="U2150">
            <v>10</v>
          </cell>
        </row>
        <row r="2151">
          <cell r="A2151">
            <v>79649942</v>
          </cell>
          <cell r="B2151">
            <v>936</v>
          </cell>
          <cell r="C2151" t="str">
            <v>Asistencial</v>
          </cell>
          <cell r="D2151" t="str">
            <v>Auxiliar Administrativo</v>
          </cell>
          <cell r="E2151" t="str">
            <v>407</v>
          </cell>
          <cell r="F2151" t="str">
            <v>20</v>
          </cell>
          <cell r="G2151">
            <v>0</v>
          </cell>
          <cell r="H2151" t="str">
            <v>No - CdGr</v>
          </cell>
          <cell r="I2151" t="str">
            <v>SGP</v>
          </cell>
          <cell r="J2151" t="str">
            <v>Perm.</v>
          </cell>
          <cell r="K2151" t="str">
            <v>Carrera Administrativa</v>
          </cell>
          <cell r="L2151">
            <v>79649942</v>
          </cell>
          <cell r="M2151" t="str">
            <v>TORRES ROMERO EDILBERTO FABIO</v>
          </cell>
          <cell r="N2151"/>
          <cell r="O2151">
            <v>79649942</v>
          </cell>
          <cell r="P2151" t="str">
            <v>TORRES ROMERO EDILBERTO FABIO</v>
          </cell>
          <cell r="Q2151" t="str">
            <v>Titular - Carrera</v>
          </cell>
          <cell r="R2151" t="str">
            <v>Ocupado</v>
          </cell>
          <cell r="S2151" t="str">
            <v>COLEGIO JUAN EVANGELISTA GOMEZ (IED)</v>
          </cell>
          <cell r="T2151" t="str">
            <v>Instit.</v>
          </cell>
          <cell r="U2151">
            <v>4</v>
          </cell>
        </row>
        <row r="2152">
          <cell r="A2152">
            <v>43054617</v>
          </cell>
          <cell r="B2152">
            <v>238</v>
          </cell>
          <cell r="C2152" t="str">
            <v>Asistencial</v>
          </cell>
          <cell r="D2152" t="str">
            <v>Auxiliar Administrativo</v>
          </cell>
          <cell r="E2152" t="str">
            <v>407</v>
          </cell>
          <cell r="F2152" t="str">
            <v>20</v>
          </cell>
          <cell r="G2152">
            <v>0</v>
          </cell>
          <cell r="H2152" t="str">
            <v>No - CdGr</v>
          </cell>
          <cell r="I2152" t="str">
            <v>Rec. Prop.</v>
          </cell>
          <cell r="J2152" t="str">
            <v>Perm.</v>
          </cell>
          <cell r="K2152" t="str">
            <v>Carrera Administrativa</v>
          </cell>
          <cell r="L2152">
            <v>43054617</v>
          </cell>
          <cell r="M2152" t="str">
            <v>CARMONA RODRIGUEZ NUBIA DEL SOCORRO</v>
          </cell>
          <cell r="N2152"/>
          <cell r="O2152">
            <v>43054617</v>
          </cell>
          <cell r="P2152" t="str">
            <v>CARMONA RODRIGUEZ NUBIA DEL SOCORRO</v>
          </cell>
          <cell r="Q2152" t="str">
            <v>Titular - Carrera</v>
          </cell>
          <cell r="R2152" t="str">
            <v>Ocupado</v>
          </cell>
          <cell r="S2152" t="str">
            <v>OFICINA DE ESCALAFÓN DOCENTE</v>
          </cell>
          <cell r="T2152" t="str">
            <v>Central</v>
          </cell>
          <cell r="U2152" t="str">
            <v>N.A.</v>
          </cell>
        </row>
        <row r="2153">
          <cell r="A2153">
            <v>51949138</v>
          </cell>
          <cell r="B2153">
            <v>1700</v>
          </cell>
          <cell r="C2153" t="str">
            <v>Asistencial</v>
          </cell>
          <cell r="D2153" t="str">
            <v>Auxiliar Administrativo</v>
          </cell>
          <cell r="E2153" t="str">
            <v>407</v>
          </cell>
          <cell r="F2153" t="str">
            <v>20</v>
          </cell>
          <cell r="G2153">
            <v>0</v>
          </cell>
          <cell r="H2153" t="str">
            <v>No - CdGr</v>
          </cell>
          <cell r="I2153" t="str">
            <v>SGP</v>
          </cell>
          <cell r="J2153" t="str">
            <v>Perm.</v>
          </cell>
          <cell r="K2153" t="str">
            <v>Carrera Administrativa</v>
          </cell>
          <cell r="L2153">
            <v>51949138</v>
          </cell>
          <cell r="M2153" t="str">
            <v>MONROY PRADA SANDRA MERCEDES</v>
          </cell>
          <cell r="N2153" t="str">
            <v>Encargo</v>
          </cell>
          <cell r="O2153"/>
          <cell r="P2153"/>
          <cell r="Q2153"/>
          <cell r="R2153" t="str">
            <v>Vacante Temporal</v>
          </cell>
          <cell r="S2153" t="str">
            <v>COLEGIO MANUEL CEPEDA VARGAS (IED)</v>
          </cell>
          <cell r="T2153" t="str">
            <v>Instit.</v>
          </cell>
          <cell r="U2153">
            <v>8</v>
          </cell>
        </row>
        <row r="2154">
          <cell r="A2154">
            <v>79348325</v>
          </cell>
          <cell r="B2154">
            <v>974</v>
          </cell>
          <cell r="C2154" t="str">
            <v>Asistencial</v>
          </cell>
          <cell r="D2154" t="str">
            <v>Auxiliar Administrativo</v>
          </cell>
          <cell r="E2154" t="str">
            <v>407</v>
          </cell>
          <cell r="F2154" t="str">
            <v>20</v>
          </cell>
          <cell r="G2154">
            <v>0</v>
          </cell>
          <cell r="H2154" t="str">
            <v>No - CdGr</v>
          </cell>
          <cell r="I2154" t="str">
            <v>SGP</v>
          </cell>
          <cell r="J2154" t="str">
            <v>Perm.</v>
          </cell>
          <cell r="K2154" t="str">
            <v>Carrera Administrativa</v>
          </cell>
          <cell r="L2154">
            <v>79348325</v>
          </cell>
          <cell r="M2154" t="str">
            <v>NIETO DUARTE HUGO HERNEY</v>
          </cell>
          <cell r="N2154"/>
          <cell r="O2154">
            <v>79348325</v>
          </cell>
          <cell r="P2154" t="str">
            <v>NIETO DUARTE HUGO HERNEY</v>
          </cell>
          <cell r="Q2154" t="str">
            <v>Titular - Carrera</v>
          </cell>
          <cell r="R2154" t="str">
            <v>Ocupado</v>
          </cell>
          <cell r="S2154" t="str">
            <v>COLEGIO DIEGO MONTAÑA CUELLAR (IED)</v>
          </cell>
          <cell r="T2154" t="str">
            <v>Instit.</v>
          </cell>
          <cell r="U2154">
            <v>5</v>
          </cell>
        </row>
        <row r="2155">
          <cell r="A2155">
            <v>52995403</v>
          </cell>
          <cell r="B2155">
            <v>2904</v>
          </cell>
          <cell r="C2155" t="str">
            <v>Asistencial</v>
          </cell>
          <cell r="D2155" t="str">
            <v>Auxiliar Administrativo</v>
          </cell>
          <cell r="E2155" t="str">
            <v>407</v>
          </cell>
          <cell r="F2155" t="str">
            <v>20</v>
          </cell>
          <cell r="G2155">
            <v>0</v>
          </cell>
          <cell r="H2155" t="str">
            <v>No - CdGr</v>
          </cell>
          <cell r="I2155" t="str">
            <v>SGP</v>
          </cell>
          <cell r="J2155" t="str">
            <v>Perm.</v>
          </cell>
          <cell r="K2155" t="str">
            <v>Carrera Administrativa</v>
          </cell>
          <cell r="L2155">
            <v>52995403</v>
          </cell>
          <cell r="M2155" t="str">
            <v>ORJUELA RODRIGUEZ DIANA MARCELA</v>
          </cell>
          <cell r="N2155" t="str">
            <v>Encargo</v>
          </cell>
          <cell r="O2155"/>
          <cell r="P2155"/>
          <cell r="Q2155"/>
          <cell r="R2155" t="str">
            <v>Vacante Temporal</v>
          </cell>
          <cell r="S2155" t="str">
            <v>COLEGIO DIVINO MAESTRO (IED)</v>
          </cell>
          <cell r="T2155" t="str">
            <v>Instit.</v>
          </cell>
          <cell r="U2155">
            <v>1</v>
          </cell>
        </row>
        <row r="2156">
          <cell r="A2156">
            <v>52425534</v>
          </cell>
          <cell r="B2156">
            <v>1351</v>
          </cell>
          <cell r="C2156" t="str">
            <v>Asistencial</v>
          </cell>
          <cell r="D2156" t="str">
            <v>Auxiliar Administrativo</v>
          </cell>
          <cell r="E2156" t="str">
            <v>407</v>
          </cell>
          <cell r="F2156" t="str">
            <v>20</v>
          </cell>
          <cell r="G2156">
            <v>0</v>
          </cell>
          <cell r="H2156" t="str">
            <v>No - CdGr</v>
          </cell>
          <cell r="I2156" t="str">
            <v>SGP</v>
          </cell>
          <cell r="J2156" t="str">
            <v>Perm.</v>
          </cell>
          <cell r="K2156" t="str">
            <v>Carrera Administrativa</v>
          </cell>
          <cell r="L2156">
            <v>52425534</v>
          </cell>
          <cell r="M2156" t="str">
            <v>HIDALGO ROSERO YUDY HELENA</v>
          </cell>
          <cell r="N2156" t="str">
            <v>Encargo</v>
          </cell>
          <cell r="O2156"/>
          <cell r="P2156"/>
          <cell r="Q2156"/>
          <cell r="R2156" t="str">
            <v>Vacante Temporal</v>
          </cell>
          <cell r="S2156" t="str">
            <v>DIRECCIÓN LOCAL DE EDUCACIÓN 14 - LOS MARTIRES</v>
          </cell>
          <cell r="T2156" t="str">
            <v>Local</v>
          </cell>
          <cell r="U2156">
            <v>14</v>
          </cell>
        </row>
        <row r="2157">
          <cell r="A2157">
            <v>51914247</v>
          </cell>
          <cell r="B2157">
            <v>2029</v>
          </cell>
          <cell r="C2157" t="str">
            <v>Asistencial</v>
          </cell>
          <cell r="D2157" t="str">
            <v>Auxiliar Administrativo</v>
          </cell>
          <cell r="E2157" t="str">
            <v>407</v>
          </cell>
          <cell r="F2157" t="str">
            <v>20</v>
          </cell>
          <cell r="G2157">
            <v>0</v>
          </cell>
          <cell r="H2157" t="str">
            <v>No - CdGr</v>
          </cell>
          <cell r="I2157" t="str">
            <v>SGP</v>
          </cell>
          <cell r="J2157" t="str">
            <v>Perm.</v>
          </cell>
          <cell r="K2157" t="str">
            <v>Carrera Administrativa</v>
          </cell>
          <cell r="L2157">
            <v>51914247</v>
          </cell>
          <cell r="M2157" t="str">
            <v>YOLANDA CARDENAS GOMEZ</v>
          </cell>
          <cell r="N2157"/>
          <cell r="O2157">
            <v>51914247</v>
          </cell>
          <cell r="P2157" t="str">
            <v>YOLANDA CARDENAS GOMEZ</v>
          </cell>
          <cell r="Q2157" t="str">
            <v>Titular - Carrera</v>
          </cell>
          <cell r="R2157" t="str">
            <v>Ocupado</v>
          </cell>
          <cell r="S2157" t="str">
            <v>COLEGIO FLORIDABLANCA (IED)</v>
          </cell>
          <cell r="T2157" t="str">
            <v>Instit.</v>
          </cell>
          <cell r="U2157">
            <v>10</v>
          </cell>
        </row>
        <row r="2158">
          <cell r="A2158">
            <v>28381599</v>
          </cell>
          <cell r="B2158">
            <v>3040</v>
          </cell>
          <cell r="C2158" t="str">
            <v>Asistencial</v>
          </cell>
          <cell r="D2158" t="str">
            <v>Auxiliar Administrativo</v>
          </cell>
          <cell r="E2158" t="str">
            <v>407</v>
          </cell>
          <cell r="F2158" t="str">
            <v>20</v>
          </cell>
          <cell r="G2158">
            <v>0</v>
          </cell>
          <cell r="H2158" t="str">
            <v>No - CdGr</v>
          </cell>
          <cell r="I2158" t="str">
            <v>SGP</v>
          </cell>
          <cell r="J2158" t="str">
            <v>Perm.</v>
          </cell>
          <cell r="K2158" t="str">
            <v>Carrera Administrativa</v>
          </cell>
          <cell r="L2158">
            <v>28381599</v>
          </cell>
          <cell r="M2158" t="str">
            <v>ORTIZ ESLAVA BEATRIZ</v>
          </cell>
          <cell r="N2158"/>
          <cell r="O2158">
            <v>28381599</v>
          </cell>
          <cell r="P2158" t="str">
            <v>ORTIZ ESLAVA BEATRIZ</v>
          </cell>
          <cell r="Q2158" t="str">
            <v>Titular - Carrera</v>
          </cell>
          <cell r="R2158" t="str">
            <v>Ocupado</v>
          </cell>
          <cell r="S2158" t="str">
            <v>COLEGIO RESTREPO MILLAN (IED)</v>
          </cell>
          <cell r="T2158" t="str">
            <v>Instit.</v>
          </cell>
          <cell r="U2158">
            <v>18</v>
          </cell>
        </row>
        <row r="2159">
          <cell r="A2159">
            <v>79410329</v>
          </cell>
          <cell r="B2159">
            <v>260</v>
          </cell>
          <cell r="C2159" t="str">
            <v>Asistencial</v>
          </cell>
          <cell r="D2159" t="str">
            <v>Auxiliar Administrativo</v>
          </cell>
          <cell r="E2159" t="str">
            <v>407</v>
          </cell>
          <cell r="F2159" t="str">
            <v>20</v>
          </cell>
          <cell r="G2159">
            <v>0</v>
          </cell>
          <cell r="H2159" t="str">
            <v>No - CdGr</v>
          </cell>
          <cell r="I2159" t="str">
            <v>Rec. Prop.</v>
          </cell>
          <cell r="J2159" t="str">
            <v>Perm.</v>
          </cell>
          <cell r="K2159" t="str">
            <v>Carrera Administrativa</v>
          </cell>
          <cell r="L2159">
            <v>79410329</v>
          </cell>
          <cell r="M2159" t="str">
            <v>RODRIGUEZ MORALES HERNAN JAVIER</v>
          </cell>
          <cell r="N2159"/>
          <cell r="O2159">
            <v>79410329</v>
          </cell>
          <cell r="P2159" t="str">
            <v>RODRIGUEZ MORALES HERNAN JAVIER</v>
          </cell>
          <cell r="Q2159" t="str">
            <v>Periodo de Prueba</v>
          </cell>
          <cell r="R2159" t="str">
            <v>Ocupado</v>
          </cell>
          <cell r="S2159" t="str">
            <v>OFICINA DE NÓMINA</v>
          </cell>
          <cell r="T2159" t="str">
            <v>Central</v>
          </cell>
          <cell r="U2159" t="str">
            <v>N.A.</v>
          </cell>
        </row>
        <row r="2160">
          <cell r="A2160">
            <v>52824387</v>
          </cell>
          <cell r="B2160">
            <v>239</v>
          </cell>
          <cell r="C2160" t="str">
            <v>Asistencial</v>
          </cell>
          <cell r="D2160" t="str">
            <v>Auxiliar Administrativo</v>
          </cell>
          <cell r="E2160" t="str">
            <v>407</v>
          </cell>
          <cell r="F2160" t="str">
            <v>20</v>
          </cell>
          <cell r="G2160">
            <v>0</v>
          </cell>
          <cell r="H2160" t="str">
            <v>No - CdGr</v>
          </cell>
          <cell r="I2160" t="str">
            <v>Rec. Prop.</v>
          </cell>
          <cell r="J2160" t="str">
            <v>Perm.</v>
          </cell>
          <cell r="K2160" t="str">
            <v>Carrera Administrativa</v>
          </cell>
          <cell r="L2160">
            <v>52824387</v>
          </cell>
          <cell r="M2160" t="str">
            <v>RAMIREZ CAMARGO DIANA PAOLA</v>
          </cell>
          <cell r="N2160"/>
          <cell r="O2160">
            <v>52824387</v>
          </cell>
          <cell r="P2160" t="str">
            <v>RAMIREZ CAMARGO DIANA PAOLA</v>
          </cell>
          <cell r="Q2160" t="str">
            <v>Titular - Carrera</v>
          </cell>
          <cell r="R2160" t="str">
            <v>Ocupado</v>
          </cell>
          <cell r="S2160" t="str">
            <v>OFICINA DE ESCALAFÓN DOCENTE</v>
          </cell>
          <cell r="T2160" t="str">
            <v>Central</v>
          </cell>
          <cell r="U2160" t="str">
            <v>N.A.</v>
          </cell>
        </row>
        <row r="2161">
          <cell r="A2161">
            <v>26670656</v>
          </cell>
          <cell r="B2161">
            <v>1032</v>
          </cell>
          <cell r="C2161" t="str">
            <v>Asistencial</v>
          </cell>
          <cell r="D2161" t="str">
            <v>Auxiliar Administrativo</v>
          </cell>
          <cell r="E2161" t="str">
            <v>407</v>
          </cell>
          <cell r="F2161" t="str">
            <v>20</v>
          </cell>
          <cell r="G2161">
            <v>0</v>
          </cell>
          <cell r="H2161" t="str">
            <v>No - CdGr</v>
          </cell>
          <cell r="I2161" t="str">
            <v>SGP</v>
          </cell>
          <cell r="J2161" t="str">
            <v>Perm.</v>
          </cell>
          <cell r="K2161" t="str">
            <v>Carrera Administrativa</v>
          </cell>
          <cell r="L2161">
            <v>26670656</v>
          </cell>
          <cell r="M2161" t="str">
            <v>AIDA SOFIA GUTIERREZ MORA</v>
          </cell>
          <cell r="N2161"/>
          <cell r="O2161">
            <v>26670656</v>
          </cell>
          <cell r="P2161" t="str">
            <v>AIDA SOFIA GUTIERREZ MORA</v>
          </cell>
          <cell r="Q2161" t="str">
            <v>Periodo de Prueba</v>
          </cell>
          <cell r="R2161" t="str">
            <v>Ocupado</v>
          </cell>
          <cell r="S2161" t="str">
            <v>COLEGIO OFELIA URIBE DE ACOSTA (IED)</v>
          </cell>
          <cell r="T2161" t="str">
            <v>Instit.</v>
          </cell>
          <cell r="U2161">
            <v>5</v>
          </cell>
        </row>
        <row r="2162">
          <cell r="A2162">
            <v>0</v>
          </cell>
          <cell r="B2162">
            <v>1081</v>
          </cell>
          <cell r="C2162" t="str">
            <v>Asistencial</v>
          </cell>
          <cell r="D2162" t="str">
            <v>Auxiliar Administrativo</v>
          </cell>
          <cell r="E2162" t="str">
            <v>407</v>
          </cell>
          <cell r="F2162" t="str">
            <v>20</v>
          </cell>
          <cell r="G2162">
            <v>0</v>
          </cell>
          <cell r="H2162" t="str">
            <v>No - CdGr</v>
          </cell>
          <cell r="I2162" t="str">
            <v>SGP</v>
          </cell>
          <cell r="J2162" t="str">
            <v>Perm.</v>
          </cell>
          <cell r="K2162" t="str">
            <v>Carrera Administrativa</v>
          </cell>
          <cell r="L2162"/>
          <cell r="M2162"/>
          <cell r="N2162"/>
          <cell r="O2162">
            <v>8521458</v>
          </cell>
          <cell r="P2162" t="str">
            <v>ALVARADO OLIVERA ANGEL DAVID</v>
          </cell>
          <cell r="Q2162" t="str">
            <v>Provisional - Vac Def</v>
          </cell>
          <cell r="R2162" t="str">
            <v>Ocupado</v>
          </cell>
          <cell r="S2162" t="str">
            <v>COLEGIO PAULO FREIRE (IED)</v>
          </cell>
          <cell r="T2162" t="str">
            <v>Instit.</v>
          </cell>
          <cell r="U2162">
            <v>5</v>
          </cell>
        </row>
        <row r="2163">
          <cell r="A2163">
            <v>1110529206</v>
          </cell>
          <cell r="B2163">
            <v>2925</v>
          </cell>
          <cell r="C2163" t="str">
            <v>Asistencial</v>
          </cell>
          <cell r="D2163" t="str">
            <v>Auxiliar Administrativo</v>
          </cell>
          <cell r="E2163" t="str">
            <v>407</v>
          </cell>
          <cell r="F2163" t="str">
            <v>20</v>
          </cell>
          <cell r="G2163">
            <v>0</v>
          </cell>
          <cell r="H2163" t="str">
            <v>No - CdGr</v>
          </cell>
          <cell r="I2163" t="str">
            <v>SGP</v>
          </cell>
          <cell r="J2163" t="str">
            <v>Perm.</v>
          </cell>
          <cell r="K2163" t="str">
            <v>Carrera Administrativa</v>
          </cell>
          <cell r="L2163">
            <v>1110529206</v>
          </cell>
          <cell r="M2163" t="str">
            <v>AGLEIDI KATHERINE HERNANDEZ CUBILLOS</v>
          </cell>
          <cell r="N2163"/>
          <cell r="O2163">
            <v>1110529206</v>
          </cell>
          <cell r="P2163" t="str">
            <v>AGLEIDI KATHERINE HERNANDEZ CUBILLOS</v>
          </cell>
          <cell r="Q2163" t="str">
            <v>Periodo de Prueba</v>
          </cell>
          <cell r="R2163" t="str">
            <v>Ocupado</v>
          </cell>
          <cell r="S2163" t="str">
            <v>COLEGIO LA ESTANCIA - SAN ISIDRO LABRADOR (IED)</v>
          </cell>
          <cell r="T2163" t="str">
            <v>Instit.</v>
          </cell>
          <cell r="U2163">
            <v>19</v>
          </cell>
        </row>
        <row r="2164">
          <cell r="A2164">
            <v>79830493</v>
          </cell>
          <cell r="B2164">
            <v>1288</v>
          </cell>
          <cell r="C2164" t="str">
            <v>Asistencial</v>
          </cell>
          <cell r="D2164" t="str">
            <v>Auxiliar Administrativo</v>
          </cell>
          <cell r="E2164" t="str">
            <v>407</v>
          </cell>
          <cell r="F2164" t="str">
            <v>20</v>
          </cell>
          <cell r="G2164">
            <v>0</v>
          </cell>
          <cell r="H2164" t="str">
            <v>No - CdGr</v>
          </cell>
          <cell r="I2164" t="str">
            <v>SGP</v>
          </cell>
          <cell r="J2164" t="str">
            <v>Perm.</v>
          </cell>
          <cell r="K2164" t="str">
            <v>Carrera Administrativa</v>
          </cell>
          <cell r="L2164">
            <v>79830493</v>
          </cell>
          <cell r="M2164" t="str">
            <v>FIGUEROA GONZALEZ JOSE IGNACIO</v>
          </cell>
          <cell r="N2164"/>
          <cell r="O2164">
            <v>79830493</v>
          </cell>
          <cell r="P2164" t="str">
            <v>FIGUEROA GONZALEZ JOSE IGNACIO</v>
          </cell>
          <cell r="Q2164" t="str">
            <v>Titular - Carrera</v>
          </cell>
          <cell r="R2164" t="str">
            <v>Ocupado</v>
          </cell>
          <cell r="S2164" t="str">
            <v>COLEGIO CEDID SAN PABLO (IED)</v>
          </cell>
          <cell r="T2164" t="str">
            <v>Instit.</v>
          </cell>
          <cell r="U2164">
            <v>7</v>
          </cell>
        </row>
        <row r="2165">
          <cell r="A2165">
            <v>0</v>
          </cell>
          <cell r="B2165">
            <v>1132</v>
          </cell>
          <cell r="C2165" t="str">
            <v>Asistencial</v>
          </cell>
          <cell r="D2165" t="str">
            <v>Auxiliar Administrativo</v>
          </cell>
          <cell r="E2165" t="str">
            <v>407</v>
          </cell>
          <cell r="F2165" t="str">
            <v>20</v>
          </cell>
          <cell r="G2165">
            <v>0</v>
          </cell>
          <cell r="H2165" t="str">
            <v>No - CdGr</v>
          </cell>
          <cell r="I2165" t="str">
            <v>SGP</v>
          </cell>
          <cell r="J2165" t="str">
            <v>Perm.</v>
          </cell>
          <cell r="K2165" t="str">
            <v>Carrera Administrativa</v>
          </cell>
          <cell r="L2165"/>
          <cell r="M2165"/>
          <cell r="N2165"/>
          <cell r="O2165">
            <v>30205789</v>
          </cell>
          <cell r="P2165" t="str">
            <v>SANTANA ROJAS BELLANITH</v>
          </cell>
          <cell r="Q2165" t="str">
            <v>Provisional - Vac Def</v>
          </cell>
          <cell r="R2165" t="str">
            <v>Ocupado</v>
          </cell>
          <cell r="S2165" t="str">
            <v>COLEGIO EL DESTINO (IED)</v>
          </cell>
          <cell r="T2165" t="str">
            <v>Instit.</v>
          </cell>
          <cell r="U2165">
            <v>5</v>
          </cell>
        </row>
        <row r="2166">
          <cell r="A2166">
            <v>80119004</v>
          </cell>
          <cell r="B2166">
            <v>1369</v>
          </cell>
          <cell r="C2166" t="str">
            <v>Asistencial</v>
          </cell>
          <cell r="D2166" t="str">
            <v>Auxiliar Administrativo</v>
          </cell>
          <cell r="E2166" t="str">
            <v>407</v>
          </cell>
          <cell r="F2166" t="str">
            <v>20</v>
          </cell>
          <cell r="G2166">
            <v>0</v>
          </cell>
          <cell r="H2166" t="str">
            <v>No - CdGr</v>
          </cell>
          <cell r="I2166" t="str">
            <v>SGP</v>
          </cell>
          <cell r="J2166" t="str">
            <v>Perm.</v>
          </cell>
          <cell r="K2166" t="str">
            <v>Carrera Administrativa</v>
          </cell>
          <cell r="L2166">
            <v>80119004</v>
          </cell>
          <cell r="M2166" t="str">
            <v>JAIME ANDRES CERON BOLIVAR</v>
          </cell>
          <cell r="N2166"/>
          <cell r="O2166">
            <v>80119004</v>
          </cell>
          <cell r="P2166" t="str">
            <v>JAIME ANDRES CERON BOLIVAR</v>
          </cell>
          <cell r="Q2166" t="str">
            <v>Periodo de Prueba</v>
          </cell>
          <cell r="R2166" t="str">
            <v>Ocupado</v>
          </cell>
          <cell r="S2166" t="str">
            <v>COLEGIO CARLOS PIZARRO LEON GOMEZ (IED)</v>
          </cell>
          <cell r="T2166" t="str">
            <v>Instit.</v>
          </cell>
          <cell r="U2166">
            <v>7</v>
          </cell>
        </row>
        <row r="2167">
          <cell r="A2167">
            <v>1033688329</v>
          </cell>
          <cell r="B2167">
            <v>2805</v>
          </cell>
          <cell r="C2167" t="str">
            <v>Asistencial</v>
          </cell>
          <cell r="D2167" t="str">
            <v>Auxiliar Administrativo</v>
          </cell>
          <cell r="E2167" t="str">
            <v>407</v>
          </cell>
          <cell r="F2167" t="str">
            <v>20</v>
          </cell>
          <cell r="G2167">
            <v>0</v>
          </cell>
          <cell r="H2167" t="str">
            <v>No - CdGr</v>
          </cell>
          <cell r="I2167" t="str">
            <v>SGP</v>
          </cell>
          <cell r="J2167" t="str">
            <v>Perm.</v>
          </cell>
          <cell r="K2167" t="str">
            <v>Carrera Administrativa</v>
          </cell>
          <cell r="L2167">
            <v>1033688329</v>
          </cell>
          <cell r="M2167" t="str">
            <v>DAVID MAURICIO ARANGO HUERFANO</v>
          </cell>
          <cell r="N2167"/>
          <cell r="O2167">
            <v>1033688329</v>
          </cell>
          <cell r="P2167" t="str">
            <v>DAVID MAURICIO ARANGO HUERFANO</v>
          </cell>
          <cell r="Q2167" t="str">
            <v>Periodo de Prueba</v>
          </cell>
          <cell r="R2167" t="str">
            <v>Ocupado</v>
          </cell>
          <cell r="S2167" t="str">
            <v>COLEGIO SANTA BARBARA (IED)</v>
          </cell>
          <cell r="T2167" t="str">
            <v>Instit.</v>
          </cell>
          <cell r="U2167">
            <v>19</v>
          </cell>
        </row>
        <row r="2168">
          <cell r="A2168">
            <v>0</v>
          </cell>
          <cell r="B2168">
            <v>2868</v>
          </cell>
          <cell r="C2168" t="str">
            <v>Asistencial</v>
          </cell>
          <cell r="D2168" t="str">
            <v>Auxiliar Administrativo</v>
          </cell>
          <cell r="E2168" t="str">
            <v>407</v>
          </cell>
          <cell r="F2168" t="str">
            <v>20</v>
          </cell>
          <cell r="G2168">
            <v>0</v>
          </cell>
          <cell r="H2168" t="str">
            <v>No - CdGr</v>
          </cell>
          <cell r="I2168" t="str">
            <v>SGP</v>
          </cell>
          <cell r="J2168" t="str">
            <v>Perm.</v>
          </cell>
          <cell r="K2168" t="str">
            <v>Carrera Administrativa</v>
          </cell>
          <cell r="L2168"/>
          <cell r="M2168"/>
          <cell r="N2168"/>
          <cell r="O2168">
            <v>51872096</v>
          </cell>
          <cell r="P2168" t="str">
            <v>GUERRERO FORERO NOHORA</v>
          </cell>
          <cell r="Q2168" t="str">
            <v>Provisional - Vac Def</v>
          </cell>
          <cell r="R2168" t="str">
            <v>Ocupado</v>
          </cell>
          <cell r="S2168" t="str">
            <v>COLEGIO SAN RAFAEL (IED)</v>
          </cell>
          <cell r="T2168" t="str">
            <v>Instit.</v>
          </cell>
          <cell r="U2168">
            <v>8</v>
          </cell>
        </row>
        <row r="2169">
          <cell r="A2169">
            <v>4250983</v>
          </cell>
          <cell r="B2169">
            <v>2547</v>
          </cell>
          <cell r="C2169" t="str">
            <v>Asistencial</v>
          </cell>
          <cell r="D2169" t="str">
            <v>Auxiliar Administrativo</v>
          </cell>
          <cell r="E2169" t="str">
            <v>407</v>
          </cell>
          <cell r="F2169" t="str">
            <v>20</v>
          </cell>
          <cell r="G2169">
            <v>0</v>
          </cell>
          <cell r="H2169" t="str">
            <v>No - CdGr</v>
          </cell>
          <cell r="I2169" t="str">
            <v>SGP</v>
          </cell>
          <cell r="J2169" t="str">
            <v>Perm.</v>
          </cell>
          <cell r="K2169" t="str">
            <v>Carrera Administrativa</v>
          </cell>
          <cell r="L2169">
            <v>4250983</v>
          </cell>
          <cell r="M2169" t="str">
            <v>PINEDA SALAZAR JULIO ALBERTO</v>
          </cell>
          <cell r="N2169"/>
          <cell r="O2169">
            <v>4250983</v>
          </cell>
          <cell r="P2169" t="str">
            <v>PINEDA SALAZAR JULIO ALBERTO</v>
          </cell>
          <cell r="Q2169" t="str">
            <v>Titular - Carrera</v>
          </cell>
          <cell r="R2169" t="str">
            <v>Ocupado</v>
          </cell>
          <cell r="S2169" t="str">
            <v>COLEGIO JOSE JOAQUIN CASAS (IED)</v>
          </cell>
          <cell r="T2169" t="str">
            <v>Instit.</v>
          </cell>
          <cell r="U2169">
            <v>16</v>
          </cell>
        </row>
        <row r="2170">
          <cell r="A2170">
            <v>1018409794</v>
          </cell>
          <cell r="B2170">
            <v>2762</v>
          </cell>
          <cell r="C2170" t="str">
            <v>Asistencial</v>
          </cell>
          <cell r="D2170" t="str">
            <v>Auxiliar Administrativo</v>
          </cell>
          <cell r="E2170" t="str">
            <v>407</v>
          </cell>
          <cell r="F2170" t="str">
            <v>20</v>
          </cell>
          <cell r="G2170">
            <v>0</v>
          </cell>
          <cell r="H2170" t="str">
            <v>No - CdGr</v>
          </cell>
          <cell r="I2170" t="str">
            <v>SGP</v>
          </cell>
          <cell r="J2170" t="str">
            <v>Perm.</v>
          </cell>
          <cell r="K2170" t="str">
            <v>Carrera Administrativa</v>
          </cell>
          <cell r="L2170">
            <v>1018409794</v>
          </cell>
          <cell r="M2170" t="str">
            <v>ANDREA CAROLINA MENDEZ BARBOSA</v>
          </cell>
          <cell r="N2170"/>
          <cell r="O2170">
            <v>1018409794</v>
          </cell>
          <cell r="P2170" t="str">
            <v>ANDREA CAROLINA MENDEZ BARBOSA</v>
          </cell>
          <cell r="Q2170" t="str">
            <v>Periodo de Prueba</v>
          </cell>
          <cell r="R2170" t="str">
            <v>Ocupado</v>
          </cell>
          <cell r="S2170" t="str">
            <v>COLEGIO COLOMBIA VIVA (IED)</v>
          </cell>
          <cell r="T2170" t="str">
            <v>Instit.</v>
          </cell>
          <cell r="U2170">
            <v>18</v>
          </cell>
        </row>
        <row r="2171">
          <cell r="A2171">
            <v>1013615593</v>
          </cell>
          <cell r="B2171">
            <v>2511</v>
          </cell>
          <cell r="C2171" t="str">
            <v>Asistencial</v>
          </cell>
          <cell r="D2171" t="str">
            <v>Auxiliar Administrativo</v>
          </cell>
          <cell r="E2171" t="str">
            <v>407</v>
          </cell>
          <cell r="F2171" t="str">
            <v>20</v>
          </cell>
          <cell r="G2171">
            <v>0</v>
          </cell>
          <cell r="H2171" t="str">
            <v>No - CdGr</v>
          </cell>
          <cell r="I2171" t="str">
            <v>SGP</v>
          </cell>
          <cell r="J2171" t="str">
            <v>Perm.</v>
          </cell>
          <cell r="K2171" t="str">
            <v>Carrera Administrativa</v>
          </cell>
          <cell r="L2171">
            <v>1013615593</v>
          </cell>
          <cell r="M2171" t="str">
            <v>DIANA CAROLINA MEDINA FAJARDO</v>
          </cell>
          <cell r="N2171"/>
          <cell r="O2171">
            <v>1013615593</v>
          </cell>
          <cell r="P2171" t="str">
            <v>DIANA CAROLINA MEDINA FAJARDO</v>
          </cell>
          <cell r="Q2171" t="str">
            <v>Titular - Carrera</v>
          </cell>
          <cell r="R2171" t="str">
            <v>Ocupado</v>
          </cell>
          <cell r="S2171" t="str">
            <v>COLEGIO DE CULTURA POPULAR (IED)</v>
          </cell>
          <cell r="T2171" t="str">
            <v>Instit.</v>
          </cell>
          <cell r="U2171">
            <v>16</v>
          </cell>
        </row>
        <row r="2172">
          <cell r="A2172">
            <v>79515647</v>
          </cell>
          <cell r="B2172">
            <v>1054</v>
          </cell>
          <cell r="C2172" t="str">
            <v>Asistencial</v>
          </cell>
          <cell r="D2172" t="str">
            <v>Auxiliar Administrativo</v>
          </cell>
          <cell r="E2172" t="str">
            <v>407</v>
          </cell>
          <cell r="F2172" t="str">
            <v>20</v>
          </cell>
          <cell r="G2172">
            <v>0</v>
          </cell>
          <cell r="H2172" t="str">
            <v>No - CdGr</v>
          </cell>
          <cell r="I2172" t="str">
            <v>SGP</v>
          </cell>
          <cell r="J2172" t="str">
            <v>Perm.</v>
          </cell>
          <cell r="K2172" t="str">
            <v>Carrera Administrativa</v>
          </cell>
          <cell r="L2172">
            <v>79515647</v>
          </cell>
          <cell r="M2172" t="str">
            <v>JOSE OMAR MORENO CASAS</v>
          </cell>
          <cell r="N2172"/>
          <cell r="O2172">
            <v>79515647</v>
          </cell>
          <cell r="P2172" t="str">
            <v>JOSE OMAR MORENO CASAS</v>
          </cell>
          <cell r="Q2172" t="str">
            <v>Periodo de Prueba</v>
          </cell>
          <cell r="R2172" t="str">
            <v>Ocupado</v>
          </cell>
          <cell r="S2172" t="str">
            <v>COLEGIO SAN ISIDRO SUR ORIENTAL (IED)</v>
          </cell>
          <cell r="T2172" t="str">
            <v>Instit.</v>
          </cell>
          <cell r="U2172">
            <v>4</v>
          </cell>
        </row>
        <row r="2173">
          <cell r="A2173">
            <v>1023948755</v>
          </cell>
          <cell r="B2173">
            <v>997</v>
          </cell>
          <cell r="C2173" t="str">
            <v>Asistencial</v>
          </cell>
          <cell r="D2173" t="str">
            <v>Auxiliar Administrativo</v>
          </cell>
          <cell r="E2173" t="str">
            <v>407</v>
          </cell>
          <cell r="F2173" t="str">
            <v>20</v>
          </cell>
          <cell r="G2173">
            <v>0</v>
          </cell>
          <cell r="H2173" t="str">
            <v>No - CdGr</v>
          </cell>
          <cell r="I2173" t="str">
            <v>SGP</v>
          </cell>
          <cell r="J2173" t="str">
            <v>Perm.</v>
          </cell>
          <cell r="K2173" t="str">
            <v>Carrera Administrativa</v>
          </cell>
          <cell r="L2173">
            <v>1023948755</v>
          </cell>
          <cell r="M2173" t="str">
            <v>LAURA VANESSA GARCIA MOLINA</v>
          </cell>
          <cell r="N2173"/>
          <cell r="O2173">
            <v>1023948755</v>
          </cell>
          <cell r="P2173" t="str">
            <v>LAURA VANESSA GARCIA MOLINA</v>
          </cell>
          <cell r="Q2173" t="str">
            <v>Periodo de Prueba</v>
          </cell>
          <cell r="R2173" t="str">
            <v>Ocupado</v>
          </cell>
          <cell r="S2173" t="str">
            <v>COLEGIO LOS COMUNEROS - OSWALDO GUAYAZAMIN (IED)</v>
          </cell>
          <cell r="T2173" t="str">
            <v>Instit.</v>
          </cell>
          <cell r="U2173">
            <v>5</v>
          </cell>
        </row>
        <row r="2174">
          <cell r="A2174">
            <v>1030560926</v>
          </cell>
          <cell r="B2174">
            <v>2873</v>
          </cell>
          <cell r="C2174" t="str">
            <v>Asistencial</v>
          </cell>
          <cell r="D2174" t="str">
            <v>Auxiliar Administrativo</v>
          </cell>
          <cell r="E2174" t="str">
            <v>407</v>
          </cell>
          <cell r="F2174" t="str">
            <v>20</v>
          </cell>
          <cell r="G2174">
            <v>0</v>
          </cell>
          <cell r="H2174" t="str">
            <v>No - CdGr</v>
          </cell>
          <cell r="I2174" t="str">
            <v>SGP</v>
          </cell>
          <cell r="J2174" t="str">
            <v>Perm.</v>
          </cell>
          <cell r="K2174" t="str">
            <v>Carrera Administrativa</v>
          </cell>
          <cell r="L2174">
            <v>1030560926</v>
          </cell>
          <cell r="M2174" t="str">
            <v>RODRIGUEZ CARRILLO DIEGO ALEXANDER</v>
          </cell>
          <cell r="N2174"/>
          <cell r="O2174">
            <v>1030560926</v>
          </cell>
          <cell r="P2174" t="str">
            <v>RODRIGUEZ CARRILLO DIEGO ALEXANDER</v>
          </cell>
          <cell r="Q2174" t="str">
            <v>Titular - Carrera</v>
          </cell>
          <cell r="R2174" t="str">
            <v>Ocupado</v>
          </cell>
          <cell r="S2174" t="str">
            <v>COLEGIO MARIA MERCEDES CARRANZA (IED)</v>
          </cell>
          <cell r="T2174" t="str">
            <v>Instit.</v>
          </cell>
          <cell r="U2174">
            <v>19</v>
          </cell>
        </row>
        <row r="2175">
          <cell r="A2175">
            <v>1085311555</v>
          </cell>
          <cell r="B2175">
            <v>2836</v>
          </cell>
          <cell r="C2175" t="str">
            <v>Asistencial</v>
          </cell>
          <cell r="D2175" t="str">
            <v>Auxiliar Administrativo</v>
          </cell>
          <cell r="E2175" t="str">
            <v>407</v>
          </cell>
          <cell r="F2175" t="str">
            <v>20</v>
          </cell>
          <cell r="G2175">
            <v>0</v>
          </cell>
          <cell r="H2175" t="str">
            <v>No - CdGr</v>
          </cell>
          <cell r="I2175" t="str">
            <v>SGP</v>
          </cell>
          <cell r="J2175" t="str">
            <v>Perm.</v>
          </cell>
          <cell r="K2175" t="str">
            <v>Carrera Administrativa</v>
          </cell>
          <cell r="L2175">
            <v>1085311555</v>
          </cell>
          <cell r="M2175" t="str">
            <v>ISABEL CRISTINA CABEZA MORENO</v>
          </cell>
          <cell r="N2175"/>
          <cell r="O2175">
            <v>1085311555</v>
          </cell>
          <cell r="P2175" t="str">
            <v>ISABEL CRISTINA CABEZA MORENO</v>
          </cell>
          <cell r="Q2175" t="str">
            <v>Periodo de Prueba</v>
          </cell>
          <cell r="R2175" t="str">
            <v>Ocupado</v>
          </cell>
          <cell r="S2175" t="str">
            <v>COLEGIO RODRIGO LARA BONILLA (IED)</v>
          </cell>
          <cell r="T2175" t="str">
            <v>Instit.</v>
          </cell>
          <cell r="U2175">
            <v>19</v>
          </cell>
        </row>
        <row r="2176">
          <cell r="A2176">
            <v>1022929453</v>
          </cell>
          <cell r="B2176">
            <v>1026</v>
          </cell>
          <cell r="C2176" t="str">
            <v>Asistencial</v>
          </cell>
          <cell r="D2176" t="str">
            <v>Auxiliar Administrativo</v>
          </cell>
          <cell r="E2176" t="str">
            <v>407</v>
          </cell>
          <cell r="F2176" t="str">
            <v>20</v>
          </cell>
          <cell r="G2176">
            <v>0</v>
          </cell>
          <cell r="H2176" t="str">
            <v>No - CdGr</v>
          </cell>
          <cell r="I2176" t="str">
            <v>SGP</v>
          </cell>
          <cell r="J2176" t="str">
            <v>Perm.</v>
          </cell>
          <cell r="K2176" t="str">
            <v>Carrera Administrativa</v>
          </cell>
          <cell r="L2176">
            <v>1022929453</v>
          </cell>
          <cell r="M2176" t="str">
            <v>BARON BENAVIDES WILSON ALBEIRO</v>
          </cell>
          <cell r="N2176" t="str">
            <v>Encargo</v>
          </cell>
          <cell r="O2176"/>
          <cell r="P2176"/>
          <cell r="Q2176"/>
          <cell r="R2176" t="str">
            <v>Vacante Temporal</v>
          </cell>
          <cell r="S2176" t="str">
            <v>COLEGIO DIEGO MONTAÑA CUELLAR (IED)</v>
          </cell>
          <cell r="T2176" t="str">
            <v>Instit.</v>
          </cell>
          <cell r="U2176">
            <v>5</v>
          </cell>
        </row>
        <row r="2177">
          <cell r="A2177">
            <v>80725620</v>
          </cell>
          <cell r="B2177">
            <v>834</v>
          </cell>
          <cell r="C2177" t="str">
            <v>Asistencial</v>
          </cell>
          <cell r="D2177" t="str">
            <v>Auxiliar Administrativo</v>
          </cell>
          <cell r="E2177" t="str">
            <v>407</v>
          </cell>
          <cell r="F2177" t="str">
            <v>20</v>
          </cell>
          <cell r="G2177">
            <v>0</v>
          </cell>
          <cell r="H2177" t="str">
            <v>No - CdGr</v>
          </cell>
          <cell r="I2177" t="str">
            <v>SGP</v>
          </cell>
          <cell r="J2177" t="str">
            <v>Perm.</v>
          </cell>
          <cell r="K2177" t="str">
            <v>Carrera Administrativa</v>
          </cell>
          <cell r="L2177">
            <v>80725620</v>
          </cell>
          <cell r="M2177" t="str">
            <v>RODRIGUEZ PRIETO MICHEL WASTSON</v>
          </cell>
          <cell r="N2177"/>
          <cell r="O2177">
            <v>80725620</v>
          </cell>
          <cell r="P2177" t="str">
            <v>RODRIGUEZ PRIETO MICHEL WASTSON</v>
          </cell>
          <cell r="Q2177" t="str">
            <v>Titular - Carrera</v>
          </cell>
          <cell r="R2177" t="str">
            <v>Ocupado</v>
          </cell>
          <cell r="S2177" t="str">
            <v>COLEGIO SAN CRISTOBAL SUR (IED)</v>
          </cell>
          <cell r="T2177" t="str">
            <v>Instit.</v>
          </cell>
          <cell r="U2177">
            <v>4</v>
          </cell>
        </row>
        <row r="2178">
          <cell r="A2178">
            <v>1023898630</v>
          </cell>
          <cell r="B2178">
            <v>1039</v>
          </cell>
          <cell r="C2178" t="str">
            <v>Asistencial</v>
          </cell>
          <cell r="D2178" t="str">
            <v>Auxiliar Administrativo</v>
          </cell>
          <cell r="E2178" t="str">
            <v>407</v>
          </cell>
          <cell r="F2178" t="str">
            <v>20</v>
          </cell>
          <cell r="G2178">
            <v>0</v>
          </cell>
          <cell r="H2178" t="str">
            <v>No - CdGr</v>
          </cell>
          <cell r="I2178" t="str">
            <v>SGP</v>
          </cell>
          <cell r="J2178" t="str">
            <v>Perm.</v>
          </cell>
          <cell r="K2178" t="str">
            <v>Carrera Administrativa</v>
          </cell>
          <cell r="L2178">
            <v>1023898630</v>
          </cell>
          <cell r="M2178" t="str">
            <v>ERIKA LIZETH ARIAS BORDA</v>
          </cell>
          <cell r="N2178"/>
          <cell r="O2178">
            <v>1023898630</v>
          </cell>
          <cell r="P2178" t="str">
            <v>ERIKA LIZETH ARIAS BORDA</v>
          </cell>
          <cell r="Q2178" t="str">
            <v>Periodo de Prueba</v>
          </cell>
          <cell r="R2178" t="str">
            <v>Ocupado</v>
          </cell>
          <cell r="S2178" t="str">
            <v>COLEGIO BRASILIA - USME (IED)</v>
          </cell>
          <cell r="T2178" t="str">
            <v>Instit.</v>
          </cell>
          <cell r="U2178">
            <v>5</v>
          </cell>
        </row>
        <row r="2179">
          <cell r="A2179">
            <v>0</v>
          </cell>
          <cell r="B2179">
            <v>671</v>
          </cell>
          <cell r="C2179" t="str">
            <v>Asistencial</v>
          </cell>
          <cell r="D2179" t="str">
            <v>Auxiliar Administrativo</v>
          </cell>
          <cell r="E2179" t="str">
            <v>407</v>
          </cell>
          <cell r="F2179" t="str">
            <v>20</v>
          </cell>
          <cell r="G2179">
            <v>0</v>
          </cell>
          <cell r="H2179" t="str">
            <v>No - CdGr</v>
          </cell>
          <cell r="I2179" t="str">
            <v>SGP</v>
          </cell>
          <cell r="J2179" t="str">
            <v>Perm.</v>
          </cell>
          <cell r="K2179" t="str">
            <v>Carrera Administrativa</v>
          </cell>
          <cell r="L2179"/>
          <cell r="M2179"/>
          <cell r="N2179"/>
          <cell r="O2179">
            <v>83055717</v>
          </cell>
          <cell r="P2179" t="str">
            <v>AGUILAR GUERRA INOCENCIO</v>
          </cell>
          <cell r="Q2179" t="str">
            <v>Provisional - Vac Def</v>
          </cell>
          <cell r="R2179" t="str">
            <v>Ocupado</v>
          </cell>
          <cell r="S2179" t="str">
            <v>COLEGIO TOBERIN (IED)</v>
          </cell>
          <cell r="T2179" t="str">
            <v>Instit.</v>
          </cell>
          <cell r="U2179">
            <v>1</v>
          </cell>
        </row>
        <row r="2180">
          <cell r="A2180">
            <v>79857226</v>
          </cell>
          <cell r="B2180">
            <v>1441</v>
          </cell>
          <cell r="C2180" t="str">
            <v>Asistencial</v>
          </cell>
          <cell r="D2180" t="str">
            <v>Auxiliar Administrativo</v>
          </cell>
          <cell r="E2180" t="str">
            <v>407</v>
          </cell>
          <cell r="F2180" t="str">
            <v>20</v>
          </cell>
          <cell r="G2180">
            <v>0</v>
          </cell>
          <cell r="H2180" t="str">
            <v>No - CdGr</v>
          </cell>
          <cell r="I2180" t="str">
            <v>SGP</v>
          </cell>
          <cell r="J2180" t="str">
            <v>Perm.</v>
          </cell>
          <cell r="K2180" t="str">
            <v>Carrera Administrativa</v>
          </cell>
          <cell r="L2180">
            <v>79857226</v>
          </cell>
          <cell r="M2180" t="str">
            <v>MEDINA CIFUENTES OSCAR</v>
          </cell>
          <cell r="N2180" t="str">
            <v>P. Prueba - Otra Entidad</v>
          </cell>
          <cell r="O2180">
            <v>51767551</v>
          </cell>
          <cell r="P2180" t="str">
            <v>MARÍA CLAUDIA GÓMEZ FAJARDO</v>
          </cell>
          <cell r="Q2180" t="str">
            <v>Provisional - Vac Tem</v>
          </cell>
          <cell r="R2180" t="str">
            <v>Ocupado</v>
          </cell>
          <cell r="S2180" t="str">
            <v>COLEGIO BOSANOVA (IED)</v>
          </cell>
          <cell r="T2180" t="str">
            <v>Instit.</v>
          </cell>
          <cell r="U2180">
            <v>7</v>
          </cell>
        </row>
        <row r="2181">
          <cell r="A2181">
            <v>80240828</v>
          </cell>
          <cell r="B2181">
            <v>1609</v>
          </cell>
          <cell r="C2181" t="str">
            <v>Asistencial</v>
          </cell>
          <cell r="D2181" t="str">
            <v>Auxiliar Administrativo</v>
          </cell>
          <cell r="E2181" t="str">
            <v>407</v>
          </cell>
          <cell r="F2181" t="str">
            <v>20</v>
          </cell>
          <cell r="G2181">
            <v>0</v>
          </cell>
          <cell r="H2181" t="str">
            <v>No - CdGr</v>
          </cell>
          <cell r="I2181" t="str">
            <v>SGP</v>
          </cell>
          <cell r="J2181" t="str">
            <v>Perm.</v>
          </cell>
          <cell r="K2181" t="str">
            <v>Carrera Administrativa</v>
          </cell>
          <cell r="L2181">
            <v>80240828</v>
          </cell>
          <cell r="M2181" t="str">
            <v>HECTOR DARIO CARDENAS RODRIGUEZ</v>
          </cell>
          <cell r="N2181"/>
          <cell r="O2181">
            <v>80240828</v>
          </cell>
          <cell r="P2181" t="str">
            <v>HECTOR DARIO CARDENAS RODRIGUEZ</v>
          </cell>
          <cell r="Q2181" t="str">
            <v>Periodo de Prueba</v>
          </cell>
          <cell r="R2181" t="str">
            <v>Ocupado</v>
          </cell>
          <cell r="S2181" t="str">
            <v>COLEGIO SAN RAFAEL (IED)</v>
          </cell>
          <cell r="T2181" t="str">
            <v>Instit.</v>
          </cell>
          <cell r="U2181">
            <v>8</v>
          </cell>
        </row>
        <row r="2182">
          <cell r="A2182">
            <v>79340608</v>
          </cell>
          <cell r="B2182">
            <v>3008</v>
          </cell>
          <cell r="C2182" t="str">
            <v>Asistencial</v>
          </cell>
          <cell r="D2182" t="str">
            <v>Secretario Ejecutivo</v>
          </cell>
          <cell r="E2182" t="str">
            <v>425</v>
          </cell>
          <cell r="F2182" t="str">
            <v>20</v>
          </cell>
          <cell r="G2182">
            <v>0</v>
          </cell>
          <cell r="H2182" t="str">
            <v>Sí</v>
          </cell>
          <cell r="I2182" t="str">
            <v>Rec. Prop.</v>
          </cell>
          <cell r="J2182" t="str">
            <v>Perm.</v>
          </cell>
          <cell r="K2182" t="str">
            <v>Carrera Administrativa</v>
          </cell>
          <cell r="L2182">
            <v>79340608</v>
          </cell>
          <cell r="M2182" t="str">
            <v>VARGAS SANTIAGO JORGE ENRIQUE</v>
          </cell>
          <cell r="N2182"/>
          <cell r="O2182">
            <v>79340608</v>
          </cell>
          <cell r="P2182" t="str">
            <v>VARGAS SANTIAGO JORGE ENRIQUE</v>
          </cell>
          <cell r="Q2182" t="str">
            <v>Titular - Carrera</v>
          </cell>
          <cell r="R2182" t="str">
            <v>Ocupado</v>
          </cell>
          <cell r="S2182" t="str">
            <v>COLEGIO INEM SANTIAGO PEREZ (IED)</v>
          </cell>
          <cell r="T2182" t="str">
            <v>Instit.</v>
          </cell>
          <cell r="U2182">
            <v>6</v>
          </cell>
        </row>
        <row r="2183">
          <cell r="A2183">
            <v>0</v>
          </cell>
          <cell r="B2183">
            <v>214</v>
          </cell>
          <cell r="C2183" t="str">
            <v>Asistencial</v>
          </cell>
          <cell r="D2183" t="str">
            <v>Secretario Ejecutivo</v>
          </cell>
          <cell r="E2183" t="str">
            <v>425</v>
          </cell>
          <cell r="F2183" t="str">
            <v>20</v>
          </cell>
          <cell r="G2183">
            <v>0</v>
          </cell>
          <cell r="H2183" t="str">
            <v>Sí</v>
          </cell>
          <cell r="I2183" t="str">
            <v>Rec. Prop.</v>
          </cell>
          <cell r="J2183" t="str">
            <v>Perm.</v>
          </cell>
          <cell r="K2183" t="str">
            <v>Carrera Administrativa</v>
          </cell>
          <cell r="L2183"/>
          <cell r="M2183"/>
          <cell r="N2183"/>
          <cell r="O2183">
            <v>42791684</v>
          </cell>
          <cell r="P2183" t="str">
            <v>SUAREZ JIMENEZ MARY ALEIDA</v>
          </cell>
          <cell r="Q2183" t="str">
            <v>Provisional - Vac Def</v>
          </cell>
          <cell r="R2183" t="str">
            <v>Ocupado</v>
          </cell>
          <cell r="S2183" t="str">
            <v>OFICINA DE PERSONAL</v>
          </cell>
          <cell r="T2183" t="str">
            <v>Central</v>
          </cell>
          <cell r="U2183" t="str">
            <v>N.A.</v>
          </cell>
        </row>
        <row r="2184">
          <cell r="A2184">
            <v>72013611</v>
          </cell>
          <cell r="B2184">
            <v>109</v>
          </cell>
          <cell r="C2184" t="str">
            <v>Asistencial</v>
          </cell>
          <cell r="D2184" t="str">
            <v>Auxiliar Administrativo</v>
          </cell>
          <cell r="E2184" t="str">
            <v>407</v>
          </cell>
          <cell r="F2184" t="str">
            <v>19</v>
          </cell>
          <cell r="G2184">
            <v>0</v>
          </cell>
          <cell r="H2184" t="str">
            <v>Sí</v>
          </cell>
          <cell r="I2184" t="str">
            <v>Rec. Prop.</v>
          </cell>
          <cell r="J2184" t="str">
            <v>Perm.</v>
          </cell>
          <cell r="K2184" t="str">
            <v>Carrera Administrativa</v>
          </cell>
          <cell r="L2184">
            <v>72013611</v>
          </cell>
          <cell r="M2184" t="str">
            <v>SCALDAFERRO SILVERIA EDER JOSE</v>
          </cell>
          <cell r="N2184"/>
          <cell r="O2184">
            <v>72013611</v>
          </cell>
          <cell r="P2184" t="str">
            <v>SCALDAFERRO SILVERIA EDER JOSE</v>
          </cell>
          <cell r="Q2184" t="str">
            <v>Titular - Carrera</v>
          </cell>
          <cell r="R2184" t="str">
            <v>Ocupado</v>
          </cell>
          <cell r="S2184" t="str">
            <v>OFICINA CONTROL DISCIPLINARIO</v>
          </cell>
          <cell r="T2184" t="str">
            <v>Central</v>
          </cell>
          <cell r="U2184" t="str">
            <v>N.A.</v>
          </cell>
        </row>
        <row r="2185">
          <cell r="A2185">
            <v>79788547</v>
          </cell>
          <cell r="B2185">
            <v>108</v>
          </cell>
          <cell r="C2185" t="str">
            <v>Asistencial</v>
          </cell>
          <cell r="D2185" t="str">
            <v>Auxiliar Administrativo</v>
          </cell>
          <cell r="E2185" t="str">
            <v>407</v>
          </cell>
          <cell r="F2185" t="str">
            <v>19</v>
          </cell>
          <cell r="G2185">
            <v>0</v>
          </cell>
          <cell r="H2185" t="str">
            <v>Sí</v>
          </cell>
          <cell r="I2185" t="str">
            <v>Rec. Prop.</v>
          </cell>
          <cell r="J2185" t="str">
            <v>Perm.</v>
          </cell>
          <cell r="K2185" t="str">
            <v>Carrera Administrativa</v>
          </cell>
          <cell r="L2185">
            <v>79788547</v>
          </cell>
          <cell r="M2185" t="str">
            <v>PEÑA ANDRES MAURICIO</v>
          </cell>
          <cell r="N2185"/>
          <cell r="O2185">
            <v>79788547</v>
          </cell>
          <cell r="P2185" t="str">
            <v>PEÑA ANDRES MAURICIO</v>
          </cell>
          <cell r="Q2185" t="str">
            <v>Titular - Carrera</v>
          </cell>
          <cell r="R2185" t="str">
            <v>Ocupado</v>
          </cell>
          <cell r="S2185" t="str">
            <v>OFICINA CONTROL DISCIPLINARIO</v>
          </cell>
          <cell r="T2185" t="str">
            <v>Central</v>
          </cell>
          <cell r="U2185" t="str">
            <v>N.A.</v>
          </cell>
        </row>
        <row r="2186">
          <cell r="A2186">
            <v>1037585444</v>
          </cell>
          <cell r="B2186">
            <v>312</v>
          </cell>
          <cell r="C2186" t="str">
            <v>Asistencial</v>
          </cell>
          <cell r="D2186" t="str">
            <v>Auxiliar Administrativo</v>
          </cell>
          <cell r="E2186" t="str">
            <v>407</v>
          </cell>
          <cell r="F2186" t="str">
            <v>19</v>
          </cell>
          <cell r="G2186">
            <v>0</v>
          </cell>
          <cell r="H2186" t="str">
            <v>Sí</v>
          </cell>
          <cell r="I2186" t="str">
            <v>Rec. Prop.</v>
          </cell>
          <cell r="J2186" t="str">
            <v>Perm.</v>
          </cell>
          <cell r="K2186" t="str">
            <v>Carrera Administrativa</v>
          </cell>
          <cell r="L2186">
            <v>1037585444</v>
          </cell>
          <cell r="M2186" t="str">
            <v>PAYARES CUADRADO ALVARO ANDRES</v>
          </cell>
          <cell r="N2186" t="str">
            <v>Encargo</v>
          </cell>
          <cell r="O2186"/>
          <cell r="P2186"/>
          <cell r="Q2186"/>
          <cell r="R2186" t="str">
            <v>Vacante Temporal</v>
          </cell>
          <cell r="S2186" t="str">
            <v>DIRECCIÓN DE SERVICIOS ADMINISTRATIVOS</v>
          </cell>
          <cell r="T2186" t="str">
            <v>Central</v>
          </cell>
          <cell r="U2186" t="str">
            <v>N.A.</v>
          </cell>
        </row>
        <row r="2187">
          <cell r="A2187">
            <v>79324246</v>
          </cell>
          <cell r="B2187">
            <v>211</v>
          </cell>
          <cell r="C2187" t="str">
            <v>Asistencial</v>
          </cell>
          <cell r="D2187" t="str">
            <v>Auxiliar Administrativo</v>
          </cell>
          <cell r="E2187" t="str">
            <v>407</v>
          </cell>
          <cell r="F2187" t="str">
            <v>19</v>
          </cell>
          <cell r="G2187">
            <v>0</v>
          </cell>
          <cell r="H2187" t="str">
            <v>Sí</v>
          </cell>
          <cell r="I2187" t="str">
            <v>Rec. Prop.</v>
          </cell>
          <cell r="J2187" t="str">
            <v>Perm.</v>
          </cell>
          <cell r="K2187" t="str">
            <v>Carrera Administrativa</v>
          </cell>
          <cell r="L2187">
            <v>79324246</v>
          </cell>
          <cell r="M2187" t="str">
            <v>SANCHEZ HEREDIA CARLOS ALBERTO</v>
          </cell>
          <cell r="N2187" t="str">
            <v>Encargo</v>
          </cell>
          <cell r="O2187"/>
          <cell r="P2187"/>
          <cell r="Q2187"/>
          <cell r="R2187" t="str">
            <v>Vacante Temporal</v>
          </cell>
          <cell r="S2187" t="str">
            <v>OFICINA DE PERSONAL</v>
          </cell>
          <cell r="T2187" t="str">
            <v>Central</v>
          </cell>
          <cell r="U2187" t="str">
            <v>N.A.</v>
          </cell>
        </row>
        <row r="2188">
          <cell r="A2188">
            <v>1020727572</v>
          </cell>
          <cell r="B2188">
            <v>12</v>
          </cell>
          <cell r="C2188" t="str">
            <v>Asistencial</v>
          </cell>
          <cell r="D2188" t="str">
            <v>Secretario</v>
          </cell>
          <cell r="E2188" t="str">
            <v>440</v>
          </cell>
          <cell r="F2188" t="str">
            <v>19</v>
          </cell>
          <cell r="G2188">
            <v>0</v>
          </cell>
          <cell r="H2188" t="str">
            <v>Sí</v>
          </cell>
          <cell r="I2188" t="str">
            <v>Rec. Prop.</v>
          </cell>
          <cell r="J2188" t="str">
            <v>Perm.</v>
          </cell>
          <cell r="K2188" t="str">
            <v>Carrera Administrativa</v>
          </cell>
          <cell r="L2188">
            <v>1020727572</v>
          </cell>
          <cell r="M2188" t="str">
            <v>BUSTOS NIÑO YURY ANNY</v>
          </cell>
          <cell r="N2188"/>
          <cell r="O2188">
            <v>1020727572</v>
          </cell>
          <cell r="P2188" t="str">
            <v>BUSTOS NIÑO YURY ANNY</v>
          </cell>
          <cell r="Q2188" t="str">
            <v>Titular - Carrera</v>
          </cell>
          <cell r="R2188" t="str">
            <v>Ocupado</v>
          </cell>
          <cell r="S2188" t="str">
            <v>DESPACHO</v>
          </cell>
          <cell r="T2188" t="str">
            <v>Central</v>
          </cell>
          <cell r="U2188" t="str">
            <v>N.A.</v>
          </cell>
        </row>
        <row r="2189">
          <cell r="A2189">
            <v>0</v>
          </cell>
          <cell r="B2189">
            <v>1918</v>
          </cell>
          <cell r="C2189" t="str">
            <v>Asistencial</v>
          </cell>
          <cell r="D2189" t="str">
            <v>Secretario</v>
          </cell>
          <cell r="E2189" t="str">
            <v>440</v>
          </cell>
          <cell r="F2189" t="str">
            <v>19</v>
          </cell>
          <cell r="G2189">
            <v>0</v>
          </cell>
          <cell r="H2189" t="str">
            <v>Sí</v>
          </cell>
          <cell r="I2189" t="str">
            <v>Rec. Prop.</v>
          </cell>
          <cell r="J2189" t="str">
            <v>Perm.</v>
          </cell>
          <cell r="K2189" t="str">
            <v>Carrera Administrativa</v>
          </cell>
          <cell r="L2189"/>
          <cell r="M2189"/>
          <cell r="N2189"/>
          <cell r="O2189"/>
          <cell r="P2189"/>
          <cell r="Q2189"/>
          <cell r="R2189" t="str">
            <v>Vacante Definitiva</v>
          </cell>
          <cell r="S2189" t="str">
            <v>COLEGIO ALEMANIA UNIFICADA (IED)</v>
          </cell>
          <cell r="T2189" t="str">
            <v>Instit.</v>
          </cell>
          <cell r="U2189">
            <v>4</v>
          </cell>
        </row>
        <row r="2190">
          <cell r="A2190">
            <v>72272601</v>
          </cell>
          <cell r="B2190">
            <v>169</v>
          </cell>
          <cell r="C2190" t="str">
            <v>Asistencial</v>
          </cell>
          <cell r="D2190" t="str">
            <v>Secretario</v>
          </cell>
          <cell r="E2190" t="str">
            <v>440</v>
          </cell>
          <cell r="F2190" t="str">
            <v>19</v>
          </cell>
          <cell r="G2190">
            <v>0</v>
          </cell>
          <cell r="H2190" t="str">
            <v>Sí</v>
          </cell>
          <cell r="I2190" t="str">
            <v>Rec. Prop.</v>
          </cell>
          <cell r="J2190" t="str">
            <v>Perm.</v>
          </cell>
          <cell r="K2190" t="str">
            <v>Carrera Administrativa</v>
          </cell>
          <cell r="L2190">
            <v>72272601</v>
          </cell>
          <cell r="M2190" t="str">
            <v>MARQUEZ BERMEJO ELKIN ALBERTO</v>
          </cell>
          <cell r="N2190" t="str">
            <v>P. Prueba - SED</v>
          </cell>
          <cell r="O2190"/>
          <cell r="P2190"/>
          <cell r="Q2190"/>
          <cell r="R2190" t="str">
            <v>Vacante Temporal</v>
          </cell>
          <cell r="S2190" t="str">
            <v>OFICINA DE PERSONAL</v>
          </cell>
          <cell r="T2190" t="str">
            <v>Central</v>
          </cell>
          <cell r="U2190" t="str">
            <v>N.A.</v>
          </cell>
        </row>
        <row r="2191">
          <cell r="A2191">
            <v>51629603</v>
          </cell>
          <cell r="B2191">
            <v>403</v>
          </cell>
          <cell r="C2191" t="str">
            <v>Asistencial</v>
          </cell>
          <cell r="D2191" t="str">
            <v>Secretario</v>
          </cell>
          <cell r="E2191" t="str">
            <v>440</v>
          </cell>
          <cell r="F2191" t="str">
            <v>19</v>
          </cell>
          <cell r="G2191">
            <v>0</v>
          </cell>
          <cell r="H2191" t="str">
            <v>Sí</v>
          </cell>
          <cell r="I2191" t="str">
            <v>Rec. Prop.</v>
          </cell>
          <cell r="J2191" t="str">
            <v>Perm.</v>
          </cell>
          <cell r="K2191" t="str">
            <v>Carrera Administrativa</v>
          </cell>
          <cell r="L2191">
            <v>51629603</v>
          </cell>
          <cell r="M2191" t="str">
            <v>RAMIREZ GRISALES GLADYS</v>
          </cell>
          <cell r="N2191"/>
          <cell r="O2191">
            <v>51629603</v>
          </cell>
          <cell r="P2191" t="str">
            <v>RAMIREZ GRISALES GLADYS</v>
          </cell>
          <cell r="Q2191" t="str">
            <v>Titular - Carrera</v>
          </cell>
          <cell r="R2191" t="str">
            <v>Ocupado</v>
          </cell>
          <cell r="S2191" t="str">
            <v>DIRECCIÓN LOCAL DE EDUCACIÓN 06 - TUNJUELITO</v>
          </cell>
          <cell r="T2191" t="str">
            <v>Local</v>
          </cell>
          <cell r="U2191">
            <v>6</v>
          </cell>
        </row>
        <row r="2192">
          <cell r="A2192">
            <v>52050545</v>
          </cell>
          <cell r="B2192">
            <v>519</v>
          </cell>
          <cell r="C2192" t="str">
            <v>Asistencial</v>
          </cell>
          <cell r="D2192" t="str">
            <v>Secretario</v>
          </cell>
          <cell r="E2192" t="str">
            <v>440</v>
          </cell>
          <cell r="F2192" t="str">
            <v>19</v>
          </cell>
          <cell r="G2192">
            <v>0</v>
          </cell>
          <cell r="H2192" t="str">
            <v>Sí</v>
          </cell>
          <cell r="I2192" t="str">
            <v>Rec. Prop.</v>
          </cell>
          <cell r="J2192" t="str">
            <v>Perm.</v>
          </cell>
          <cell r="K2192" t="str">
            <v>Carrera Administrativa</v>
          </cell>
          <cell r="L2192">
            <v>52050545</v>
          </cell>
          <cell r="M2192" t="str">
            <v>GOMEZ BELLO MARTHA ESPERANZA</v>
          </cell>
          <cell r="N2192"/>
          <cell r="O2192">
            <v>52050545</v>
          </cell>
          <cell r="P2192" t="str">
            <v>GOMEZ BELLO MARTHA ESPERANZA</v>
          </cell>
          <cell r="Q2192" t="str">
            <v>Titular - Carrera</v>
          </cell>
          <cell r="R2192" t="str">
            <v>Ocupado</v>
          </cell>
          <cell r="S2192" t="str">
            <v>DIRECCIÓN DE FORMACIÓN DE DOCENTES E INNOVACIONES PEDAGÓGICAS</v>
          </cell>
          <cell r="T2192" t="str">
            <v>Central</v>
          </cell>
          <cell r="U2192" t="str">
            <v>N.A.</v>
          </cell>
        </row>
        <row r="2193">
          <cell r="A2193">
            <v>1032455450</v>
          </cell>
          <cell r="B2193">
            <v>597</v>
          </cell>
          <cell r="C2193" t="str">
            <v>Asistencial</v>
          </cell>
          <cell r="D2193" t="str">
            <v>Secretario</v>
          </cell>
          <cell r="E2193" t="str">
            <v>440</v>
          </cell>
          <cell r="F2193" t="str">
            <v>19</v>
          </cell>
          <cell r="G2193">
            <v>0</v>
          </cell>
          <cell r="H2193" t="str">
            <v>Sí</v>
          </cell>
          <cell r="I2193" t="str">
            <v>Rec. Prop.</v>
          </cell>
          <cell r="J2193" t="str">
            <v>Perm.</v>
          </cell>
          <cell r="K2193" t="str">
            <v>Carrera Administrativa</v>
          </cell>
          <cell r="L2193">
            <v>1032455450</v>
          </cell>
          <cell r="M2193" t="str">
            <v>GARZON ROJAS JOAN SEBASTIAN</v>
          </cell>
          <cell r="N2193"/>
          <cell r="O2193">
            <v>1032455450</v>
          </cell>
          <cell r="P2193" t="str">
            <v>GARZON ROJAS JOAN SEBASTIAN</v>
          </cell>
          <cell r="Q2193" t="str">
            <v>Periodo de Prueba</v>
          </cell>
          <cell r="R2193" t="str">
            <v>Ocupado</v>
          </cell>
          <cell r="S2193" t="str">
            <v>DIRECCIÓN DE DOTACIONES ESCOLARES</v>
          </cell>
          <cell r="T2193" t="str">
            <v>Central</v>
          </cell>
          <cell r="U2193" t="str">
            <v>N.A.</v>
          </cell>
        </row>
        <row r="2194">
          <cell r="A2194">
            <v>51656110</v>
          </cell>
          <cell r="B2194">
            <v>219</v>
          </cell>
          <cell r="C2194" t="str">
            <v>Asistencial</v>
          </cell>
          <cell r="D2194" t="str">
            <v>Secretario</v>
          </cell>
          <cell r="E2194" t="str">
            <v>440</v>
          </cell>
          <cell r="F2194" t="str">
            <v>19</v>
          </cell>
          <cell r="G2194">
            <v>0</v>
          </cell>
          <cell r="H2194" t="str">
            <v>Sí</v>
          </cell>
          <cell r="I2194" t="str">
            <v>Rec. Prop.</v>
          </cell>
          <cell r="J2194" t="str">
            <v>Perm.</v>
          </cell>
          <cell r="K2194" t="str">
            <v>Carrera Administrativa</v>
          </cell>
          <cell r="L2194">
            <v>51656110</v>
          </cell>
          <cell r="M2194" t="str">
            <v>ROMERO CORREDOR ARAMINTA DEL CARMEN</v>
          </cell>
          <cell r="N2194" t="str">
            <v>Encargo</v>
          </cell>
          <cell r="O2194">
            <v>52788683</v>
          </cell>
          <cell r="P2194" t="str">
            <v>GUTIERREZ ROA MONICA PATRICIA</v>
          </cell>
          <cell r="Q2194" t="str">
            <v>Provisional - Vac Tem</v>
          </cell>
          <cell r="R2194" t="str">
            <v>Ocupado</v>
          </cell>
          <cell r="S2194" t="str">
            <v>OFICINA DE PERSONAL</v>
          </cell>
          <cell r="T2194" t="str">
            <v>Central</v>
          </cell>
          <cell r="U2194" t="str">
            <v>N.A.</v>
          </cell>
        </row>
        <row r="2195">
          <cell r="A2195">
            <v>51989443</v>
          </cell>
          <cell r="B2195">
            <v>757</v>
          </cell>
          <cell r="C2195" t="str">
            <v>Asistencial</v>
          </cell>
          <cell r="D2195" t="str">
            <v>Secretario</v>
          </cell>
          <cell r="E2195" t="str">
            <v>440</v>
          </cell>
          <cell r="F2195" t="str">
            <v>19</v>
          </cell>
          <cell r="G2195">
            <v>0</v>
          </cell>
          <cell r="H2195" t="str">
            <v>Sí</v>
          </cell>
          <cell r="I2195" t="str">
            <v>Rec. Prop.</v>
          </cell>
          <cell r="J2195" t="str">
            <v>Perm.</v>
          </cell>
          <cell r="K2195" t="str">
            <v>Carrera Administrativa</v>
          </cell>
          <cell r="L2195">
            <v>51989443</v>
          </cell>
          <cell r="M2195" t="str">
            <v>NELLY BAEZ GARCIA</v>
          </cell>
          <cell r="N2195"/>
          <cell r="O2195">
            <v>51989443</v>
          </cell>
          <cell r="P2195" t="str">
            <v>NELLY BAEZ GARCIA</v>
          </cell>
          <cell r="Q2195" t="str">
            <v>Periodo de Prueba</v>
          </cell>
          <cell r="R2195" t="str">
            <v>Ocupado</v>
          </cell>
          <cell r="S2195" t="str">
            <v>DIRECCIÓN LOCAL DE EDUCACIÓN 03 - 17 - SANTA FE Y LA CANDELARIA</v>
          </cell>
          <cell r="T2195" t="str">
            <v>Local</v>
          </cell>
          <cell r="U2195">
            <v>3</v>
          </cell>
        </row>
        <row r="2196">
          <cell r="A2196">
            <v>51840608</v>
          </cell>
          <cell r="B2196">
            <v>530</v>
          </cell>
          <cell r="C2196" t="str">
            <v>Asistencial</v>
          </cell>
          <cell r="D2196" t="str">
            <v>Secretario</v>
          </cell>
          <cell r="E2196" t="str">
            <v>440</v>
          </cell>
          <cell r="F2196" t="str">
            <v>19</v>
          </cell>
          <cell r="G2196">
            <v>0</v>
          </cell>
          <cell r="H2196" t="str">
            <v>Sí</v>
          </cell>
          <cell r="I2196" t="str">
            <v>Rec. Prop.</v>
          </cell>
          <cell r="J2196" t="str">
            <v>Perm.</v>
          </cell>
          <cell r="K2196" t="str">
            <v>Carrera Administrativa</v>
          </cell>
          <cell r="L2196">
            <v>51840608</v>
          </cell>
          <cell r="M2196" t="str">
            <v>PAEZ GARCIA LUZ MARINA</v>
          </cell>
          <cell r="N2196"/>
          <cell r="O2196">
            <v>51840608</v>
          </cell>
          <cell r="P2196" t="str">
            <v>PAEZ GARCIA LUZ MARINA</v>
          </cell>
          <cell r="Q2196" t="str">
            <v>Titular - Carrera</v>
          </cell>
          <cell r="R2196" t="str">
            <v>Ocupado</v>
          </cell>
          <cell r="S2196" t="str">
            <v>SUBSECRETARÍA DE ACCESO Y PERMANENCIA</v>
          </cell>
          <cell r="T2196" t="str">
            <v>Central</v>
          </cell>
          <cell r="U2196" t="str">
            <v>N.A.</v>
          </cell>
        </row>
        <row r="2197">
          <cell r="A2197">
            <v>1032432613</v>
          </cell>
          <cell r="B2197">
            <v>606</v>
          </cell>
          <cell r="C2197" t="str">
            <v>Asistencial</v>
          </cell>
          <cell r="D2197" t="str">
            <v>Secretario</v>
          </cell>
          <cell r="E2197" t="str">
            <v>440</v>
          </cell>
          <cell r="F2197" t="str">
            <v>19</v>
          </cell>
          <cell r="G2197">
            <v>0</v>
          </cell>
          <cell r="H2197" t="str">
            <v>Sí</v>
          </cell>
          <cell r="I2197" t="str">
            <v>Rec. Prop.</v>
          </cell>
          <cell r="J2197" t="str">
            <v>Perm.</v>
          </cell>
          <cell r="K2197" t="str">
            <v>Carrera Administrativa</v>
          </cell>
          <cell r="L2197">
            <v>1032432613</v>
          </cell>
          <cell r="M2197" t="str">
            <v>JUAN CARLOS ARDILA MURCIA</v>
          </cell>
          <cell r="N2197"/>
          <cell r="O2197">
            <v>1032432613</v>
          </cell>
          <cell r="P2197" t="str">
            <v>JUAN CARLOS ARDILA MURCIA</v>
          </cell>
          <cell r="Q2197" t="str">
            <v>Periodo de Prueba</v>
          </cell>
          <cell r="R2197" t="str">
            <v>Ocupado</v>
          </cell>
          <cell r="S2197" t="str">
            <v>DIRECCIÓN DE PARTICIPACIÓN Y RELACIONES INTERINSTITUCIONALES</v>
          </cell>
          <cell r="T2197" t="str">
            <v>Central</v>
          </cell>
          <cell r="U2197" t="str">
            <v>N.A.</v>
          </cell>
        </row>
        <row r="2198">
          <cell r="A2198">
            <v>52077608</v>
          </cell>
          <cell r="B2198">
            <v>598</v>
          </cell>
          <cell r="C2198" t="str">
            <v>Asistencial</v>
          </cell>
          <cell r="D2198" t="str">
            <v>Secretario</v>
          </cell>
          <cell r="E2198" t="str">
            <v>440</v>
          </cell>
          <cell r="F2198" t="str">
            <v>19</v>
          </cell>
          <cell r="G2198">
            <v>0</v>
          </cell>
          <cell r="H2198" t="str">
            <v>Sí</v>
          </cell>
          <cell r="I2198" t="str">
            <v>Rec. Prop.</v>
          </cell>
          <cell r="J2198" t="str">
            <v>Perm.</v>
          </cell>
          <cell r="K2198" t="str">
            <v>Carrera Administrativa</v>
          </cell>
          <cell r="L2198">
            <v>52077608</v>
          </cell>
          <cell r="M2198" t="str">
            <v>FAJARDO TOLOZA MARTHA IRENE</v>
          </cell>
          <cell r="N2198"/>
          <cell r="O2198">
            <v>52077608</v>
          </cell>
          <cell r="P2198" t="str">
            <v>FAJARDO TOLOZA MARTHA IRENE</v>
          </cell>
          <cell r="Q2198" t="str">
            <v>Titular - Carrera</v>
          </cell>
          <cell r="R2198" t="str">
            <v>Ocupado</v>
          </cell>
          <cell r="S2198" t="str">
            <v>DIRECCIÓN DE INSPECCIÓN Y VIGILANCIA</v>
          </cell>
          <cell r="T2198" t="str">
            <v>Central</v>
          </cell>
          <cell r="U2198" t="str">
            <v>N.A.</v>
          </cell>
        </row>
        <row r="2199">
          <cell r="A2199">
            <v>51841124</v>
          </cell>
          <cell r="B2199">
            <v>115</v>
          </cell>
          <cell r="C2199" t="str">
            <v>Asistencial</v>
          </cell>
          <cell r="D2199" t="str">
            <v>Secretario</v>
          </cell>
          <cell r="E2199" t="str">
            <v>440</v>
          </cell>
          <cell r="F2199" t="str">
            <v>19</v>
          </cell>
          <cell r="G2199">
            <v>0</v>
          </cell>
          <cell r="H2199" t="str">
            <v>Sí</v>
          </cell>
          <cell r="I2199" t="str">
            <v>Rec. Prop.</v>
          </cell>
          <cell r="J2199" t="str">
            <v>Perm.</v>
          </cell>
          <cell r="K2199" t="str">
            <v>Carrera Administrativa</v>
          </cell>
          <cell r="L2199">
            <v>51841124</v>
          </cell>
          <cell r="M2199" t="str">
            <v>NIETO LOPEZ JACQUELINE</v>
          </cell>
          <cell r="N2199"/>
          <cell r="O2199">
            <v>51841124</v>
          </cell>
          <cell r="P2199" t="str">
            <v>NIETO LOPEZ JACQUELINE</v>
          </cell>
          <cell r="Q2199" t="str">
            <v>Titular - Carrera</v>
          </cell>
          <cell r="R2199" t="str">
            <v>Ocupado</v>
          </cell>
          <cell r="S2199" t="str">
            <v>DIRECCIÓN DE DOTACIONES ESCOLARES</v>
          </cell>
          <cell r="T2199" t="str">
            <v>Central</v>
          </cell>
          <cell r="U2199" t="str">
            <v>N.A.</v>
          </cell>
        </row>
        <row r="2200">
          <cell r="A2200">
            <v>52270883</v>
          </cell>
          <cell r="B2200">
            <v>518</v>
          </cell>
          <cell r="C2200" t="str">
            <v>Asistencial</v>
          </cell>
          <cell r="D2200" t="str">
            <v>Secretario</v>
          </cell>
          <cell r="E2200" t="str">
            <v>440</v>
          </cell>
          <cell r="F2200" t="str">
            <v>19</v>
          </cell>
          <cell r="G2200">
            <v>0</v>
          </cell>
          <cell r="H2200" t="str">
            <v>Sí</v>
          </cell>
          <cell r="I2200" t="str">
            <v>Rec. Prop.</v>
          </cell>
          <cell r="J2200" t="str">
            <v>Perm.</v>
          </cell>
          <cell r="K2200" t="str">
            <v>Carrera Administrativa</v>
          </cell>
          <cell r="L2200">
            <v>52270883</v>
          </cell>
          <cell r="M2200" t="str">
            <v>VELANDIA BOHORQUEZ MONICA ALEXANDRA</v>
          </cell>
          <cell r="N2200"/>
          <cell r="O2200">
            <v>52270883</v>
          </cell>
          <cell r="P2200" t="str">
            <v>VELANDIA BOHORQUEZ MONICA ALEXANDRA</v>
          </cell>
          <cell r="Q2200" t="str">
            <v>Titular - Carrera</v>
          </cell>
          <cell r="R2200" t="str">
            <v>Ocupado</v>
          </cell>
          <cell r="S2200" t="str">
            <v>OFICINA DE NÓMINA</v>
          </cell>
          <cell r="T2200" t="str">
            <v>Central</v>
          </cell>
          <cell r="U2200" t="str">
            <v>N.A.</v>
          </cell>
        </row>
        <row r="2201">
          <cell r="A2201">
            <v>51990003</v>
          </cell>
          <cell r="B2201">
            <v>261</v>
          </cell>
          <cell r="C2201" t="str">
            <v>Asistencial</v>
          </cell>
          <cell r="D2201" t="str">
            <v>Secretario</v>
          </cell>
          <cell r="E2201" t="str">
            <v>440</v>
          </cell>
          <cell r="F2201" t="str">
            <v>19</v>
          </cell>
          <cell r="G2201">
            <v>0</v>
          </cell>
          <cell r="H2201" t="str">
            <v>Sí</v>
          </cell>
          <cell r="I2201" t="str">
            <v>Rec. Prop.</v>
          </cell>
          <cell r="J2201" t="str">
            <v>Perm.</v>
          </cell>
          <cell r="K2201" t="str">
            <v>Carrera Administrativa</v>
          </cell>
          <cell r="L2201">
            <v>51990003</v>
          </cell>
          <cell r="M2201" t="str">
            <v>BERNAL FRANCO CLAUDIA JANETH</v>
          </cell>
          <cell r="N2201" t="str">
            <v>Encargo</v>
          </cell>
          <cell r="O2201">
            <v>1015394058</v>
          </cell>
          <cell r="P2201" t="str">
            <v>CAICEDO CAICEDO JOHN JAIRO</v>
          </cell>
          <cell r="Q2201" t="str">
            <v>Encargo Vac Tem</v>
          </cell>
          <cell r="R2201" t="str">
            <v>Ocupado</v>
          </cell>
          <cell r="S2201" t="str">
            <v>OFICINA DE NÓMINA</v>
          </cell>
          <cell r="T2201" t="str">
            <v>Central</v>
          </cell>
          <cell r="U2201" t="str">
            <v>N.A.</v>
          </cell>
        </row>
        <row r="2202">
          <cell r="A2202">
            <v>40176662</v>
          </cell>
          <cell r="B2202">
            <v>113</v>
          </cell>
          <cell r="C2202" t="str">
            <v>Asistencial</v>
          </cell>
          <cell r="D2202" t="str">
            <v>Secretario</v>
          </cell>
          <cell r="E2202" t="str">
            <v>440</v>
          </cell>
          <cell r="F2202" t="str">
            <v>19</v>
          </cell>
          <cell r="G2202">
            <v>0</v>
          </cell>
          <cell r="H2202" t="str">
            <v>Sí</v>
          </cell>
          <cell r="I2202" t="str">
            <v>Rec. Prop.</v>
          </cell>
          <cell r="J2202" t="str">
            <v>Perm.</v>
          </cell>
          <cell r="K2202" t="str">
            <v>Carrera Administrativa</v>
          </cell>
          <cell r="L2202">
            <v>40176662</v>
          </cell>
          <cell r="M2202" t="str">
            <v>ELIZALDE MUR DORIS</v>
          </cell>
          <cell r="N2202"/>
          <cell r="O2202">
            <v>40176662</v>
          </cell>
          <cell r="P2202" t="str">
            <v>ELIZALDE MUR DORIS</v>
          </cell>
          <cell r="Q2202" t="str">
            <v>Titular - Carrera</v>
          </cell>
          <cell r="R2202" t="str">
            <v>Ocupado</v>
          </cell>
          <cell r="S2202" t="str">
            <v>OFICINA CONTROL DISCIPLINARIO</v>
          </cell>
          <cell r="T2202" t="str">
            <v>Central</v>
          </cell>
          <cell r="U2202" t="str">
            <v>N.A.</v>
          </cell>
        </row>
        <row r="2203">
          <cell r="A2203">
            <v>1014247298</v>
          </cell>
          <cell r="B2203">
            <v>2129</v>
          </cell>
          <cell r="C2203" t="str">
            <v>Asistencial</v>
          </cell>
          <cell r="D2203" t="str">
            <v>Secretario</v>
          </cell>
          <cell r="E2203" t="str">
            <v>440</v>
          </cell>
          <cell r="F2203" t="str">
            <v>19</v>
          </cell>
          <cell r="G2203">
            <v>0</v>
          </cell>
          <cell r="H2203" t="str">
            <v>Sí</v>
          </cell>
          <cell r="I2203" t="str">
            <v>Rec. Prop.</v>
          </cell>
          <cell r="J2203" t="str">
            <v>Perm.</v>
          </cell>
          <cell r="K2203" t="str">
            <v>Carrera Administrativa</v>
          </cell>
          <cell r="L2203">
            <v>1014247298</v>
          </cell>
          <cell r="M2203" t="str">
            <v>QUITO TORRES FABIO ANDRES</v>
          </cell>
          <cell r="N2203"/>
          <cell r="O2203">
            <v>1014247298</v>
          </cell>
          <cell r="P2203" t="str">
            <v>QUITO TORRES FABIO ANDRES</v>
          </cell>
          <cell r="Q2203" t="str">
            <v>Titular - Carrera</v>
          </cell>
          <cell r="R2203" t="str">
            <v>Ocupado</v>
          </cell>
          <cell r="S2203" t="str">
            <v>DIRECCIÓN LOCAL DE EDUCACIÓN 11 - SUBA</v>
          </cell>
          <cell r="T2203" t="str">
            <v>Local</v>
          </cell>
          <cell r="U2203">
            <v>11</v>
          </cell>
        </row>
        <row r="2204">
          <cell r="A2204">
            <v>79860745</v>
          </cell>
          <cell r="B2204">
            <v>2128</v>
          </cell>
          <cell r="C2204" t="str">
            <v>Asistencial</v>
          </cell>
          <cell r="D2204" t="str">
            <v>Secretario</v>
          </cell>
          <cell r="E2204" t="str">
            <v>440</v>
          </cell>
          <cell r="F2204" t="str">
            <v>19</v>
          </cell>
          <cell r="G2204">
            <v>0</v>
          </cell>
          <cell r="H2204" t="str">
            <v>Sí</v>
          </cell>
          <cell r="I2204" t="str">
            <v>Rec. Prop.</v>
          </cell>
          <cell r="J2204" t="str">
            <v>Perm.</v>
          </cell>
          <cell r="K2204" t="str">
            <v>Carrera Administrativa</v>
          </cell>
          <cell r="L2204">
            <v>79860745</v>
          </cell>
          <cell r="M2204" t="str">
            <v>OSORIO HERNANDEZ OSCAR LEONARDO</v>
          </cell>
          <cell r="N2204" t="str">
            <v>Encargo</v>
          </cell>
          <cell r="O2204"/>
          <cell r="P2204"/>
          <cell r="Q2204"/>
          <cell r="R2204" t="str">
            <v>Vacante Temporal</v>
          </cell>
          <cell r="S2204" t="str">
            <v>COLEGIO INTEGRADO DE FONTIBON IBEP (IED)</v>
          </cell>
          <cell r="T2204" t="str">
            <v>Instit.</v>
          </cell>
          <cell r="U2204">
            <v>9</v>
          </cell>
        </row>
        <row r="2205">
          <cell r="A2205">
            <v>1026566922</v>
          </cell>
          <cell r="B2205">
            <v>2506</v>
          </cell>
          <cell r="C2205" t="str">
            <v>Asistencial</v>
          </cell>
          <cell r="D2205" t="str">
            <v>Secretario</v>
          </cell>
          <cell r="E2205" t="str">
            <v>440</v>
          </cell>
          <cell r="F2205" t="str">
            <v>19</v>
          </cell>
          <cell r="G2205">
            <v>0</v>
          </cell>
          <cell r="H2205" t="str">
            <v>Sí</v>
          </cell>
          <cell r="I2205" t="str">
            <v>Rec. Prop.</v>
          </cell>
          <cell r="J2205" t="str">
            <v>Perm.</v>
          </cell>
          <cell r="K2205" t="str">
            <v>Carrera Administrativa</v>
          </cell>
          <cell r="L2205">
            <v>1026566922</v>
          </cell>
          <cell r="M2205" t="str">
            <v>GOMEZ PINILLA JOSE LUIS</v>
          </cell>
          <cell r="N2205" t="str">
            <v>Encargo</v>
          </cell>
          <cell r="O2205"/>
          <cell r="P2205"/>
          <cell r="Q2205"/>
          <cell r="R2205" t="str">
            <v>Vacante Temporal</v>
          </cell>
          <cell r="S2205" t="str">
            <v>DIRECCIÓN LOCAL DE EDUCACIÓN 16 - PUENTE ARANDA</v>
          </cell>
          <cell r="T2205" t="str">
            <v>Local</v>
          </cell>
          <cell r="U2205">
            <v>16</v>
          </cell>
        </row>
        <row r="2206">
          <cell r="A2206">
            <v>52765824</v>
          </cell>
          <cell r="B2206">
            <v>599</v>
          </cell>
          <cell r="C2206" t="str">
            <v>Asistencial</v>
          </cell>
          <cell r="D2206" t="str">
            <v>Secretario</v>
          </cell>
          <cell r="E2206" t="str">
            <v>440</v>
          </cell>
          <cell r="F2206" t="str">
            <v>19</v>
          </cell>
          <cell r="G2206">
            <v>0</v>
          </cell>
          <cell r="H2206" t="str">
            <v>Sí</v>
          </cell>
          <cell r="I2206" t="str">
            <v>Rec. Prop.</v>
          </cell>
          <cell r="J2206" t="str">
            <v>Perm.</v>
          </cell>
          <cell r="K2206" t="str">
            <v>Carrera Administrativa</v>
          </cell>
          <cell r="L2206">
            <v>52765824</v>
          </cell>
          <cell r="M2206" t="str">
            <v>PRADO PINEDA SARA MILENA</v>
          </cell>
          <cell r="N2206" t="str">
            <v>Encargo</v>
          </cell>
          <cell r="O2206"/>
          <cell r="P2206"/>
          <cell r="Q2206"/>
          <cell r="R2206" t="str">
            <v>Vacante Temporal</v>
          </cell>
          <cell r="S2206" t="str">
            <v>DIRECCIÓN DE DOTACIONES ESCOLARES</v>
          </cell>
          <cell r="T2206" t="str">
            <v>Central</v>
          </cell>
          <cell r="U2206" t="str">
            <v>N.A.</v>
          </cell>
        </row>
        <row r="2207">
          <cell r="A2207">
            <v>52440432</v>
          </cell>
          <cell r="B2207">
            <v>294</v>
          </cell>
          <cell r="C2207" t="str">
            <v>Asistencial</v>
          </cell>
          <cell r="D2207" t="str">
            <v>Secretario</v>
          </cell>
          <cell r="E2207" t="str">
            <v>440</v>
          </cell>
          <cell r="F2207" t="str">
            <v>19</v>
          </cell>
          <cell r="G2207">
            <v>0</v>
          </cell>
          <cell r="H2207" t="str">
            <v>Sí</v>
          </cell>
          <cell r="I2207" t="str">
            <v>Rec. Prop.</v>
          </cell>
          <cell r="J2207" t="str">
            <v>Perm.</v>
          </cell>
          <cell r="K2207" t="str">
            <v>Carrera Administrativa</v>
          </cell>
          <cell r="L2207">
            <v>52440432</v>
          </cell>
          <cell r="M2207" t="str">
            <v>RODRIGUEZ TORO NARDA LIZETH</v>
          </cell>
          <cell r="N2207" t="str">
            <v>Encargo</v>
          </cell>
          <cell r="O2207">
            <v>51965832</v>
          </cell>
          <cell r="P2207" t="str">
            <v>CHAPARRO BARRETO MARIA LEONOR</v>
          </cell>
          <cell r="Q2207" t="str">
            <v>Encargo Vac Tem</v>
          </cell>
          <cell r="R2207" t="str">
            <v>Ocupado</v>
          </cell>
          <cell r="S2207" t="str">
            <v>OFICINA DE CONTRATOS</v>
          </cell>
          <cell r="T2207" t="str">
            <v>Central</v>
          </cell>
          <cell r="U2207" t="str">
            <v>N.A.</v>
          </cell>
        </row>
        <row r="2208">
          <cell r="A2208">
            <v>52089834</v>
          </cell>
          <cell r="B2208">
            <v>402</v>
          </cell>
          <cell r="C2208" t="str">
            <v>Asistencial</v>
          </cell>
          <cell r="D2208" t="str">
            <v>Secretario</v>
          </cell>
          <cell r="E2208" t="str">
            <v>440</v>
          </cell>
          <cell r="F2208" t="str">
            <v>19</v>
          </cell>
          <cell r="G2208">
            <v>0</v>
          </cell>
          <cell r="H2208" t="str">
            <v>Sí</v>
          </cell>
          <cell r="I2208" t="str">
            <v>Rec. Prop.</v>
          </cell>
          <cell r="J2208" t="str">
            <v>Perm.</v>
          </cell>
          <cell r="K2208" t="str">
            <v>Carrera Administrativa</v>
          </cell>
          <cell r="L2208">
            <v>52089834</v>
          </cell>
          <cell r="M2208" t="str">
            <v>CUELLAR CLAUDIA ALEXANDRA</v>
          </cell>
          <cell r="N2208"/>
          <cell r="O2208">
            <v>52089834</v>
          </cell>
          <cell r="P2208" t="str">
            <v>CUELLAR CLAUDIA ALEXANDRA</v>
          </cell>
          <cell r="Q2208" t="str">
            <v>Titular - Carrera</v>
          </cell>
          <cell r="R2208" t="str">
            <v>Ocupado</v>
          </cell>
          <cell r="S2208" t="str">
            <v>OFICINA CONTROL DISCIPLINARIO</v>
          </cell>
          <cell r="T2208" t="str">
            <v>Central</v>
          </cell>
          <cell r="U2208" t="str">
            <v>N.A.</v>
          </cell>
        </row>
        <row r="2209">
          <cell r="A2209">
            <v>51736467</v>
          </cell>
          <cell r="B2209">
            <v>2505</v>
          </cell>
          <cell r="C2209" t="str">
            <v>Asistencial</v>
          </cell>
          <cell r="D2209" t="str">
            <v>Secretario</v>
          </cell>
          <cell r="E2209" t="str">
            <v>440</v>
          </cell>
          <cell r="F2209" t="str">
            <v>19</v>
          </cell>
          <cell r="G2209">
            <v>0</v>
          </cell>
          <cell r="H2209" t="str">
            <v>Sí</v>
          </cell>
          <cell r="I2209" t="str">
            <v>Rec. Prop.</v>
          </cell>
          <cell r="J2209" t="str">
            <v>Perm.</v>
          </cell>
          <cell r="K2209" t="str">
            <v>Carrera Administrativa</v>
          </cell>
          <cell r="L2209">
            <v>51736467</v>
          </cell>
          <cell r="M2209" t="str">
            <v>MENDIETA RUEDA LUZ ENEIDER</v>
          </cell>
          <cell r="N2209"/>
          <cell r="O2209">
            <v>51736467</v>
          </cell>
          <cell r="P2209" t="str">
            <v>MENDIETA RUEDA LUZ ENEIDER</v>
          </cell>
          <cell r="Q2209" t="str">
            <v>Titular - Carrera</v>
          </cell>
          <cell r="R2209" t="str">
            <v>Ocupado</v>
          </cell>
          <cell r="S2209" t="str">
            <v>DIRECCIÓN LOCAL DE EDUCACIÓN 08 - KENNEDY</v>
          </cell>
          <cell r="T2209" t="str">
            <v>Local</v>
          </cell>
          <cell r="U2209">
            <v>8</v>
          </cell>
        </row>
        <row r="2210">
          <cell r="A2210">
            <v>39671741</v>
          </cell>
          <cell r="B2210">
            <v>114</v>
          </cell>
          <cell r="C2210" t="str">
            <v>Asistencial</v>
          </cell>
          <cell r="D2210" t="str">
            <v>Secretario</v>
          </cell>
          <cell r="E2210" t="str">
            <v>440</v>
          </cell>
          <cell r="F2210" t="str">
            <v>19</v>
          </cell>
          <cell r="G2210">
            <v>0</v>
          </cell>
          <cell r="H2210" t="str">
            <v>Sí</v>
          </cell>
          <cell r="I2210" t="str">
            <v>Rec. Prop.</v>
          </cell>
          <cell r="J2210" t="str">
            <v>Perm.</v>
          </cell>
          <cell r="K2210" t="str">
            <v>Carrera Administrativa</v>
          </cell>
          <cell r="L2210">
            <v>39671741</v>
          </cell>
          <cell r="M2210" t="str">
            <v>RONCHANQUIRA GARZON LEONOR</v>
          </cell>
          <cell r="N2210"/>
          <cell r="O2210">
            <v>39671741</v>
          </cell>
          <cell r="P2210" t="str">
            <v>RONCHANQUIRA GARZON LEONOR</v>
          </cell>
          <cell r="Q2210" t="str">
            <v>Titular - Carrera</v>
          </cell>
          <cell r="R2210" t="str">
            <v>Ocupado</v>
          </cell>
          <cell r="S2210" t="str">
            <v>OFICINA CONTROL DISCIPLINARIO</v>
          </cell>
          <cell r="T2210" t="str">
            <v>Central</v>
          </cell>
          <cell r="U2210" t="str">
            <v>N.A.</v>
          </cell>
        </row>
        <row r="2211">
          <cell r="A2211">
            <v>54253188</v>
          </cell>
          <cell r="B2211">
            <v>727</v>
          </cell>
          <cell r="C2211" t="str">
            <v>Asistencial</v>
          </cell>
          <cell r="D2211" t="str">
            <v>Secretario</v>
          </cell>
          <cell r="E2211" t="str">
            <v>440</v>
          </cell>
          <cell r="F2211" t="str">
            <v>19</v>
          </cell>
          <cell r="G2211">
            <v>0</v>
          </cell>
          <cell r="H2211" t="str">
            <v>Sí</v>
          </cell>
          <cell r="I2211" t="str">
            <v>Rec. Prop.</v>
          </cell>
          <cell r="J2211" t="str">
            <v>Perm.</v>
          </cell>
          <cell r="K2211" t="str">
            <v>Carrera Administrativa</v>
          </cell>
          <cell r="L2211">
            <v>54253188</v>
          </cell>
          <cell r="M2211" t="str">
            <v>MOSQUERA MENA BRILLIS VALENTINA</v>
          </cell>
          <cell r="N2211"/>
          <cell r="O2211">
            <v>54253188</v>
          </cell>
          <cell r="P2211" t="str">
            <v>MOSQUERA MENA BRILLIS VALENTINA</v>
          </cell>
          <cell r="Q2211" t="str">
            <v>Titular - Carrera</v>
          </cell>
          <cell r="R2211" t="str">
            <v>Ocupado</v>
          </cell>
          <cell r="S2211" t="str">
            <v>DIRECCIÓN LOCAL DE EDUCACIÓN 13 -TEUSAQUILLO</v>
          </cell>
          <cell r="T2211" t="str">
            <v>Local</v>
          </cell>
          <cell r="U2211">
            <v>13</v>
          </cell>
        </row>
        <row r="2212">
          <cell r="A2212">
            <v>20646247</v>
          </cell>
          <cell r="B2212">
            <v>210</v>
          </cell>
          <cell r="C2212" t="str">
            <v>Asistencial</v>
          </cell>
          <cell r="D2212" t="str">
            <v>Auxiliar Administrativo</v>
          </cell>
          <cell r="E2212" t="str">
            <v>407</v>
          </cell>
          <cell r="F2212" t="str">
            <v>18</v>
          </cell>
          <cell r="G2212">
            <v>0</v>
          </cell>
          <cell r="H2212" t="str">
            <v>Sí</v>
          </cell>
          <cell r="I2212" t="str">
            <v>Rec. Prop.</v>
          </cell>
          <cell r="J2212" t="str">
            <v>Perm.</v>
          </cell>
          <cell r="K2212" t="str">
            <v>Carrera Administrativa</v>
          </cell>
          <cell r="L2212">
            <v>20646247</v>
          </cell>
          <cell r="M2212" t="str">
            <v>SANCHEZ ROMERO MARIA ANGELICA</v>
          </cell>
          <cell r="N2212"/>
          <cell r="O2212">
            <v>20646247</v>
          </cell>
          <cell r="P2212" t="str">
            <v>SANCHEZ ROMERO MARIA ANGELICA</v>
          </cell>
          <cell r="Q2212" t="str">
            <v>Titular - Carrera</v>
          </cell>
          <cell r="R2212" t="str">
            <v>Ocupado</v>
          </cell>
          <cell r="S2212" t="str">
            <v>OFICINA DE PERSONAL</v>
          </cell>
          <cell r="T2212" t="str">
            <v>Central</v>
          </cell>
          <cell r="U2212" t="str">
            <v>N.A.</v>
          </cell>
        </row>
        <row r="2213">
          <cell r="A2213">
            <v>80126523</v>
          </cell>
          <cell r="B2213">
            <v>2126</v>
          </cell>
          <cell r="C2213" t="str">
            <v>Asistencial</v>
          </cell>
          <cell r="D2213" t="str">
            <v>Auxiliar Administrativo</v>
          </cell>
          <cell r="E2213" t="str">
            <v>407</v>
          </cell>
          <cell r="F2213" t="str">
            <v>18</v>
          </cell>
          <cell r="G2213">
            <v>0</v>
          </cell>
          <cell r="H2213" t="str">
            <v>Sí</v>
          </cell>
          <cell r="I2213" t="str">
            <v>Rec. Prop.</v>
          </cell>
          <cell r="J2213" t="str">
            <v>Perm.</v>
          </cell>
          <cell r="K2213" t="str">
            <v>Carrera Administrativa</v>
          </cell>
          <cell r="L2213">
            <v>80126523</v>
          </cell>
          <cell r="M2213" t="str">
            <v>MARCO AURELIO SAAVEDRA CORRALES</v>
          </cell>
          <cell r="N2213"/>
          <cell r="O2213">
            <v>80126523</v>
          </cell>
          <cell r="P2213" t="str">
            <v>MARCO AURELIO SAAVEDRA CORRALES</v>
          </cell>
          <cell r="Q2213" t="str">
            <v>Periodo de Prueba</v>
          </cell>
          <cell r="R2213" t="str">
            <v>Ocupado</v>
          </cell>
          <cell r="S2213" t="str">
            <v>DIRECCIÓN LOCAL DE EDUCACIÓN 11 - SUBA</v>
          </cell>
          <cell r="T2213" t="str">
            <v>Local</v>
          </cell>
          <cell r="U2213">
            <v>11</v>
          </cell>
        </row>
        <row r="2214">
          <cell r="A2214">
            <v>41796614</v>
          </cell>
          <cell r="B2214">
            <v>968</v>
          </cell>
          <cell r="C2214" t="str">
            <v>Asistencial</v>
          </cell>
          <cell r="D2214" t="str">
            <v>Auxiliar Administrativo</v>
          </cell>
          <cell r="E2214" t="str">
            <v>407</v>
          </cell>
          <cell r="F2214" t="str">
            <v>18</v>
          </cell>
          <cell r="G2214">
            <v>0</v>
          </cell>
          <cell r="H2214" t="str">
            <v>Sí</v>
          </cell>
          <cell r="I2214" t="str">
            <v>Rec. Prop.</v>
          </cell>
          <cell r="J2214" t="str">
            <v>Perm.</v>
          </cell>
          <cell r="K2214" t="str">
            <v>Carrera Administrativa</v>
          </cell>
          <cell r="L2214">
            <v>41796614</v>
          </cell>
          <cell r="M2214" t="str">
            <v>GUALTEROS GOMEZ LUZ MIREYA</v>
          </cell>
          <cell r="N2214"/>
          <cell r="O2214">
            <v>41796614</v>
          </cell>
          <cell r="P2214" t="str">
            <v>GUALTEROS GOMEZ LUZ MIREYA</v>
          </cell>
          <cell r="Q2214" t="str">
            <v>Titular - Carrera</v>
          </cell>
          <cell r="R2214" t="str">
            <v>Ocupado</v>
          </cell>
          <cell r="S2214" t="str">
            <v>DIRECCIÓN DE CONSTRUCCIÓN Y CONSERVACIÓN DE ESTABLECIMIENTOS EDUCATIVOS</v>
          </cell>
          <cell r="T2214" t="str">
            <v>Central</v>
          </cell>
          <cell r="U2214" t="str">
            <v>N.A.</v>
          </cell>
        </row>
        <row r="2215">
          <cell r="A2215">
            <v>51612341</v>
          </cell>
          <cell r="B2215">
            <v>60</v>
          </cell>
          <cell r="C2215" t="str">
            <v>Asistencial</v>
          </cell>
          <cell r="D2215" t="str">
            <v>Auxiliar Administrativo</v>
          </cell>
          <cell r="E2215" t="str">
            <v>407</v>
          </cell>
          <cell r="F2215" t="str">
            <v>18</v>
          </cell>
          <cell r="G2215">
            <v>0</v>
          </cell>
          <cell r="H2215" t="str">
            <v>Sí</v>
          </cell>
          <cell r="I2215" t="str">
            <v>Rec. Prop.</v>
          </cell>
          <cell r="J2215" t="str">
            <v>Perm.</v>
          </cell>
          <cell r="K2215" t="str">
            <v>Carrera Administrativa</v>
          </cell>
          <cell r="L2215">
            <v>51612341</v>
          </cell>
          <cell r="M2215" t="str">
            <v>ROJAS MEDINA CLARA</v>
          </cell>
          <cell r="N2215"/>
          <cell r="O2215">
            <v>51612341</v>
          </cell>
          <cell r="P2215" t="str">
            <v>ROJAS MEDINA CLARA</v>
          </cell>
          <cell r="Q2215" t="str">
            <v>Titular - Carrera</v>
          </cell>
          <cell r="R2215" t="str">
            <v>Ocupado</v>
          </cell>
          <cell r="S2215" t="str">
            <v>OFICINA CONTROL INTERNO</v>
          </cell>
          <cell r="T2215" t="str">
            <v>Central</v>
          </cell>
          <cell r="U2215" t="str">
            <v>N.A.</v>
          </cell>
        </row>
        <row r="2216">
          <cell r="A2216">
            <v>79284769</v>
          </cell>
          <cell r="B2216">
            <v>579</v>
          </cell>
          <cell r="C2216" t="str">
            <v>Asistencial</v>
          </cell>
          <cell r="D2216" t="str">
            <v>Auxiliar Administrativo</v>
          </cell>
          <cell r="E2216" t="str">
            <v>407</v>
          </cell>
          <cell r="F2216" t="str">
            <v>18</v>
          </cell>
          <cell r="G2216">
            <v>0</v>
          </cell>
          <cell r="H2216" t="str">
            <v>Sí</v>
          </cell>
          <cell r="I2216" t="str">
            <v>Rec. Prop.</v>
          </cell>
          <cell r="J2216" t="str">
            <v>Perm.</v>
          </cell>
          <cell r="K2216" t="str">
            <v>Carrera Administrativa</v>
          </cell>
          <cell r="L2216">
            <v>79284769</v>
          </cell>
          <cell r="M2216" t="str">
            <v>SALAMANCA BAUTISTA JOSE GREGORIO</v>
          </cell>
          <cell r="N2216"/>
          <cell r="O2216">
            <v>79284769</v>
          </cell>
          <cell r="P2216" t="str">
            <v>SALAMANCA BAUTISTA JOSE GREGORIO</v>
          </cell>
          <cell r="Q2216" t="str">
            <v>Titular - Carrera</v>
          </cell>
          <cell r="R2216" t="str">
            <v>Ocupado</v>
          </cell>
          <cell r="S2216" t="str">
            <v>DIRECCIÓN DE CONSTRUCCIÓN Y CONSERVACIÓN DE ESTABLECIMIENTOS EDUCATIVOS</v>
          </cell>
          <cell r="T2216" t="str">
            <v>Central</v>
          </cell>
          <cell r="U2216" t="str">
            <v>N.A.</v>
          </cell>
        </row>
        <row r="2217">
          <cell r="A2217">
            <v>80792058</v>
          </cell>
          <cell r="B2217">
            <v>2750</v>
          </cell>
          <cell r="C2217" t="str">
            <v>Asistencial</v>
          </cell>
          <cell r="D2217" t="str">
            <v>Auxiliar Administrativo</v>
          </cell>
          <cell r="E2217" t="str">
            <v>407</v>
          </cell>
          <cell r="F2217" t="str">
            <v>17</v>
          </cell>
          <cell r="G2217" t="str">
            <v>Excede Dec.</v>
          </cell>
          <cell r="H2217" t="str">
            <v>No - CdGr</v>
          </cell>
          <cell r="I2217" t="str">
            <v>SGP</v>
          </cell>
          <cell r="J2217" t="str">
            <v>Perm.</v>
          </cell>
          <cell r="K2217" t="str">
            <v>Carrera Administrativa</v>
          </cell>
          <cell r="L2217">
            <v>80792058</v>
          </cell>
          <cell r="M2217" t="str">
            <v>PULIDO SANCHEZ JOSE LUIS</v>
          </cell>
          <cell r="N2217" t="str">
            <v>Encargo</v>
          </cell>
          <cell r="O2217"/>
          <cell r="P2217"/>
          <cell r="Q2217"/>
          <cell r="R2217" t="str">
            <v>Vacante Temporal</v>
          </cell>
          <cell r="S2217" t="str">
            <v>COLEGIO MARRUECOS Y MOLINOS (IED)</v>
          </cell>
          <cell r="T2217" t="str">
            <v>Instit.</v>
          </cell>
          <cell r="U2217">
            <v>18</v>
          </cell>
        </row>
        <row r="2218">
          <cell r="A2218">
            <v>52350140</v>
          </cell>
          <cell r="B2218">
            <v>2063</v>
          </cell>
          <cell r="C2218" t="str">
            <v>Asistencial</v>
          </cell>
          <cell r="D2218" t="str">
            <v>Auxiliar Administrativo</v>
          </cell>
          <cell r="E2218" t="str">
            <v>407</v>
          </cell>
          <cell r="F2218" t="str">
            <v>17</v>
          </cell>
          <cell r="G2218" t="str">
            <v>Excede Dec.</v>
          </cell>
          <cell r="H2218" t="str">
            <v>No - CdGr</v>
          </cell>
          <cell r="I2218" t="str">
            <v>SGP</v>
          </cell>
          <cell r="J2218" t="str">
            <v>Perm.</v>
          </cell>
          <cell r="K2218" t="str">
            <v>Carrera Administrativa</v>
          </cell>
          <cell r="L2218">
            <v>52350140</v>
          </cell>
          <cell r="M2218" t="str">
            <v>AYALA MOSQUERA SANDRA PATRICIA</v>
          </cell>
          <cell r="N2218" t="str">
            <v>Encargo</v>
          </cell>
          <cell r="O2218"/>
          <cell r="P2218"/>
          <cell r="Q2218"/>
          <cell r="R2218" t="str">
            <v>Vacante Temporal</v>
          </cell>
          <cell r="S2218" t="str">
            <v>COLEGIO CIUDADELA EDUCATIVA DE BOSA (IED)</v>
          </cell>
          <cell r="T2218" t="str">
            <v>Instit.</v>
          </cell>
          <cell r="U2218">
            <v>7</v>
          </cell>
        </row>
        <row r="2219">
          <cell r="A2219">
            <v>7336129</v>
          </cell>
          <cell r="B2219">
            <v>316</v>
          </cell>
          <cell r="C2219" t="str">
            <v>Asistencial</v>
          </cell>
          <cell r="D2219" t="str">
            <v>Secretario</v>
          </cell>
          <cell r="E2219" t="str">
            <v>440</v>
          </cell>
          <cell r="F2219" t="str">
            <v>17</v>
          </cell>
          <cell r="G2219">
            <v>0</v>
          </cell>
          <cell r="H2219" t="str">
            <v>Sí</v>
          </cell>
          <cell r="I2219" t="str">
            <v>Rec. Prop.</v>
          </cell>
          <cell r="J2219" t="str">
            <v>Perm.</v>
          </cell>
          <cell r="K2219" t="str">
            <v>Carrera Administrativa</v>
          </cell>
          <cell r="L2219">
            <v>7336129</v>
          </cell>
          <cell r="M2219" t="str">
            <v>FERNANDEZ FERNANDEZ MAURICIO</v>
          </cell>
          <cell r="N2219"/>
          <cell r="O2219">
            <v>7336129</v>
          </cell>
          <cell r="P2219" t="str">
            <v>FERNANDEZ FERNANDEZ MAURICIO</v>
          </cell>
          <cell r="Q2219" t="str">
            <v>Titular - Carrera</v>
          </cell>
          <cell r="R2219" t="str">
            <v>Ocupado</v>
          </cell>
          <cell r="S2219" t="str">
            <v>DIRECCIÓN DE SERVICIOS ADMINISTRATIVOS</v>
          </cell>
          <cell r="T2219" t="str">
            <v>Central</v>
          </cell>
          <cell r="U2219" t="str">
            <v>N.A.</v>
          </cell>
        </row>
        <row r="2220">
          <cell r="A2220">
            <v>79708669</v>
          </cell>
          <cell r="B2220">
            <v>10</v>
          </cell>
          <cell r="C2220" t="str">
            <v>Asistencial</v>
          </cell>
          <cell r="D2220" t="str">
            <v>Secretario</v>
          </cell>
          <cell r="E2220" t="str">
            <v>440</v>
          </cell>
          <cell r="F2220" t="str">
            <v>17</v>
          </cell>
          <cell r="G2220">
            <v>0</v>
          </cell>
          <cell r="H2220" t="str">
            <v>Sí</v>
          </cell>
          <cell r="I2220" t="str">
            <v>Rec. Prop.</v>
          </cell>
          <cell r="J2220" t="str">
            <v>Perm.</v>
          </cell>
          <cell r="K2220" t="str">
            <v>Carrera Administrativa</v>
          </cell>
          <cell r="L2220">
            <v>79708669</v>
          </cell>
          <cell r="M2220" t="str">
            <v>CAMARGO HERNANDEZ WILLINGTON</v>
          </cell>
          <cell r="N2220"/>
          <cell r="O2220">
            <v>79708669</v>
          </cell>
          <cell r="P2220" t="str">
            <v>CAMARGO HERNANDEZ WILLINGTON</v>
          </cell>
          <cell r="Q2220" t="str">
            <v>Titular - Carrera</v>
          </cell>
          <cell r="R2220" t="str">
            <v>Ocupado</v>
          </cell>
          <cell r="S2220" t="str">
            <v>DESPACHO</v>
          </cell>
          <cell r="T2220" t="str">
            <v>Central</v>
          </cell>
          <cell r="U2220" t="str">
            <v>N.A.</v>
          </cell>
        </row>
        <row r="2221">
          <cell r="A2221">
            <v>79705025</v>
          </cell>
          <cell r="B2221">
            <v>368</v>
          </cell>
          <cell r="C2221" t="str">
            <v>Asistencial</v>
          </cell>
          <cell r="D2221" t="str">
            <v>Secretario</v>
          </cell>
          <cell r="E2221" t="str">
            <v>440</v>
          </cell>
          <cell r="F2221" t="str">
            <v>17</v>
          </cell>
          <cell r="G2221">
            <v>0</v>
          </cell>
          <cell r="H2221" t="str">
            <v>Sí</v>
          </cell>
          <cell r="I2221" t="str">
            <v>Rec. Prop.</v>
          </cell>
          <cell r="J2221" t="str">
            <v>Perm.</v>
          </cell>
          <cell r="K2221" t="str">
            <v>Carrera Administrativa</v>
          </cell>
          <cell r="L2221">
            <v>79705025</v>
          </cell>
          <cell r="M2221" t="str">
            <v>BERMUDEZ ALVARADO HERNAN</v>
          </cell>
          <cell r="N2221" t="str">
            <v>P. Prueba - SED</v>
          </cell>
          <cell r="O2221">
            <v>52562455</v>
          </cell>
          <cell r="P2221" t="str">
            <v>MESA QUIROGA MARY LUZ</v>
          </cell>
          <cell r="Q2221" t="str">
            <v>Encargo Vac Tem</v>
          </cell>
          <cell r="R2221" t="str">
            <v>Ocupado</v>
          </cell>
          <cell r="S2221" t="str">
            <v>DIRECCIÓN DE RELACIONES CON LOS SECTORES DE EDUCACIÓN SUPERIOR Y EDUCACION PARA EL TRABAJO</v>
          </cell>
          <cell r="T2221" t="str">
            <v>Central</v>
          </cell>
          <cell r="U2221" t="str">
            <v>N.A.</v>
          </cell>
        </row>
        <row r="2222">
          <cell r="A2222">
            <v>52079221</v>
          </cell>
          <cell r="B2222">
            <v>1826</v>
          </cell>
          <cell r="C2222" t="str">
            <v>Asistencial</v>
          </cell>
          <cell r="D2222" t="str">
            <v>Secretario</v>
          </cell>
          <cell r="E2222" t="str">
            <v>440</v>
          </cell>
          <cell r="F2222" t="str">
            <v>17</v>
          </cell>
          <cell r="G2222">
            <v>0</v>
          </cell>
          <cell r="H2222" t="str">
            <v>Sí</v>
          </cell>
          <cell r="I2222" t="str">
            <v>Rec. Prop.</v>
          </cell>
          <cell r="J2222" t="str">
            <v>Perm.</v>
          </cell>
          <cell r="K2222" t="str">
            <v>Carrera Administrativa</v>
          </cell>
          <cell r="L2222">
            <v>52079221</v>
          </cell>
          <cell r="M2222" t="str">
            <v>GARCIA GARAVITO SANDRA RUTH</v>
          </cell>
          <cell r="N2222"/>
          <cell r="O2222">
            <v>52079221</v>
          </cell>
          <cell r="P2222" t="str">
            <v>GARCIA GARAVITO SANDRA RUTH</v>
          </cell>
          <cell r="Q2222" t="str">
            <v>Titular - Carrera</v>
          </cell>
          <cell r="R2222" t="str">
            <v>Ocupado</v>
          </cell>
          <cell r="S2222" t="str">
            <v>DIRECCIÓN LOCAL DE EDUCACIÓN 09 - FONTIBON</v>
          </cell>
          <cell r="T2222" t="str">
            <v>Local</v>
          </cell>
          <cell r="U2222">
            <v>9</v>
          </cell>
        </row>
        <row r="2223">
          <cell r="A2223">
            <v>52224044</v>
          </cell>
          <cell r="B2223">
            <v>498</v>
          </cell>
          <cell r="C2223" t="str">
            <v>Asistencial</v>
          </cell>
          <cell r="D2223" t="str">
            <v>Secretario</v>
          </cell>
          <cell r="E2223" t="str">
            <v>440</v>
          </cell>
          <cell r="F2223" t="str">
            <v>17</v>
          </cell>
          <cell r="G2223">
            <v>0</v>
          </cell>
          <cell r="H2223" t="str">
            <v>Sí</v>
          </cell>
          <cell r="I2223" t="str">
            <v>Rec. Prop.</v>
          </cell>
          <cell r="J2223" t="str">
            <v>Perm.</v>
          </cell>
          <cell r="K2223" t="str">
            <v>Carrera Administrativa</v>
          </cell>
          <cell r="L2223">
            <v>52224044</v>
          </cell>
          <cell r="M2223" t="str">
            <v>ROA HERNANDEZ VIVIAN YINETH</v>
          </cell>
          <cell r="N2223"/>
          <cell r="O2223">
            <v>52224044</v>
          </cell>
          <cell r="P2223" t="str">
            <v>ROA HERNANDEZ VIVIAN YINETH</v>
          </cell>
          <cell r="Q2223" t="str">
            <v>Titular - Carrera</v>
          </cell>
          <cell r="R2223" t="str">
            <v>Ocupado</v>
          </cell>
          <cell r="S2223" t="str">
            <v>DIRECCIÓN DE CIENCIAS, TECNOLOGÍA Y MEDIOS EDUCATIVOS</v>
          </cell>
          <cell r="T2223" t="str">
            <v>Central</v>
          </cell>
          <cell r="U2223" t="str">
            <v>N.A.</v>
          </cell>
        </row>
        <row r="2224">
          <cell r="A2224">
            <v>1015450223</v>
          </cell>
          <cell r="B2224">
            <v>370</v>
          </cell>
          <cell r="C2224" t="str">
            <v>Asistencial</v>
          </cell>
          <cell r="D2224" t="str">
            <v>Secretario</v>
          </cell>
          <cell r="E2224" t="str">
            <v>440</v>
          </cell>
          <cell r="F2224" t="str">
            <v>17</v>
          </cell>
          <cell r="G2224">
            <v>0</v>
          </cell>
          <cell r="H2224" t="str">
            <v>Sí</v>
          </cell>
          <cell r="I2224" t="str">
            <v>Rec. Prop.</v>
          </cell>
          <cell r="J2224" t="str">
            <v>Perm.</v>
          </cell>
          <cell r="K2224" t="str">
            <v>Carrera Administrativa</v>
          </cell>
          <cell r="L2224">
            <v>1015450223</v>
          </cell>
          <cell r="M2224" t="str">
            <v>ORTIZ GARCIA MIGUEL ANGEL</v>
          </cell>
          <cell r="N2224"/>
          <cell r="O2224">
            <v>1015450223</v>
          </cell>
          <cell r="P2224" t="str">
            <v>ORTIZ GARCIA MIGUEL ANGEL</v>
          </cell>
          <cell r="Q2224" t="str">
            <v>Periodo de Prueba</v>
          </cell>
          <cell r="R2224" t="str">
            <v>Ocupado</v>
          </cell>
          <cell r="S2224" t="str">
            <v>OFICINA DE SERVICIO AL CIUDADANO</v>
          </cell>
          <cell r="T2224" t="str">
            <v>Central</v>
          </cell>
          <cell r="U2224" t="str">
            <v>N.A.</v>
          </cell>
        </row>
        <row r="2225">
          <cell r="A2225">
            <v>52025305</v>
          </cell>
          <cell r="B2225">
            <v>127</v>
          </cell>
          <cell r="C2225" t="str">
            <v>Asistencial</v>
          </cell>
          <cell r="D2225" t="str">
            <v>Secretario</v>
          </cell>
          <cell r="E2225" t="str">
            <v>440</v>
          </cell>
          <cell r="F2225" t="str">
            <v>17</v>
          </cell>
          <cell r="G2225">
            <v>0</v>
          </cell>
          <cell r="H2225" t="str">
            <v>Sí</v>
          </cell>
          <cell r="I2225" t="str">
            <v>Rec. Prop.</v>
          </cell>
          <cell r="J2225" t="str">
            <v>Perm.</v>
          </cell>
          <cell r="K2225" t="str">
            <v>Carrera Administrativa</v>
          </cell>
          <cell r="L2225">
            <v>52025305</v>
          </cell>
          <cell r="M2225" t="str">
            <v>CAMACHO GRANADOS GLORIA HELENA</v>
          </cell>
          <cell r="N2225"/>
          <cell r="O2225">
            <v>52025305</v>
          </cell>
          <cell r="P2225" t="str">
            <v>CAMACHO GRANADOS GLORIA HELENA</v>
          </cell>
          <cell r="Q2225" t="str">
            <v>Titular - Carrera</v>
          </cell>
          <cell r="R2225" t="str">
            <v>Ocupado</v>
          </cell>
          <cell r="S2225" t="str">
            <v>SUBSECRETARÍA DE GESTIÓN INSTITUCIONAL</v>
          </cell>
          <cell r="T2225" t="str">
            <v>Central</v>
          </cell>
          <cell r="U2225" t="str">
            <v>N.A.</v>
          </cell>
        </row>
        <row r="2226">
          <cell r="A2226">
            <v>52195235</v>
          </cell>
          <cell r="B2226">
            <v>499</v>
          </cell>
          <cell r="C2226" t="str">
            <v>Asistencial</v>
          </cell>
          <cell r="D2226" t="str">
            <v>Secretario</v>
          </cell>
          <cell r="E2226" t="str">
            <v>440</v>
          </cell>
          <cell r="F2226" t="str">
            <v>17</v>
          </cell>
          <cell r="G2226">
            <v>0</v>
          </cell>
          <cell r="H2226" t="str">
            <v>Sí</v>
          </cell>
          <cell r="I2226" t="str">
            <v>Rec. Prop.</v>
          </cell>
          <cell r="J2226" t="str">
            <v>Perm.</v>
          </cell>
          <cell r="K2226" t="str">
            <v>Carrera Administrativa</v>
          </cell>
          <cell r="L2226">
            <v>52195235</v>
          </cell>
          <cell r="M2226" t="str">
            <v>MARIN VALDERRAMA ALEXANDRA</v>
          </cell>
          <cell r="N2226"/>
          <cell r="O2226">
            <v>52195235</v>
          </cell>
          <cell r="P2226" t="str">
            <v>MARIN VALDERRAMA ALEXANDRA</v>
          </cell>
          <cell r="Q2226" t="str">
            <v>Periodo de Prueba</v>
          </cell>
          <cell r="R2226" t="str">
            <v>Ocupado</v>
          </cell>
          <cell r="S2226" t="str">
            <v>DIRECCIÓN DE CIENCIAS, TECNOLOGÍA Y MEDIOS EDUCATIVOS</v>
          </cell>
          <cell r="T2226" t="str">
            <v>Central</v>
          </cell>
          <cell r="U2226" t="str">
            <v>N.A.</v>
          </cell>
        </row>
        <row r="2227">
          <cell r="A2227">
            <v>35528992</v>
          </cell>
          <cell r="B2227">
            <v>391</v>
          </cell>
          <cell r="C2227" t="str">
            <v>Asistencial</v>
          </cell>
          <cell r="D2227" t="str">
            <v>Secretario</v>
          </cell>
          <cell r="E2227" t="str">
            <v>440</v>
          </cell>
          <cell r="F2227" t="str">
            <v>17</v>
          </cell>
          <cell r="G2227">
            <v>0</v>
          </cell>
          <cell r="H2227" t="str">
            <v>Sí</v>
          </cell>
          <cell r="I2227" t="str">
            <v>Rec. Prop.</v>
          </cell>
          <cell r="J2227" t="str">
            <v>Perm.</v>
          </cell>
          <cell r="K2227" t="str">
            <v>Carrera Administrativa</v>
          </cell>
          <cell r="L2227">
            <v>35528992</v>
          </cell>
          <cell r="M2227" t="str">
            <v>LESMES MORALES ANGELICA MARIA</v>
          </cell>
          <cell r="N2227"/>
          <cell r="O2227">
            <v>35528992</v>
          </cell>
          <cell r="P2227" t="str">
            <v>LESMES MORALES ANGELICA MARIA</v>
          </cell>
          <cell r="Q2227" t="str">
            <v>Titular - Carrera</v>
          </cell>
          <cell r="R2227" t="str">
            <v>Ocupado</v>
          </cell>
          <cell r="S2227" t="str">
            <v>DIRECCIÓN FINANCIERA</v>
          </cell>
          <cell r="T2227" t="str">
            <v>Central</v>
          </cell>
          <cell r="U2227" t="str">
            <v>N.A.</v>
          </cell>
        </row>
        <row r="2228">
          <cell r="A2228">
            <v>20941307</v>
          </cell>
          <cell r="B2228">
            <v>11</v>
          </cell>
          <cell r="C2228" t="str">
            <v>Asistencial</v>
          </cell>
          <cell r="D2228" t="str">
            <v>Secretario</v>
          </cell>
          <cell r="E2228" t="str">
            <v>440</v>
          </cell>
          <cell r="F2228" t="str">
            <v>17</v>
          </cell>
          <cell r="G2228">
            <v>0</v>
          </cell>
          <cell r="H2228" t="str">
            <v>Sí</v>
          </cell>
          <cell r="I2228" t="str">
            <v>Rec. Prop.</v>
          </cell>
          <cell r="J2228" t="str">
            <v>Perm.</v>
          </cell>
          <cell r="K2228" t="str">
            <v>Carrera Administrativa</v>
          </cell>
          <cell r="L2228">
            <v>20941307</v>
          </cell>
          <cell r="M2228" t="str">
            <v>MOTTA CAMPOS MAGDALENA</v>
          </cell>
          <cell r="N2228"/>
          <cell r="O2228">
            <v>20941307</v>
          </cell>
          <cell r="P2228" t="str">
            <v>MOTTA CAMPOS MAGDALENA</v>
          </cell>
          <cell r="Q2228" t="str">
            <v>Titular - Carrera</v>
          </cell>
          <cell r="R2228" t="str">
            <v>Ocupado</v>
          </cell>
          <cell r="S2228" t="str">
            <v>DESPACHO</v>
          </cell>
          <cell r="T2228" t="str">
            <v>Central</v>
          </cell>
          <cell r="U2228" t="str">
            <v>N.A.</v>
          </cell>
        </row>
        <row r="2229">
          <cell r="A2229">
            <v>51741206</v>
          </cell>
          <cell r="B2229">
            <v>2779</v>
          </cell>
          <cell r="C2229" t="str">
            <v>Asistencial</v>
          </cell>
          <cell r="D2229" t="str">
            <v>Secretario</v>
          </cell>
          <cell r="E2229" t="str">
            <v>440</v>
          </cell>
          <cell r="F2229" t="str">
            <v>17</v>
          </cell>
          <cell r="G2229">
            <v>0</v>
          </cell>
          <cell r="H2229" t="str">
            <v>Sí</v>
          </cell>
          <cell r="I2229" t="str">
            <v>Rec. Prop.</v>
          </cell>
          <cell r="J2229" t="str">
            <v>Perm.</v>
          </cell>
          <cell r="K2229" t="str">
            <v>Carrera Administrativa</v>
          </cell>
          <cell r="L2229">
            <v>51741206</v>
          </cell>
          <cell r="M2229" t="str">
            <v>RODRIGUEZ MARTINEZ ELSA CONSUELO</v>
          </cell>
          <cell r="N2229" t="str">
            <v>Encargo</v>
          </cell>
          <cell r="O2229"/>
          <cell r="P2229"/>
          <cell r="Q2229"/>
          <cell r="R2229" t="str">
            <v>Vacante Temporal</v>
          </cell>
          <cell r="S2229" t="str">
            <v>DIRECCIÓN LOCAL DE EDUCACIÓN 11 - SUBA</v>
          </cell>
          <cell r="T2229" t="str">
            <v>Local</v>
          </cell>
          <cell r="U2229">
            <v>11</v>
          </cell>
        </row>
        <row r="2230">
          <cell r="A2230">
            <v>1068928023</v>
          </cell>
          <cell r="B2230">
            <v>126</v>
          </cell>
          <cell r="C2230" t="str">
            <v>Asistencial</v>
          </cell>
          <cell r="D2230" t="str">
            <v>Secretario</v>
          </cell>
          <cell r="E2230" t="str">
            <v>440</v>
          </cell>
          <cell r="F2230" t="str">
            <v>17</v>
          </cell>
          <cell r="G2230">
            <v>0</v>
          </cell>
          <cell r="H2230" t="str">
            <v>Sí</v>
          </cell>
          <cell r="I2230" t="str">
            <v>Rec. Prop.</v>
          </cell>
          <cell r="J2230" t="str">
            <v>Perm.</v>
          </cell>
          <cell r="K2230" t="str">
            <v>Carrera Administrativa</v>
          </cell>
          <cell r="L2230">
            <v>1068928023</v>
          </cell>
          <cell r="M2230" t="str">
            <v>SILVA VIVAS JEIMY PAOLA</v>
          </cell>
          <cell r="N2230"/>
          <cell r="O2230">
            <v>1068928023</v>
          </cell>
          <cell r="P2230" t="str">
            <v>SILVA VIVAS JEIMY PAOLA</v>
          </cell>
          <cell r="Q2230" t="str">
            <v>Titular - Carrera</v>
          </cell>
          <cell r="R2230" t="str">
            <v>Ocupado</v>
          </cell>
          <cell r="S2230" t="str">
            <v>SUBSECRETARÍA DE GESTIÓN INSTITUCIONAL</v>
          </cell>
          <cell r="T2230" t="str">
            <v>Central</v>
          </cell>
          <cell r="U2230" t="str">
            <v>N.A.</v>
          </cell>
        </row>
        <row r="2231">
          <cell r="A2231">
            <v>51710316</v>
          </cell>
          <cell r="B2231">
            <v>1524</v>
          </cell>
          <cell r="C2231" t="str">
            <v>Asistencial</v>
          </cell>
          <cell r="D2231" t="str">
            <v>Secretario</v>
          </cell>
          <cell r="E2231" t="str">
            <v>440</v>
          </cell>
          <cell r="F2231" t="str">
            <v>17</v>
          </cell>
          <cell r="G2231">
            <v>0</v>
          </cell>
          <cell r="H2231" t="str">
            <v>Sí</v>
          </cell>
          <cell r="I2231" t="str">
            <v>Rec. Prop.</v>
          </cell>
          <cell r="J2231" t="str">
            <v>Perm.</v>
          </cell>
          <cell r="K2231" t="str">
            <v>Carrera Administrativa</v>
          </cell>
          <cell r="L2231">
            <v>51710316</v>
          </cell>
          <cell r="M2231" t="str">
            <v>PEÑA CASTELLANOS OLGA JACQUELINE</v>
          </cell>
          <cell r="N2231"/>
          <cell r="O2231">
            <v>51710316</v>
          </cell>
          <cell r="P2231" t="str">
            <v>PEÑA CASTELLANOS OLGA JACQUELINE</v>
          </cell>
          <cell r="Q2231" t="str">
            <v>Titular - Carrera</v>
          </cell>
          <cell r="R2231" t="str">
            <v>Ocupado</v>
          </cell>
          <cell r="S2231" t="str">
            <v>DIRECCIÓN LOCAL DE EDUCACIÓN 08 - KENNEDY</v>
          </cell>
          <cell r="T2231" t="str">
            <v>Local</v>
          </cell>
          <cell r="U2231">
            <v>8</v>
          </cell>
        </row>
        <row r="2232">
          <cell r="A2232">
            <v>52758226</v>
          </cell>
          <cell r="B2232">
            <v>448</v>
          </cell>
          <cell r="C2232" t="str">
            <v>Asistencial</v>
          </cell>
          <cell r="D2232" t="str">
            <v>Secretario</v>
          </cell>
          <cell r="E2232" t="str">
            <v>440</v>
          </cell>
          <cell r="F2232" t="str">
            <v>17</v>
          </cell>
          <cell r="G2232">
            <v>0</v>
          </cell>
          <cell r="H2232" t="str">
            <v>Sí</v>
          </cell>
          <cell r="I2232" t="str">
            <v>Rec. Prop.</v>
          </cell>
          <cell r="J2232" t="str">
            <v>Perm.</v>
          </cell>
          <cell r="K2232" t="str">
            <v>Carrera Administrativa</v>
          </cell>
          <cell r="L2232">
            <v>52758226</v>
          </cell>
          <cell r="M2232" t="str">
            <v>SOLER ASCANIO SANDRA MILENA</v>
          </cell>
          <cell r="N2232" t="str">
            <v>Encargo</v>
          </cell>
          <cell r="O2232">
            <v>52100448</v>
          </cell>
          <cell r="P2232" t="str">
            <v>VILLAMIL VELOSA ANA VICTORIA</v>
          </cell>
          <cell r="Q2232" t="str">
            <v>Encargo Vac Tem</v>
          </cell>
          <cell r="R2232" t="str">
            <v>Ocupado</v>
          </cell>
          <cell r="S2232" t="str">
            <v>OFICINA DE TESORERÍA Y CONTABILIDAD</v>
          </cell>
          <cell r="T2232" t="str">
            <v>Central</v>
          </cell>
          <cell r="U2232" t="str">
            <v>N.A.</v>
          </cell>
        </row>
        <row r="2233">
          <cell r="A2233">
            <v>0</v>
          </cell>
          <cell r="B2233">
            <v>369</v>
          </cell>
          <cell r="C2233" t="str">
            <v>Asistencial</v>
          </cell>
          <cell r="D2233" t="str">
            <v>Secretario</v>
          </cell>
          <cell r="E2233" t="str">
            <v>440</v>
          </cell>
          <cell r="F2233" t="str">
            <v>17</v>
          </cell>
          <cell r="G2233">
            <v>0</v>
          </cell>
          <cell r="H2233" t="str">
            <v>Sí</v>
          </cell>
          <cell r="I2233" t="str">
            <v>Rec. Prop.</v>
          </cell>
          <cell r="J2233" t="str">
            <v>Perm.</v>
          </cell>
          <cell r="K2233" t="str">
            <v>Carrera Administrativa</v>
          </cell>
          <cell r="L2233"/>
          <cell r="M2233"/>
          <cell r="N2233"/>
          <cell r="O2233"/>
          <cell r="P2233"/>
          <cell r="Q2233"/>
          <cell r="R2233" t="str">
            <v>Vacante Definitiva</v>
          </cell>
          <cell r="S2233" t="str">
            <v>OFICINA DE SERVICIO AL CIUDADANO</v>
          </cell>
          <cell r="T2233" t="str">
            <v>Central</v>
          </cell>
          <cell r="U2233" t="str">
            <v>N.A.</v>
          </cell>
        </row>
        <row r="2234">
          <cell r="A2234">
            <v>1110446931</v>
          </cell>
          <cell r="B2234">
            <v>1909</v>
          </cell>
          <cell r="C2234" t="str">
            <v>Asistencial</v>
          </cell>
          <cell r="D2234" t="str">
            <v>Secretario</v>
          </cell>
          <cell r="E2234" t="str">
            <v>440</v>
          </cell>
          <cell r="F2234" t="str">
            <v>17</v>
          </cell>
          <cell r="G2234">
            <v>0</v>
          </cell>
          <cell r="H2234" t="str">
            <v>Sí</v>
          </cell>
          <cell r="I2234" t="str">
            <v>Rec. Prop.</v>
          </cell>
          <cell r="J2234" t="str">
            <v>Perm.</v>
          </cell>
          <cell r="K2234" t="str">
            <v>Carrera Administrativa</v>
          </cell>
          <cell r="L2234">
            <v>1110446931</v>
          </cell>
          <cell r="M2234" t="str">
            <v>CANTOR RENGIFO HERNAN RICARDO</v>
          </cell>
          <cell r="N2234"/>
          <cell r="O2234">
            <v>1110446931</v>
          </cell>
          <cell r="P2234" t="str">
            <v>CANTOR RENGIFO HERNAN RICARDO</v>
          </cell>
          <cell r="Q2234" t="str">
            <v>Titular - Carrera</v>
          </cell>
          <cell r="R2234" t="str">
            <v>Ocupado</v>
          </cell>
          <cell r="S2234" t="str">
            <v>DIRECCIÓN LOCAL DE EDUCACIÓN 10 - ENGATIVA</v>
          </cell>
          <cell r="T2234" t="str">
            <v>Local</v>
          </cell>
          <cell r="U2234">
            <v>10</v>
          </cell>
        </row>
        <row r="2235">
          <cell r="A2235">
            <v>51661743</v>
          </cell>
          <cell r="B2235">
            <v>517</v>
          </cell>
          <cell r="C2235" t="str">
            <v>Asistencial</v>
          </cell>
          <cell r="D2235" t="str">
            <v>Secretario</v>
          </cell>
          <cell r="E2235" t="str">
            <v>440</v>
          </cell>
          <cell r="F2235" t="str">
            <v>17</v>
          </cell>
          <cell r="G2235">
            <v>0</v>
          </cell>
          <cell r="H2235" t="str">
            <v>Sí</v>
          </cell>
          <cell r="I2235" t="str">
            <v>Rec. Prop.</v>
          </cell>
          <cell r="J2235" t="str">
            <v>Perm.</v>
          </cell>
          <cell r="K2235" t="str">
            <v>Carrera Administrativa</v>
          </cell>
          <cell r="L2235">
            <v>51661743</v>
          </cell>
          <cell r="M2235" t="str">
            <v>BERNAL PEDRAZA MARIA ANGELA</v>
          </cell>
          <cell r="N2235"/>
          <cell r="O2235">
            <v>51661743</v>
          </cell>
          <cell r="P2235" t="str">
            <v>BERNAL PEDRAZA MARIA ANGELA</v>
          </cell>
          <cell r="Q2235" t="str">
            <v>Titular - Carrera</v>
          </cell>
          <cell r="R2235" t="str">
            <v>Ocupado</v>
          </cell>
          <cell r="S2235" t="str">
            <v>DIRECCIÓN DE FORMACIÓN DE DOCENTES E INNOVACIONES PEDAGÓGICAS</v>
          </cell>
          <cell r="T2235" t="str">
            <v>Central</v>
          </cell>
          <cell r="U2235" t="str">
            <v>N.A.</v>
          </cell>
        </row>
        <row r="2236">
          <cell r="A2236">
            <v>22565271</v>
          </cell>
          <cell r="B2236">
            <v>645</v>
          </cell>
          <cell r="C2236" t="str">
            <v>Asistencial</v>
          </cell>
          <cell r="D2236" t="str">
            <v>Secretario</v>
          </cell>
          <cell r="E2236" t="str">
            <v>440</v>
          </cell>
          <cell r="F2236" t="str">
            <v>17</v>
          </cell>
          <cell r="G2236">
            <v>0</v>
          </cell>
          <cell r="H2236" t="str">
            <v>Sí</v>
          </cell>
          <cell r="I2236" t="str">
            <v>Rec. Prop.</v>
          </cell>
          <cell r="J2236" t="str">
            <v>Perm.</v>
          </cell>
          <cell r="K2236" t="str">
            <v>Carrera Administrativa</v>
          </cell>
          <cell r="L2236">
            <v>22565271</v>
          </cell>
          <cell r="M2236" t="str">
            <v>MARTINEZ ROHENES NACIRA HELENA</v>
          </cell>
          <cell r="N2236"/>
          <cell r="O2236">
            <v>22565271</v>
          </cell>
          <cell r="P2236" t="str">
            <v>MARTINEZ ROHENES NACIRA HELENA</v>
          </cell>
          <cell r="Q2236" t="str">
            <v>Titular - Carrera</v>
          </cell>
          <cell r="R2236" t="str">
            <v>Ocupado</v>
          </cell>
          <cell r="S2236" t="str">
            <v>DIRECCIÓN LOCAL DE EDUCACIÓN 01 - USAQUEN</v>
          </cell>
          <cell r="T2236" t="str">
            <v>Local</v>
          </cell>
          <cell r="U2236">
            <v>1</v>
          </cell>
        </row>
        <row r="2237">
          <cell r="A2237">
            <v>52744630</v>
          </cell>
          <cell r="B2237">
            <v>969</v>
          </cell>
          <cell r="C2237" t="str">
            <v>Asistencial</v>
          </cell>
          <cell r="D2237" t="str">
            <v>Secretario</v>
          </cell>
          <cell r="E2237" t="str">
            <v>440</v>
          </cell>
          <cell r="F2237" t="str">
            <v>17</v>
          </cell>
          <cell r="G2237">
            <v>0</v>
          </cell>
          <cell r="H2237" t="str">
            <v>Sí</v>
          </cell>
          <cell r="I2237" t="str">
            <v>Rec. Prop.</v>
          </cell>
          <cell r="J2237" t="str">
            <v>Perm.</v>
          </cell>
          <cell r="K2237" t="str">
            <v>Carrera Administrativa</v>
          </cell>
          <cell r="L2237">
            <v>52744630</v>
          </cell>
          <cell r="M2237" t="str">
            <v>AREVALO SANTAMARIA SANDRA MILENA</v>
          </cell>
          <cell r="N2237"/>
          <cell r="O2237">
            <v>52744630</v>
          </cell>
          <cell r="P2237" t="str">
            <v>AREVALO SANTAMARIA SANDRA MILENA</v>
          </cell>
          <cell r="Q2237" t="str">
            <v>Titular - Carrera</v>
          </cell>
          <cell r="R2237" t="str">
            <v>Ocupado</v>
          </cell>
          <cell r="S2237" t="str">
            <v>DIRECCIÓN LOCAL DE EDUCACIÓN 05 - USME</v>
          </cell>
          <cell r="T2237" t="str">
            <v>Local</v>
          </cell>
          <cell r="U2237">
            <v>5</v>
          </cell>
        </row>
        <row r="2238">
          <cell r="A2238">
            <v>1048274061</v>
          </cell>
          <cell r="B2238">
            <v>726</v>
          </cell>
          <cell r="C2238" t="str">
            <v>Asistencial</v>
          </cell>
          <cell r="D2238" t="str">
            <v>Secretario</v>
          </cell>
          <cell r="E2238" t="str">
            <v>440</v>
          </cell>
          <cell r="F2238" t="str">
            <v>17</v>
          </cell>
          <cell r="G2238">
            <v>0</v>
          </cell>
          <cell r="H2238" t="str">
            <v>Sí</v>
          </cell>
          <cell r="I2238" t="str">
            <v>Rec. Prop.</v>
          </cell>
          <cell r="J2238" t="str">
            <v>Perm.</v>
          </cell>
          <cell r="K2238" t="str">
            <v>Carrera Administrativa</v>
          </cell>
          <cell r="L2238">
            <v>1048274061</v>
          </cell>
          <cell r="M2238" t="str">
            <v>CRESPO OROZCO MICHAEL ARTURO</v>
          </cell>
          <cell r="N2238"/>
          <cell r="O2238">
            <v>1048274061</v>
          </cell>
          <cell r="P2238" t="str">
            <v>CRESPO OROZCO MICHAEL ARTURO</v>
          </cell>
          <cell r="Q2238" t="str">
            <v>Titular - Carrera</v>
          </cell>
          <cell r="R2238" t="str">
            <v>Ocupado</v>
          </cell>
          <cell r="S2238" t="str">
            <v>DIRECCIÓN LOCAL DE EDUCACIÓN 02- CHAPINERO</v>
          </cell>
          <cell r="T2238" t="str">
            <v>Local</v>
          </cell>
          <cell r="U2238">
            <v>2</v>
          </cell>
        </row>
        <row r="2239">
          <cell r="A2239">
            <v>1016019281</v>
          </cell>
          <cell r="B2239">
            <v>644</v>
          </cell>
          <cell r="C2239" t="str">
            <v>Asistencial</v>
          </cell>
          <cell r="D2239" t="str">
            <v>Secretario</v>
          </cell>
          <cell r="E2239" t="str">
            <v>440</v>
          </cell>
          <cell r="F2239" t="str">
            <v>17</v>
          </cell>
          <cell r="G2239">
            <v>0</v>
          </cell>
          <cell r="H2239" t="str">
            <v>Sí</v>
          </cell>
          <cell r="I2239" t="str">
            <v>Rec. Prop.</v>
          </cell>
          <cell r="J2239" t="str">
            <v>Perm.</v>
          </cell>
          <cell r="K2239" t="str">
            <v>Carrera Administrativa</v>
          </cell>
          <cell r="L2239">
            <v>1016019281</v>
          </cell>
          <cell r="M2239" t="str">
            <v>AGUILAR BARRIOS STEFANY TATIANA</v>
          </cell>
          <cell r="N2239" t="str">
            <v>Encargo</v>
          </cell>
          <cell r="O2239"/>
          <cell r="P2239"/>
          <cell r="Q2239"/>
          <cell r="R2239" t="str">
            <v>Vacante Temporal</v>
          </cell>
          <cell r="S2239" t="str">
            <v>DIRECCIÓN LOCAL DE EDUCACIÓN 01 - USAQUEN</v>
          </cell>
          <cell r="T2239" t="str">
            <v>Local</v>
          </cell>
          <cell r="U2239">
            <v>1</v>
          </cell>
        </row>
        <row r="2240">
          <cell r="A2240">
            <v>52101469</v>
          </cell>
          <cell r="B2240">
            <v>390</v>
          </cell>
          <cell r="C2240" t="str">
            <v>Asistencial</v>
          </cell>
          <cell r="D2240" t="str">
            <v>Auxiliar Administrativo</v>
          </cell>
          <cell r="E2240" t="str">
            <v>407</v>
          </cell>
          <cell r="F2240" t="str">
            <v>16</v>
          </cell>
          <cell r="G2240">
            <v>0</v>
          </cell>
          <cell r="H2240" t="str">
            <v>Sí</v>
          </cell>
          <cell r="I2240" t="str">
            <v>Rec. Prop.</v>
          </cell>
          <cell r="J2240" t="str">
            <v>Perm.</v>
          </cell>
          <cell r="K2240" t="str">
            <v>Carrera Administrativa</v>
          </cell>
          <cell r="L2240">
            <v>52101469</v>
          </cell>
          <cell r="M2240" t="str">
            <v>NEIRA GOMEZ LUZ AMANDA</v>
          </cell>
          <cell r="N2240"/>
          <cell r="O2240">
            <v>52101469</v>
          </cell>
          <cell r="P2240" t="str">
            <v>NEIRA GOMEZ LUZ AMANDA</v>
          </cell>
          <cell r="Q2240" t="str">
            <v>Titular - Carrera</v>
          </cell>
          <cell r="R2240" t="str">
            <v>Ocupado</v>
          </cell>
          <cell r="S2240" t="str">
            <v>DIRECCIÓN FINANCIERA</v>
          </cell>
          <cell r="T2240" t="str">
            <v>Central</v>
          </cell>
          <cell r="U2240" t="str">
            <v>N.A.</v>
          </cell>
        </row>
        <row r="2241">
          <cell r="A2241">
            <v>0</v>
          </cell>
          <cell r="B2241">
            <v>755</v>
          </cell>
          <cell r="C2241" t="str">
            <v>Asistencial</v>
          </cell>
          <cell r="D2241" t="str">
            <v>Auxiliar Administrativo</v>
          </cell>
          <cell r="E2241" t="str">
            <v>407</v>
          </cell>
          <cell r="F2241" t="str">
            <v>16</v>
          </cell>
          <cell r="G2241">
            <v>0</v>
          </cell>
          <cell r="H2241" t="str">
            <v>Sí</v>
          </cell>
          <cell r="I2241" t="str">
            <v>Rec. Prop.</v>
          </cell>
          <cell r="J2241" t="str">
            <v>Perm.</v>
          </cell>
          <cell r="K2241" t="str">
            <v>Carrera Administrativa</v>
          </cell>
          <cell r="L2241"/>
          <cell r="M2241"/>
          <cell r="N2241"/>
          <cell r="O2241"/>
          <cell r="P2241"/>
          <cell r="Q2241"/>
          <cell r="R2241" t="str">
            <v>Vacante Definitiva</v>
          </cell>
          <cell r="S2241" t="str">
            <v>DIRECCIÓN LOCAL DE EDUCACIÓN 03 - 17 - SANTA FE Y LA CANDELARIA</v>
          </cell>
          <cell r="T2241" t="str">
            <v>Local</v>
          </cell>
          <cell r="U2241">
            <v>3</v>
          </cell>
        </row>
        <row r="2242">
          <cell r="A2242">
            <v>1015394058</v>
          </cell>
          <cell r="B2242">
            <v>1908</v>
          </cell>
          <cell r="C2242" t="str">
            <v>Asistencial</v>
          </cell>
          <cell r="D2242" t="str">
            <v>Auxiliar Administrativo</v>
          </cell>
          <cell r="E2242" t="str">
            <v>407</v>
          </cell>
          <cell r="F2242" t="str">
            <v>16</v>
          </cell>
          <cell r="G2242">
            <v>0</v>
          </cell>
          <cell r="H2242" t="str">
            <v>Sí</v>
          </cell>
          <cell r="I2242" t="str">
            <v>Rec. Prop.</v>
          </cell>
          <cell r="J2242" t="str">
            <v>Perm.</v>
          </cell>
          <cell r="K2242" t="str">
            <v>Carrera Administrativa</v>
          </cell>
          <cell r="L2242">
            <v>1015394058</v>
          </cell>
          <cell r="M2242" t="str">
            <v>CAICEDO CAICEDO JOHN JAIRO</v>
          </cell>
          <cell r="N2242" t="str">
            <v>Encargo</v>
          </cell>
          <cell r="O2242"/>
          <cell r="P2242"/>
          <cell r="Q2242"/>
          <cell r="R2242" t="str">
            <v>Vacante Temporal</v>
          </cell>
          <cell r="S2242" t="str">
            <v>DIRECCIÓN LOCAL DE EDUCACIÓN 10 - ENGATIVA</v>
          </cell>
          <cell r="T2242" t="str">
            <v>Local</v>
          </cell>
          <cell r="U2242">
            <v>10</v>
          </cell>
        </row>
        <row r="2243">
          <cell r="A2243">
            <v>52124502</v>
          </cell>
          <cell r="B2243">
            <v>2326</v>
          </cell>
          <cell r="C2243" t="str">
            <v>Asistencial</v>
          </cell>
          <cell r="D2243" t="str">
            <v>Auxiliar Administrativo</v>
          </cell>
          <cell r="E2243" t="str">
            <v>407</v>
          </cell>
          <cell r="F2243" t="str">
            <v>16</v>
          </cell>
          <cell r="G2243">
            <v>0</v>
          </cell>
          <cell r="H2243" t="str">
            <v>Sí</v>
          </cell>
          <cell r="I2243" t="str">
            <v>Rec. Prop.</v>
          </cell>
          <cell r="J2243" t="str">
            <v>Perm.</v>
          </cell>
          <cell r="K2243" t="str">
            <v>Carrera Administrativa</v>
          </cell>
          <cell r="L2243">
            <v>52124502</v>
          </cell>
          <cell r="M2243" t="str">
            <v>MARTINEZ OSPITIA DIANA</v>
          </cell>
          <cell r="N2243"/>
          <cell r="O2243">
            <v>52124502</v>
          </cell>
          <cell r="P2243" t="str">
            <v>MARTINEZ OSPITIA DIANA</v>
          </cell>
          <cell r="Q2243" t="str">
            <v>Titular - Carrera</v>
          </cell>
          <cell r="R2243" t="str">
            <v>Ocupado</v>
          </cell>
          <cell r="S2243" t="str">
            <v>DIRECCIÓN LOCAL DE EDUCACIÓN 04 - SAN CRISTOBAL</v>
          </cell>
          <cell r="T2243" t="str">
            <v>Local</v>
          </cell>
          <cell r="U2243">
            <v>4</v>
          </cell>
        </row>
        <row r="2244">
          <cell r="A2244">
            <v>4090730</v>
          </cell>
          <cell r="B2244">
            <v>440</v>
          </cell>
          <cell r="C2244" t="str">
            <v>Asistencial</v>
          </cell>
          <cell r="D2244" t="str">
            <v>Auxiliar Administrativo</v>
          </cell>
          <cell r="E2244" t="str">
            <v>407</v>
          </cell>
          <cell r="F2244" t="str">
            <v>16</v>
          </cell>
          <cell r="G2244">
            <v>0</v>
          </cell>
          <cell r="H2244" t="str">
            <v>Sí</v>
          </cell>
          <cell r="I2244" t="str">
            <v>Rec. Prop.</v>
          </cell>
          <cell r="J2244" t="str">
            <v>Perm.</v>
          </cell>
          <cell r="K2244" t="str">
            <v>Carrera Administrativa</v>
          </cell>
          <cell r="L2244">
            <v>4090730</v>
          </cell>
          <cell r="M2244" t="str">
            <v>RAMIREZ CUBIDES JOSE EVARISTO</v>
          </cell>
          <cell r="N2244" t="str">
            <v>P. Prueba - Otra Entidad</v>
          </cell>
          <cell r="O2244">
            <v>52738161</v>
          </cell>
          <cell r="P2244" t="str">
            <v>ORTIZ MORALES INGRID PATRICIA</v>
          </cell>
          <cell r="Q2244" t="str">
            <v>Encargo Vac Tem</v>
          </cell>
          <cell r="R2244" t="str">
            <v>Ocupado</v>
          </cell>
          <cell r="S2244" t="str">
            <v>OFICINA DE TESORERÍA Y CONTABILIDAD</v>
          </cell>
          <cell r="T2244" t="str">
            <v>Central</v>
          </cell>
          <cell r="U2244" t="str">
            <v>N.A.</v>
          </cell>
        </row>
        <row r="2245">
          <cell r="A2245">
            <v>51897881</v>
          </cell>
          <cell r="B2245">
            <v>79</v>
          </cell>
          <cell r="C2245" t="str">
            <v>Asistencial</v>
          </cell>
          <cell r="D2245" t="str">
            <v>Secretario</v>
          </cell>
          <cell r="E2245" t="str">
            <v>440</v>
          </cell>
          <cell r="F2245" t="str">
            <v>16</v>
          </cell>
          <cell r="G2245">
            <v>0</v>
          </cell>
          <cell r="H2245" t="str">
            <v>Sí</v>
          </cell>
          <cell r="I2245" t="str">
            <v>Rec. Prop.</v>
          </cell>
          <cell r="J2245" t="str">
            <v>Perm.</v>
          </cell>
          <cell r="K2245" t="str">
            <v>Carrera Administrativa</v>
          </cell>
          <cell r="L2245">
            <v>51897881</v>
          </cell>
          <cell r="M2245" t="str">
            <v>GONZALEZ TORRES SANDRA CONSUELO</v>
          </cell>
          <cell r="N2245"/>
          <cell r="O2245">
            <v>51897881</v>
          </cell>
          <cell r="P2245" t="str">
            <v>GONZALEZ TORRES SANDRA CONSUELO</v>
          </cell>
          <cell r="Q2245" t="str">
            <v>Titular - Carrera</v>
          </cell>
          <cell r="R2245" t="str">
            <v>Ocupado</v>
          </cell>
          <cell r="S2245" t="str">
            <v>OFICINA ASESORA JURIDICA</v>
          </cell>
          <cell r="T2245" t="str">
            <v>Central</v>
          </cell>
          <cell r="U2245" t="str">
            <v>N.A.</v>
          </cell>
        </row>
        <row r="2246">
          <cell r="A2246">
            <v>52100335</v>
          </cell>
          <cell r="B2246">
            <v>78</v>
          </cell>
          <cell r="C2246" t="str">
            <v>Asistencial</v>
          </cell>
          <cell r="D2246" t="str">
            <v>Secretario</v>
          </cell>
          <cell r="E2246" t="str">
            <v>440</v>
          </cell>
          <cell r="F2246" t="str">
            <v>16</v>
          </cell>
          <cell r="G2246">
            <v>0</v>
          </cell>
          <cell r="H2246" t="str">
            <v>Sí</v>
          </cell>
          <cell r="I2246" t="str">
            <v>Rec. Prop.</v>
          </cell>
          <cell r="J2246" t="str">
            <v>Perm.</v>
          </cell>
          <cell r="K2246" t="str">
            <v>Carrera Administrativa</v>
          </cell>
          <cell r="L2246">
            <v>52100335</v>
          </cell>
          <cell r="M2246" t="str">
            <v>NUMPAQUE BECERRA SONIA PATRICIA</v>
          </cell>
          <cell r="N2246"/>
          <cell r="O2246">
            <v>52100335</v>
          </cell>
          <cell r="P2246" t="str">
            <v>NUMPAQUE BECERRA SONIA PATRICIA</v>
          </cell>
          <cell r="Q2246" t="str">
            <v>Titular - Carrera</v>
          </cell>
          <cell r="R2246" t="str">
            <v>Ocupado</v>
          </cell>
          <cell r="S2246" t="str">
            <v>OFICINA ASESORA JURIDICA</v>
          </cell>
          <cell r="T2246" t="str">
            <v>Central</v>
          </cell>
          <cell r="U2246" t="str">
            <v>N.A.</v>
          </cell>
        </row>
        <row r="2247">
          <cell r="A2247">
            <v>1014184579</v>
          </cell>
          <cell r="B2247">
            <v>315</v>
          </cell>
          <cell r="C2247" t="str">
            <v>Asistencial</v>
          </cell>
          <cell r="D2247" t="str">
            <v>Secretario</v>
          </cell>
          <cell r="E2247" t="str">
            <v>440</v>
          </cell>
          <cell r="F2247" t="str">
            <v>16</v>
          </cell>
          <cell r="G2247">
            <v>0</v>
          </cell>
          <cell r="H2247" t="str">
            <v>Sí</v>
          </cell>
          <cell r="I2247" t="str">
            <v>Rec. Prop.</v>
          </cell>
          <cell r="J2247" t="str">
            <v>Perm.</v>
          </cell>
          <cell r="K2247" t="str">
            <v>Carrera Administrativa</v>
          </cell>
          <cell r="L2247">
            <v>1014184579</v>
          </cell>
          <cell r="M2247" t="str">
            <v>BEJARANO ARISTIZABAL MELBA YISETH</v>
          </cell>
          <cell r="N2247" t="str">
            <v>Encargo</v>
          </cell>
          <cell r="O2247">
            <v>1033757507</v>
          </cell>
          <cell r="P2247" t="str">
            <v>BAUTISTA ROJAS PABLO ANTONIO</v>
          </cell>
          <cell r="Q2247" t="str">
            <v>Provisional - Vac Tem</v>
          </cell>
          <cell r="R2247" t="str">
            <v>Ocupado</v>
          </cell>
          <cell r="S2247" t="str">
            <v>DIRECCIÓN DE SERVICIOS ADMINISTRATIVOS</v>
          </cell>
          <cell r="T2247" t="str">
            <v>Central</v>
          </cell>
          <cell r="U2247" t="str">
            <v>N.A.</v>
          </cell>
        </row>
        <row r="2248">
          <cell r="A2248">
            <v>53048957</v>
          </cell>
          <cell r="B2248">
            <v>2602</v>
          </cell>
          <cell r="C2248" t="str">
            <v>Asistencial</v>
          </cell>
          <cell r="D2248" t="str">
            <v>Auxiliar Administrativo</v>
          </cell>
          <cell r="E2248" t="str">
            <v>407</v>
          </cell>
          <cell r="F2248" t="str">
            <v>15</v>
          </cell>
          <cell r="G2248">
            <v>0</v>
          </cell>
          <cell r="H2248" t="str">
            <v>Sí</v>
          </cell>
          <cell r="I2248" t="str">
            <v>Rec. Prop.</v>
          </cell>
          <cell r="J2248" t="str">
            <v>Perm.</v>
          </cell>
          <cell r="K2248" t="str">
            <v>Carrera Administrativa</v>
          </cell>
          <cell r="L2248">
            <v>53048957</v>
          </cell>
          <cell r="M2248" t="str">
            <v>VIRGUEZ AGUDELO LUZ ADRIANA</v>
          </cell>
          <cell r="N2248"/>
          <cell r="O2248">
            <v>53048957</v>
          </cell>
          <cell r="P2248" t="str">
            <v>VIRGUEZ AGUDELO LUZ ADRIANA</v>
          </cell>
          <cell r="Q2248" t="str">
            <v>Titular - Carrera</v>
          </cell>
          <cell r="R2248" t="str">
            <v>Ocupado</v>
          </cell>
          <cell r="S2248" t="str">
            <v>DIRECCIÓN LOCAL DE EDUCACIÓN 18 - RAFAEL URIBE URIBE</v>
          </cell>
          <cell r="T2248" t="str">
            <v>Local</v>
          </cell>
          <cell r="U2248">
            <v>18</v>
          </cell>
        </row>
        <row r="2249">
          <cell r="A2249">
            <v>0</v>
          </cell>
          <cell r="B2249">
            <v>729</v>
          </cell>
          <cell r="C2249" t="str">
            <v>Asistencial</v>
          </cell>
          <cell r="D2249" t="str">
            <v>Auxiliar Administrativo</v>
          </cell>
          <cell r="E2249" t="str">
            <v>407</v>
          </cell>
          <cell r="F2249" t="str">
            <v>14</v>
          </cell>
          <cell r="G2249" t="str">
            <v>Excede Dec.</v>
          </cell>
          <cell r="H2249" t="str">
            <v>No - CdGr</v>
          </cell>
          <cell r="I2249" t="str">
            <v>SGP</v>
          </cell>
          <cell r="J2249" t="str">
            <v>Perm.</v>
          </cell>
          <cell r="K2249" t="str">
            <v>Carrera Administrativa</v>
          </cell>
          <cell r="L2249"/>
          <cell r="M2249"/>
          <cell r="N2249"/>
          <cell r="O2249">
            <v>34974193</v>
          </cell>
          <cell r="P2249" t="str">
            <v>MARIN PAEZ NUBIA ROSA</v>
          </cell>
          <cell r="Q2249" t="str">
            <v>Provisional - Vac Def</v>
          </cell>
          <cell r="R2249" t="str">
            <v>Ocupado</v>
          </cell>
          <cell r="S2249" t="str">
            <v>COLEGIO SIMON RODRIGUEZ (IED)</v>
          </cell>
          <cell r="T2249" t="str">
            <v>Instit.</v>
          </cell>
          <cell r="U2249">
            <v>2</v>
          </cell>
        </row>
        <row r="2250">
          <cell r="A2250">
            <v>0</v>
          </cell>
          <cell r="B2250">
            <v>2263</v>
          </cell>
          <cell r="C2250" t="str">
            <v>Asistencial</v>
          </cell>
          <cell r="D2250" t="str">
            <v>Auxiliar Administrativo</v>
          </cell>
          <cell r="E2250" t="str">
            <v>407</v>
          </cell>
          <cell r="F2250" t="str">
            <v>14</v>
          </cell>
          <cell r="G2250" t="str">
            <v>Excede Dec.</v>
          </cell>
          <cell r="H2250" t="str">
            <v>No - CdGr</v>
          </cell>
          <cell r="I2250" t="str">
            <v>SGP</v>
          </cell>
          <cell r="J2250" t="str">
            <v>Perm.</v>
          </cell>
          <cell r="K2250" t="str">
            <v>Carrera Administrativa</v>
          </cell>
          <cell r="L2250"/>
          <cell r="M2250"/>
          <cell r="N2250"/>
          <cell r="O2250">
            <v>1054780030</v>
          </cell>
          <cell r="P2250" t="str">
            <v>AVILA LOPEZ YEIMY GEOVANNA</v>
          </cell>
          <cell r="Q2250" t="str">
            <v>Provisional - Vac Def</v>
          </cell>
          <cell r="R2250" t="str">
            <v>Ocupado</v>
          </cell>
          <cell r="S2250" t="str">
            <v>COLEGIO VILLA ELISA (IED)</v>
          </cell>
          <cell r="T2250" t="str">
            <v>Instit.</v>
          </cell>
          <cell r="U2250">
            <v>11</v>
          </cell>
        </row>
        <row r="2251">
          <cell r="A2251">
            <v>0</v>
          </cell>
          <cell r="B2251">
            <v>2760</v>
          </cell>
          <cell r="C2251" t="str">
            <v>Asistencial</v>
          </cell>
          <cell r="D2251" t="str">
            <v>Auxiliar Administrativo</v>
          </cell>
          <cell r="E2251" t="str">
            <v>407</v>
          </cell>
          <cell r="F2251" t="str">
            <v>14</v>
          </cell>
          <cell r="G2251" t="str">
            <v>Excede Dec.</v>
          </cell>
          <cell r="H2251" t="str">
            <v>No - CdGr</v>
          </cell>
          <cell r="I2251" t="str">
            <v>SGP</v>
          </cell>
          <cell r="J2251" t="str">
            <v>Perm.</v>
          </cell>
          <cell r="K2251" t="str">
            <v>Carrera Administrativa</v>
          </cell>
          <cell r="L2251"/>
          <cell r="M2251"/>
          <cell r="N2251"/>
          <cell r="O2251">
            <v>79969613</v>
          </cell>
          <cell r="P2251" t="str">
            <v>DUARTE CASTAÑEDA ALEXANDER</v>
          </cell>
          <cell r="Q2251" t="str">
            <v>Provisional - Vac Def</v>
          </cell>
          <cell r="R2251" t="str">
            <v>Ocupado</v>
          </cell>
          <cell r="S2251" t="str">
            <v>COLEGIO COLOMBIA VIVA (IED)</v>
          </cell>
          <cell r="T2251" t="str">
            <v>Instit.</v>
          </cell>
          <cell r="U2251">
            <v>18</v>
          </cell>
        </row>
        <row r="2252">
          <cell r="A2252">
            <v>0</v>
          </cell>
          <cell r="B2252">
            <v>926</v>
          </cell>
          <cell r="C2252" t="str">
            <v>Asistencial</v>
          </cell>
          <cell r="D2252" t="str">
            <v>Auxiliar Administrativo</v>
          </cell>
          <cell r="E2252" t="str">
            <v>407</v>
          </cell>
          <cell r="F2252" t="str">
            <v>14</v>
          </cell>
          <cell r="G2252" t="str">
            <v>Excede Dec.</v>
          </cell>
          <cell r="H2252" t="str">
            <v>No - CdGr</v>
          </cell>
          <cell r="I2252" t="str">
            <v>SGP</v>
          </cell>
          <cell r="J2252" t="str">
            <v>Perm.</v>
          </cell>
          <cell r="K2252" t="str">
            <v>Carrera Administrativa</v>
          </cell>
          <cell r="L2252"/>
          <cell r="M2252"/>
          <cell r="N2252"/>
          <cell r="O2252">
            <v>41742892</v>
          </cell>
          <cell r="P2252" t="str">
            <v>DUARTE HERNANDEZ LUZ DARY</v>
          </cell>
          <cell r="Q2252" t="str">
            <v>Provisional - Vac Def</v>
          </cell>
          <cell r="R2252" t="str">
            <v>Ocupado</v>
          </cell>
          <cell r="S2252" t="str">
            <v>COLEGIO JOSE FELIX RESTREPO (IED)</v>
          </cell>
          <cell r="T2252" t="str">
            <v>Instit.</v>
          </cell>
          <cell r="U2252">
            <v>4</v>
          </cell>
        </row>
        <row r="2253">
          <cell r="A2253">
            <v>52421349</v>
          </cell>
          <cell r="B2253">
            <v>237</v>
          </cell>
          <cell r="C2253" t="str">
            <v>Asistencial</v>
          </cell>
          <cell r="D2253" t="str">
            <v>Auxiliar Administrativo</v>
          </cell>
          <cell r="E2253" t="str">
            <v>407</v>
          </cell>
          <cell r="F2253" t="str">
            <v>14</v>
          </cell>
          <cell r="G2253">
            <v>0</v>
          </cell>
          <cell r="H2253" t="str">
            <v>No - CdGr</v>
          </cell>
          <cell r="I2253" t="str">
            <v>Rec. Prop.</v>
          </cell>
          <cell r="J2253" t="str">
            <v>Perm.</v>
          </cell>
          <cell r="K2253" t="str">
            <v>Carrera Administrativa</v>
          </cell>
          <cell r="L2253">
            <v>52421349</v>
          </cell>
          <cell r="M2253" t="str">
            <v>NEIRA ORDOÑEZ SONIA YANETH</v>
          </cell>
          <cell r="N2253" t="str">
            <v>Encargo</v>
          </cell>
          <cell r="O2253"/>
          <cell r="P2253"/>
          <cell r="Q2253"/>
          <cell r="R2253" t="str">
            <v>Vacante Temporal</v>
          </cell>
          <cell r="S2253" t="str">
            <v>OFICINA DE ESCALAFÓN DOCENTE</v>
          </cell>
          <cell r="T2253" t="str">
            <v>Central</v>
          </cell>
          <cell r="U2253" t="str">
            <v>N.A.</v>
          </cell>
        </row>
        <row r="2254">
          <cell r="A2254">
            <v>52286304</v>
          </cell>
          <cell r="B2254">
            <v>2081</v>
          </cell>
          <cell r="C2254" t="str">
            <v>Asistencial</v>
          </cell>
          <cell r="D2254" t="str">
            <v>Auxiliar Administrativo</v>
          </cell>
          <cell r="E2254" t="str">
            <v>407</v>
          </cell>
          <cell r="F2254" t="str">
            <v>14</v>
          </cell>
          <cell r="G2254">
            <v>0</v>
          </cell>
          <cell r="H2254" t="str">
            <v>No - CdGr</v>
          </cell>
          <cell r="I2254" t="str">
            <v>SGP</v>
          </cell>
          <cell r="J2254" t="str">
            <v>Perm.</v>
          </cell>
          <cell r="K2254" t="str">
            <v>Carrera Administrativa</v>
          </cell>
          <cell r="L2254">
            <v>52286304</v>
          </cell>
          <cell r="M2254" t="str">
            <v>LOPEZ MORENO LIBIA YANETH</v>
          </cell>
          <cell r="N2254" t="str">
            <v>Encargo</v>
          </cell>
          <cell r="O2254"/>
          <cell r="P2254"/>
          <cell r="Q2254"/>
          <cell r="R2254" t="str">
            <v>Vacante Temporal</v>
          </cell>
          <cell r="S2254" t="str">
            <v>COLEGIO SIMON BOLIVAR (IED)</v>
          </cell>
          <cell r="T2254" t="str">
            <v>Instit.</v>
          </cell>
          <cell r="U2254">
            <v>10</v>
          </cell>
        </row>
        <row r="2255">
          <cell r="A2255">
            <v>52111173</v>
          </cell>
          <cell r="B2255">
            <v>2262</v>
          </cell>
          <cell r="C2255" t="str">
            <v>Asistencial</v>
          </cell>
          <cell r="D2255" t="str">
            <v>Auxiliar Administrativo</v>
          </cell>
          <cell r="E2255" t="str">
            <v>407</v>
          </cell>
          <cell r="F2255" t="str">
            <v>14</v>
          </cell>
          <cell r="G2255" t="str">
            <v>Excede Dec.</v>
          </cell>
          <cell r="H2255" t="str">
            <v>No - CdGr</v>
          </cell>
          <cell r="I2255" t="str">
            <v>SGP</v>
          </cell>
          <cell r="J2255" t="str">
            <v>Perm.</v>
          </cell>
          <cell r="K2255" t="str">
            <v>Carrera Administrativa</v>
          </cell>
          <cell r="L2255">
            <v>52111173</v>
          </cell>
          <cell r="M2255" t="str">
            <v>ROMERO PARDO MARGARITA MARIA</v>
          </cell>
          <cell r="N2255" t="str">
            <v>P. Prueba - SED</v>
          </cell>
          <cell r="O2255"/>
          <cell r="P2255"/>
          <cell r="Q2255"/>
          <cell r="R2255" t="str">
            <v>Vacante Temporal</v>
          </cell>
          <cell r="S2255" t="str">
            <v>COLEGIO SALUDCOOP NORTE (IED)</v>
          </cell>
          <cell r="T2255" t="str">
            <v>Instit.</v>
          </cell>
          <cell r="U2255">
            <v>1</v>
          </cell>
        </row>
        <row r="2256">
          <cell r="A2256">
            <v>0</v>
          </cell>
          <cell r="B2256">
            <v>2445</v>
          </cell>
          <cell r="C2256" t="str">
            <v>Asistencial</v>
          </cell>
          <cell r="D2256" t="str">
            <v>Auxiliar Administrativo</v>
          </cell>
          <cell r="E2256" t="str">
            <v>407</v>
          </cell>
          <cell r="F2256" t="str">
            <v>14</v>
          </cell>
          <cell r="G2256" t="str">
            <v>Excede Dec.</v>
          </cell>
          <cell r="H2256" t="str">
            <v>No - CdGr</v>
          </cell>
          <cell r="I2256" t="str">
            <v>SGP</v>
          </cell>
          <cell r="J2256" t="str">
            <v>Perm.</v>
          </cell>
          <cell r="K2256" t="str">
            <v>Carrera Administrativa</v>
          </cell>
          <cell r="L2256"/>
          <cell r="M2256"/>
          <cell r="N2256"/>
          <cell r="O2256">
            <v>52101599</v>
          </cell>
          <cell r="P2256" t="str">
            <v>CALDERON BERMUDEZ MARLEN NAYIBE</v>
          </cell>
          <cell r="Q2256" t="str">
            <v>Provisional - Vac Def</v>
          </cell>
          <cell r="R2256" t="str">
            <v>Ocupado</v>
          </cell>
          <cell r="S2256" t="str">
            <v>COLEGIO SAN FRANCISCO DE ASIS (IED)</v>
          </cell>
          <cell r="T2256" t="str">
            <v>Instit.</v>
          </cell>
          <cell r="U2256">
            <v>14</v>
          </cell>
        </row>
        <row r="2257">
          <cell r="A2257">
            <v>0</v>
          </cell>
          <cell r="B2257">
            <v>1350</v>
          </cell>
          <cell r="C2257" t="str">
            <v>Asistencial</v>
          </cell>
          <cell r="D2257" t="str">
            <v>Auxiliar Administrativo</v>
          </cell>
          <cell r="E2257" t="str">
            <v>407</v>
          </cell>
          <cell r="F2257" t="str">
            <v>14</v>
          </cell>
          <cell r="G2257" t="str">
            <v>Excede Dec.</v>
          </cell>
          <cell r="H2257" t="str">
            <v>No - CdGr</v>
          </cell>
          <cell r="I2257" t="str">
            <v>SGP</v>
          </cell>
          <cell r="J2257" t="str">
            <v>Perm.</v>
          </cell>
          <cell r="K2257" t="str">
            <v>Carrera Administrativa</v>
          </cell>
          <cell r="L2257"/>
          <cell r="M2257"/>
          <cell r="N2257"/>
          <cell r="O2257">
            <v>79869984</v>
          </cell>
          <cell r="P2257" t="str">
            <v>BENAVIDES LOPEZ MAURICIO</v>
          </cell>
          <cell r="Q2257" t="str">
            <v>Provisional - Vac Def</v>
          </cell>
          <cell r="R2257" t="str">
            <v>Ocupado</v>
          </cell>
          <cell r="S2257" t="str">
            <v>COLEGIO ALFONSO REYES ECHANDIA (IED)</v>
          </cell>
          <cell r="T2257" t="str">
            <v>Instit.</v>
          </cell>
          <cell r="U2257">
            <v>7</v>
          </cell>
        </row>
        <row r="2258">
          <cell r="A2258">
            <v>51743080</v>
          </cell>
          <cell r="B2258">
            <v>949</v>
          </cell>
          <cell r="C2258" t="str">
            <v>Asistencial</v>
          </cell>
          <cell r="D2258" t="str">
            <v>Auxiliar Administrativo</v>
          </cell>
          <cell r="E2258" t="str">
            <v>407</v>
          </cell>
          <cell r="F2258" t="str">
            <v>14</v>
          </cell>
          <cell r="G2258" t="str">
            <v>Excede Dec.</v>
          </cell>
          <cell r="H2258" t="str">
            <v>No - CdGr</v>
          </cell>
          <cell r="I2258" t="str">
            <v>SGP</v>
          </cell>
          <cell r="J2258" t="str">
            <v>Perm.</v>
          </cell>
          <cell r="K2258" t="str">
            <v>Carrera Administrativa</v>
          </cell>
          <cell r="L2258">
            <v>51743080</v>
          </cell>
          <cell r="M2258" t="str">
            <v>GUEVARA RODRIGUEZ FLOR YANETH</v>
          </cell>
          <cell r="N2258" t="str">
            <v>Encargo</v>
          </cell>
          <cell r="O2258"/>
          <cell r="P2258"/>
          <cell r="Q2258"/>
          <cell r="R2258" t="str">
            <v>Vacante Temporal</v>
          </cell>
          <cell r="S2258" t="str">
            <v>COLEGIO ENTRE NUBES SUR ORIENTAL (IED)</v>
          </cell>
          <cell r="T2258" t="str">
            <v>Instit.</v>
          </cell>
          <cell r="U2258">
            <v>4</v>
          </cell>
        </row>
        <row r="2259">
          <cell r="A2259">
            <v>0</v>
          </cell>
          <cell r="B2259">
            <v>2979</v>
          </cell>
          <cell r="C2259" t="str">
            <v>Asistencial</v>
          </cell>
          <cell r="D2259" t="str">
            <v>Auxiliar Administrativo</v>
          </cell>
          <cell r="E2259" t="str">
            <v>407</v>
          </cell>
          <cell r="F2259" t="str">
            <v>14</v>
          </cell>
          <cell r="G2259">
            <v>0</v>
          </cell>
          <cell r="H2259" t="str">
            <v>No - CdGr</v>
          </cell>
          <cell r="I2259" t="str">
            <v>SGP</v>
          </cell>
          <cell r="J2259" t="str">
            <v>Perm.</v>
          </cell>
          <cell r="K2259" t="str">
            <v>Carrera Administrativa</v>
          </cell>
          <cell r="L2259"/>
          <cell r="M2259"/>
          <cell r="N2259"/>
          <cell r="O2259">
            <v>52427643</v>
          </cell>
          <cell r="P2259" t="str">
            <v>SILVA AVILA ERIKA LILIANA</v>
          </cell>
          <cell r="Q2259" t="str">
            <v>Provisional - Vac Def</v>
          </cell>
          <cell r="R2259" t="str">
            <v>Ocupado</v>
          </cell>
          <cell r="S2259" t="str">
            <v>COLEGIO ANTONIO GARCIA (IED)</v>
          </cell>
          <cell r="T2259" t="str">
            <v>Instit.</v>
          </cell>
          <cell r="U2259">
            <v>19</v>
          </cell>
        </row>
        <row r="2260">
          <cell r="A2260">
            <v>0</v>
          </cell>
          <cell r="B2260">
            <v>891</v>
          </cell>
          <cell r="C2260" t="str">
            <v>Asistencial</v>
          </cell>
          <cell r="D2260" t="str">
            <v>Auxiliar Administrativo</v>
          </cell>
          <cell r="E2260" t="str">
            <v>407</v>
          </cell>
          <cell r="F2260" t="str">
            <v>14</v>
          </cell>
          <cell r="G2260" t="str">
            <v>Excede Dec.</v>
          </cell>
          <cell r="H2260" t="str">
            <v>No - CdGr</v>
          </cell>
          <cell r="I2260" t="str">
            <v>SGP</v>
          </cell>
          <cell r="J2260" t="str">
            <v>Perm.</v>
          </cell>
          <cell r="K2260" t="str">
            <v>Carrera Administrativa</v>
          </cell>
          <cell r="L2260"/>
          <cell r="M2260"/>
          <cell r="N2260"/>
          <cell r="O2260">
            <v>73106085</v>
          </cell>
          <cell r="P2260" t="str">
            <v>VIDAL DONNEIS HECTOR</v>
          </cell>
          <cell r="Q2260" t="str">
            <v>Provisional - Vac Def</v>
          </cell>
          <cell r="R2260" t="str">
            <v>Ocupado</v>
          </cell>
          <cell r="S2260" t="str">
            <v>COLEGIO FLORENTINO GONZALEZ (IED)</v>
          </cell>
          <cell r="T2260" t="str">
            <v>Instit.</v>
          </cell>
          <cell r="U2260">
            <v>4</v>
          </cell>
        </row>
        <row r="2261">
          <cell r="A2261">
            <v>79289410</v>
          </cell>
          <cell r="B2261">
            <v>208</v>
          </cell>
          <cell r="C2261" t="str">
            <v>Asistencial</v>
          </cell>
          <cell r="D2261" t="str">
            <v>Auxiliar Administrativo</v>
          </cell>
          <cell r="E2261" t="str">
            <v>407</v>
          </cell>
          <cell r="F2261" t="str">
            <v>14</v>
          </cell>
          <cell r="G2261">
            <v>0</v>
          </cell>
          <cell r="H2261" t="str">
            <v>No - CdGr</v>
          </cell>
          <cell r="I2261" t="str">
            <v>Rec. Prop.</v>
          </cell>
          <cell r="J2261" t="str">
            <v>Perm.</v>
          </cell>
          <cell r="K2261" t="str">
            <v>Carrera Administrativa</v>
          </cell>
          <cell r="L2261">
            <v>79289410</v>
          </cell>
          <cell r="M2261" t="str">
            <v>QUIÑONES SANCHEZ HECTOR TOMAS</v>
          </cell>
          <cell r="N2261"/>
          <cell r="O2261">
            <v>79289410</v>
          </cell>
          <cell r="P2261" t="str">
            <v>QUIÑONES SANCHEZ HECTOR TOMAS</v>
          </cell>
          <cell r="Q2261" t="str">
            <v>Titular - Carrera</v>
          </cell>
          <cell r="R2261" t="str">
            <v>Ocupado</v>
          </cell>
          <cell r="S2261" t="str">
            <v>OFICINA DE ESCALAFÓN DOCENTE</v>
          </cell>
          <cell r="T2261" t="str">
            <v>Central</v>
          </cell>
          <cell r="U2261" t="str">
            <v>N.A.</v>
          </cell>
        </row>
        <row r="2262">
          <cell r="A2262">
            <v>0</v>
          </cell>
          <cell r="B2262">
            <v>1181</v>
          </cell>
          <cell r="C2262" t="str">
            <v>Asistencial</v>
          </cell>
          <cell r="D2262" t="str">
            <v>Auxiliar Administrativo</v>
          </cell>
          <cell r="E2262" t="str">
            <v>407</v>
          </cell>
          <cell r="F2262" t="str">
            <v>14</v>
          </cell>
          <cell r="G2262">
            <v>0</v>
          </cell>
          <cell r="H2262" t="str">
            <v>No - CdGr</v>
          </cell>
          <cell r="I2262" t="str">
            <v>Rec. Prop.</v>
          </cell>
          <cell r="J2262" t="str">
            <v>Perm.</v>
          </cell>
          <cell r="K2262" t="str">
            <v>Carrera Administrativa</v>
          </cell>
          <cell r="L2262"/>
          <cell r="M2262"/>
          <cell r="N2262"/>
          <cell r="O2262">
            <v>79294776</v>
          </cell>
          <cell r="P2262" t="str">
            <v>RODRIGUEZ URRUTIA OMAR RICARDO</v>
          </cell>
          <cell r="Q2262" t="str">
            <v>Provisional - Vac Def</v>
          </cell>
          <cell r="R2262" t="str">
            <v>Ocupado</v>
          </cell>
          <cell r="S2262" t="str">
            <v>DIRECCIÓN LOCAL DE EDUCACIÓN 06 - TUNJUELITO</v>
          </cell>
          <cell r="T2262" t="str">
            <v>Local</v>
          </cell>
          <cell r="U2262">
            <v>6</v>
          </cell>
        </row>
        <row r="2263">
          <cell r="A2263">
            <v>0</v>
          </cell>
          <cell r="B2263">
            <v>1395</v>
          </cell>
          <cell r="C2263" t="str">
            <v>Asistencial</v>
          </cell>
          <cell r="D2263" t="str">
            <v>Auxiliar Administrativo</v>
          </cell>
          <cell r="E2263" t="str">
            <v>407</v>
          </cell>
          <cell r="F2263" t="str">
            <v>14</v>
          </cell>
          <cell r="G2263" t="str">
            <v>Excede Dec.</v>
          </cell>
          <cell r="H2263" t="str">
            <v>No - CdGr</v>
          </cell>
          <cell r="I2263" t="str">
            <v>SGP</v>
          </cell>
          <cell r="J2263" t="str">
            <v>Perm.</v>
          </cell>
          <cell r="K2263" t="str">
            <v>Carrera Administrativa</v>
          </cell>
          <cell r="L2263"/>
          <cell r="M2263"/>
          <cell r="N2263"/>
          <cell r="O2263">
            <v>1030536809</v>
          </cell>
          <cell r="P2263" t="str">
            <v>VARGAS PACHON RICHARD ALVEIRO</v>
          </cell>
          <cell r="Q2263" t="str">
            <v>Provisional - Vac Def</v>
          </cell>
          <cell r="R2263" t="str">
            <v>Ocupado</v>
          </cell>
          <cell r="S2263" t="str">
            <v>COLEGIO KIMI PERNIA DOMICO (IED)</v>
          </cell>
          <cell r="T2263" t="str">
            <v>Instit.</v>
          </cell>
          <cell r="U2263">
            <v>7</v>
          </cell>
        </row>
        <row r="2264">
          <cell r="A2264">
            <v>51674146</v>
          </cell>
          <cell r="B2264">
            <v>1719</v>
          </cell>
          <cell r="C2264" t="str">
            <v>Asistencial</v>
          </cell>
          <cell r="D2264" t="str">
            <v>Auxiliar Administrativo</v>
          </cell>
          <cell r="E2264" t="str">
            <v>407</v>
          </cell>
          <cell r="F2264" t="str">
            <v>14</v>
          </cell>
          <cell r="G2264" t="str">
            <v>Excede Dec.</v>
          </cell>
          <cell r="H2264" t="str">
            <v>No - CdGr</v>
          </cell>
          <cell r="I2264" t="str">
            <v>SGP</v>
          </cell>
          <cell r="J2264" t="str">
            <v>Perm.</v>
          </cell>
          <cell r="K2264" t="str">
            <v>Carrera Administrativa</v>
          </cell>
          <cell r="L2264">
            <v>51674146</v>
          </cell>
          <cell r="M2264" t="str">
            <v>CHAVES LINARES MARIA MAGDALENA</v>
          </cell>
          <cell r="N2264"/>
          <cell r="O2264">
            <v>51674146</v>
          </cell>
          <cell r="P2264" t="str">
            <v>CHAVES LINARES MARIA MAGDALENA</v>
          </cell>
          <cell r="Q2264" t="str">
            <v>Titular - Carrera</v>
          </cell>
          <cell r="R2264" t="str">
            <v>Ocupado</v>
          </cell>
          <cell r="S2264" t="str">
            <v>COLEGIO MANUEL ZAPATA OLIVELLA (IED)</v>
          </cell>
          <cell r="T2264" t="str">
            <v>Instit.</v>
          </cell>
          <cell r="U2264">
            <v>8</v>
          </cell>
        </row>
        <row r="2265">
          <cell r="A2265">
            <v>0</v>
          </cell>
          <cell r="B2265">
            <v>2884</v>
          </cell>
          <cell r="C2265" t="str">
            <v>Asistencial</v>
          </cell>
          <cell r="D2265" t="str">
            <v>Auxiliar Administrativo</v>
          </cell>
          <cell r="E2265" t="str">
            <v>407</v>
          </cell>
          <cell r="F2265" t="str">
            <v>14</v>
          </cell>
          <cell r="G2265" t="str">
            <v>Excede Dec.</v>
          </cell>
          <cell r="H2265" t="str">
            <v>No - CdGr</v>
          </cell>
          <cell r="I2265" t="str">
            <v>SGP</v>
          </cell>
          <cell r="J2265" t="str">
            <v>Perm.</v>
          </cell>
          <cell r="K2265" t="str">
            <v>Carrera Administrativa</v>
          </cell>
          <cell r="L2265"/>
          <cell r="M2265"/>
          <cell r="N2265"/>
          <cell r="O2265">
            <v>35850540</v>
          </cell>
          <cell r="P2265" t="str">
            <v>MATURANA LOZANO SOCORRO SEGUNDA</v>
          </cell>
          <cell r="Q2265" t="str">
            <v>Provisional - Vac Def</v>
          </cell>
          <cell r="R2265" t="str">
            <v>Ocupado</v>
          </cell>
          <cell r="S2265" t="str">
            <v>COLEGIO ESTRELLA DEL SUR (IED)</v>
          </cell>
          <cell r="T2265" t="str">
            <v>Instit.</v>
          </cell>
          <cell r="U2265">
            <v>19</v>
          </cell>
        </row>
        <row r="2266">
          <cell r="A2266">
            <v>80824800</v>
          </cell>
          <cell r="B2266">
            <v>363</v>
          </cell>
          <cell r="C2266" t="str">
            <v>Asistencial</v>
          </cell>
          <cell r="D2266" t="str">
            <v>Auxiliar Administrativo</v>
          </cell>
          <cell r="E2266" t="str">
            <v>407</v>
          </cell>
          <cell r="F2266" t="str">
            <v>14</v>
          </cell>
          <cell r="G2266">
            <v>0</v>
          </cell>
          <cell r="H2266" t="str">
            <v>No - CdGr</v>
          </cell>
          <cell r="I2266" t="str">
            <v>Rec. Prop.</v>
          </cell>
          <cell r="J2266" t="str">
            <v>Perm.</v>
          </cell>
          <cell r="K2266" t="str">
            <v>Carrera Administrativa</v>
          </cell>
          <cell r="L2266">
            <v>80824800</v>
          </cell>
          <cell r="M2266" t="str">
            <v>MORALES SAENZ JOHAN ANDRES</v>
          </cell>
          <cell r="N2266"/>
          <cell r="O2266">
            <v>80824800</v>
          </cell>
          <cell r="P2266" t="str">
            <v>MORALES SAENZ JOHAN ANDRES</v>
          </cell>
          <cell r="Q2266" t="str">
            <v>Titular - Carrera</v>
          </cell>
          <cell r="R2266" t="str">
            <v>Ocupado</v>
          </cell>
          <cell r="S2266" t="str">
            <v>OFICINA DE SERVICIO AL CIUDADANO</v>
          </cell>
          <cell r="T2266" t="str">
            <v>Central</v>
          </cell>
          <cell r="U2266" t="str">
            <v>N.A.</v>
          </cell>
        </row>
        <row r="2267">
          <cell r="A2267">
            <v>0</v>
          </cell>
          <cell r="B2267">
            <v>2366</v>
          </cell>
          <cell r="C2267" t="str">
            <v>Asistencial</v>
          </cell>
          <cell r="D2267" t="str">
            <v>Auxiliar Administrativo</v>
          </cell>
          <cell r="E2267" t="str">
            <v>407</v>
          </cell>
          <cell r="F2267" t="str">
            <v>14</v>
          </cell>
          <cell r="G2267" t="str">
            <v>Excede Dec.</v>
          </cell>
          <cell r="H2267" t="str">
            <v>No - CdGr</v>
          </cell>
          <cell r="I2267" t="str">
            <v>SGP</v>
          </cell>
          <cell r="J2267" t="str">
            <v>Perm.</v>
          </cell>
          <cell r="K2267" t="str">
            <v>Carrera Administrativa</v>
          </cell>
          <cell r="L2267"/>
          <cell r="M2267"/>
          <cell r="N2267"/>
          <cell r="O2267">
            <v>1026250638</v>
          </cell>
          <cell r="P2267" t="str">
            <v>CEPEDA LANCHEROS INGRID JULIETH</v>
          </cell>
          <cell r="Q2267" t="str">
            <v>Provisional - Vac Def</v>
          </cell>
          <cell r="R2267" t="str">
            <v>Ocupado</v>
          </cell>
          <cell r="S2267" t="str">
            <v>COLEGIO INSTITUTO TECNICO LAUREANO GOMEZ (IED)</v>
          </cell>
          <cell r="T2267" t="str">
            <v>Instit.</v>
          </cell>
          <cell r="U2267">
            <v>10</v>
          </cell>
        </row>
        <row r="2268">
          <cell r="A2268">
            <v>0</v>
          </cell>
          <cell r="B2268">
            <v>967</v>
          </cell>
          <cell r="C2268" t="str">
            <v>Asistencial</v>
          </cell>
          <cell r="D2268" t="str">
            <v>Auxiliar Administrativo</v>
          </cell>
          <cell r="E2268" t="str">
            <v>407</v>
          </cell>
          <cell r="F2268" t="str">
            <v>14</v>
          </cell>
          <cell r="G2268">
            <v>0</v>
          </cell>
          <cell r="H2268" t="str">
            <v>No - CdGr</v>
          </cell>
          <cell r="I2268" t="str">
            <v>Rec. Prop.</v>
          </cell>
          <cell r="J2268" t="str">
            <v>Perm.</v>
          </cell>
          <cell r="K2268" t="str">
            <v>Carrera Administrativa</v>
          </cell>
          <cell r="L2268"/>
          <cell r="M2268"/>
          <cell r="N2268"/>
          <cell r="O2268">
            <v>79119892</v>
          </cell>
          <cell r="P2268" t="str">
            <v>VASQUEZ MOLANO JULIO CESAR</v>
          </cell>
          <cell r="Q2268" t="str">
            <v>Provisional - Vac Def</v>
          </cell>
          <cell r="R2268" t="str">
            <v>Ocupado</v>
          </cell>
          <cell r="S2268" t="str">
            <v>DIRECCIÓN LOCAL DE EDUCACIÓN 05 - USME</v>
          </cell>
          <cell r="T2268" t="str">
            <v>Local</v>
          </cell>
          <cell r="U2268">
            <v>5</v>
          </cell>
        </row>
        <row r="2269">
          <cell r="A2269">
            <v>20931917</v>
          </cell>
          <cell r="B2269">
            <v>2272</v>
          </cell>
          <cell r="C2269" t="str">
            <v>Asistencial</v>
          </cell>
          <cell r="D2269" t="str">
            <v>Auxiliar Administrativo</v>
          </cell>
          <cell r="E2269" t="str">
            <v>407</v>
          </cell>
          <cell r="F2269" t="str">
            <v>14</v>
          </cell>
          <cell r="G2269" t="str">
            <v>Excede Dec.</v>
          </cell>
          <cell r="H2269" t="str">
            <v>No - CdGr</v>
          </cell>
          <cell r="I2269" t="str">
            <v>SGP</v>
          </cell>
          <cell r="J2269" t="str">
            <v>Perm.</v>
          </cell>
          <cell r="K2269" t="str">
            <v>Carrera Administrativa</v>
          </cell>
          <cell r="L2269">
            <v>20931917</v>
          </cell>
          <cell r="M2269" t="str">
            <v>CORTES BELLO SOFIA</v>
          </cell>
          <cell r="N2269"/>
          <cell r="O2269">
            <v>20931917</v>
          </cell>
          <cell r="P2269" t="str">
            <v>CORTES BELLO SOFIA</v>
          </cell>
          <cell r="Q2269" t="str">
            <v>Titular - Carrera</v>
          </cell>
          <cell r="R2269" t="str">
            <v>Ocupado</v>
          </cell>
          <cell r="S2269" t="str">
            <v>COLEGIO CRISTOBAL COLON (IED)</v>
          </cell>
          <cell r="T2269" t="str">
            <v>Instit.</v>
          </cell>
          <cell r="U2269">
            <v>1</v>
          </cell>
        </row>
        <row r="2270">
          <cell r="A2270">
            <v>0</v>
          </cell>
          <cell r="B2270">
            <v>482</v>
          </cell>
          <cell r="C2270" t="str">
            <v>Asistencial</v>
          </cell>
          <cell r="D2270" t="str">
            <v>Auxiliar Administrativo</v>
          </cell>
          <cell r="E2270" t="str">
            <v>407</v>
          </cell>
          <cell r="F2270" t="str">
            <v>14</v>
          </cell>
          <cell r="G2270">
            <v>0</v>
          </cell>
          <cell r="H2270" t="str">
            <v>No - CdGr</v>
          </cell>
          <cell r="I2270" t="str">
            <v>Rec. Prop.</v>
          </cell>
          <cell r="J2270" t="str">
            <v>Perm.</v>
          </cell>
          <cell r="K2270" t="str">
            <v>Carrera Administrativa</v>
          </cell>
          <cell r="L2270"/>
          <cell r="M2270"/>
          <cell r="N2270"/>
          <cell r="O2270">
            <v>53053854</v>
          </cell>
          <cell r="P2270" t="str">
            <v>PAEZ CARDENAS JUDITH ANDREA</v>
          </cell>
          <cell r="Q2270" t="str">
            <v>Provisional - Vac Def</v>
          </cell>
          <cell r="R2270" t="str">
            <v>Ocupado</v>
          </cell>
          <cell r="S2270" t="str">
            <v>DIRECCIÓN LOCAL DE EDUCACIÓN 10 - ENGATIVA</v>
          </cell>
          <cell r="T2270" t="str">
            <v>Local</v>
          </cell>
          <cell r="U2270">
            <v>10</v>
          </cell>
        </row>
        <row r="2271">
          <cell r="A2271">
            <v>0</v>
          </cell>
          <cell r="B2271">
            <v>1778</v>
          </cell>
          <cell r="C2271" t="str">
            <v>Asistencial</v>
          </cell>
          <cell r="D2271" t="str">
            <v>Auxiliar Administrativo</v>
          </cell>
          <cell r="E2271" t="str">
            <v>407</v>
          </cell>
          <cell r="F2271" t="str">
            <v>14</v>
          </cell>
          <cell r="G2271" t="str">
            <v>Excede Dec.</v>
          </cell>
          <cell r="H2271" t="str">
            <v>No - CdGr</v>
          </cell>
          <cell r="I2271" t="str">
            <v>SGP</v>
          </cell>
          <cell r="J2271" t="str">
            <v>Perm.</v>
          </cell>
          <cell r="K2271" t="str">
            <v>Carrera Administrativa</v>
          </cell>
          <cell r="L2271"/>
          <cell r="M2271"/>
          <cell r="N2271"/>
          <cell r="O2271">
            <v>80056738</v>
          </cell>
          <cell r="P2271" t="str">
            <v>FLOREZ PEÑUELA LUIS ELVIS</v>
          </cell>
          <cell r="Q2271" t="str">
            <v>Provisional - Vac Def</v>
          </cell>
          <cell r="R2271" t="str">
            <v>Ocupado</v>
          </cell>
          <cell r="S2271" t="str">
            <v>COLEGIO GABRIEL BETANCOURT MEJIA (IED)</v>
          </cell>
          <cell r="T2271" t="str">
            <v>Instit.</v>
          </cell>
          <cell r="U2271">
            <v>8</v>
          </cell>
        </row>
        <row r="2272">
          <cell r="A2272">
            <v>0</v>
          </cell>
          <cell r="B2272">
            <v>641</v>
          </cell>
          <cell r="C2272" t="str">
            <v>Asistencial</v>
          </cell>
          <cell r="D2272" t="str">
            <v>Auxiliar Administrativo</v>
          </cell>
          <cell r="E2272" t="str">
            <v>407</v>
          </cell>
          <cell r="F2272" t="str">
            <v>14</v>
          </cell>
          <cell r="G2272">
            <v>0</v>
          </cell>
          <cell r="H2272" t="str">
            <v>No - CdGr</v>
          </cell>
          <cell r="I2272" t="str">
            <v>Rec. Prop.</v>
          </cell>
          <cell r="J2272" t="str">
            <v>Perm.</v>
          </cell>
          <cell r="K2272" t="str">
            <v>Carrera Administrativa</v>
          </cell>
          <cell r="L2272"/>
          <cell r="M2272"/>
          <cell r="N2272"/>
          <cell r="O2272">
            <v>1014245652</v>
          </cell>
          <cell r="P2272" t="str">
            <v>JIMENEZ RODRIGUEZ ROSMAIRA</v>
          </cell>
          <cell r="Q2272" t="str">
            <v>Provisional - Vac Def</v>
          </cell>
          <cell r="R2272" t="str">
            <v>Ocupado</v>
          </cell>
          <cell r="S2272" t="str">
            <v>DIRECCIÓN LOCAL DE EDUCACIÓN 01 - USAQUEN</v>
          </cell>
          <cell r="T2272" t="str">
            <v>Local</v>
          </cell>
          <cell r="U2272">
            <v>1</v>
          </cell>
        </row>
        <row r="2273">
          <cell r="A2273">
            <v>0</v>
          </cell>
          <cell r="B2273">
            <v>2008</v>
          </cell>
          <cell r="C2273" t="str">
            <v>Asistencial</v>
          </cell>
          <cell r="D2273" t="str">
            <v>Auxiliar Administrativo</v>
          </cell>
          <cell r="E2273" t="str">
            <v>407</v>
          </cell>
          <cell r="F2273" t="str">
            <v>14</v>
          </cell>
          <cell r="G2273" t="str">
            <v>Excede Dec.</v>
          </cell>
          <cell r="H2273" t="str">
            <v>No - CdGr</v>
          </cell>
          <cell r="I2273" t="str">
            <v>SGP</v>
          </cell>
          <cell r="J2273" t="str">
            <v>Perm.</v>
          </cell>
          <cell r="K2273" t="str">
            <v>Carrera Administrativa</v>
          </cell>
          <cell r="L2273"/>
          <cell r="M2273"/>
          <cell r="N2273"/>
          <cell r="O2273">
            <v>52781192</v>
          </cell>
          <cell r="P2273" t="str">
            <v>CARDENAS RODRIGUEZ GENNY</v>
          </cell>
          <cell r="Q2273" t="str">
            <v>Provisional - Vac Def</v>
          </cell>
          <cell r="R2273" t="str">
            <v>Ocupado</v>
          </cell>
          <cell r="S2273" t="str">
            <v>COLEGIO FLORIDABLANCA (IED)</v>
          </cell>
          <cell r="T2273" t="str">
            <v>Instit.</v>
          </cell>
          <cell r="U2273">
            <v>10</v>
          </cell>
        </row>
        <row r="2274">
          <cell r="A2274">
            <v>0</v>
          </cell>
          <cell r="B2274">
            <v>2210</v>
          </cell>
          <cell r="C2274" t="str">
            <v>Asistencial</v>
          </cell>
          <cell r="D2274" t="str">
            <v>Auxiliar Administrativo</v>
          </cell>
          <cell r="E2274" t="str">
            <v>407</v>
          </cell>
          <cell r="F2274" t="str">
            <v>14</v>
          </cell>
          <cell r="G2274" t="str">
            <v>Excede Dec.</v>
          </cell>
          <cell r="H2274" t="str">
            <v>No - CdGr</v>
          </cell>
          <cell r="I2274" t="str">
            <v>SGP</v>
          </cell>
          <cell r="J2274" t="str">
            <v>Perm.</v>
          </cell>
          <cell r="K2274" t="str">
            <v>Carrera Administrativa</v>
          </cell>
          <cell r="L2274"/>
          <cell r="M2274"/>
          <cell r="N2274"/>
          <cell r="O2274">
            <v>52545750</v>
          </cell>
          <cell r="P2274" t="str">
            <v>PINTO BORJA MARIA FERNANDA</v>
          </cell>
          <cell r="Q2274" t="str">
            <v>Provisional - Vac Def</v>
          </cell>
          <cell r="R2274" t="str">
            <v>Ocupado</v>
          </cell>
          <cell r="S2274" t="str">
            <v>COLEGIO VIRGINIA GUTIERREZ DE PINEDA (IED)</v>
          </cell>
          <cell r="T2274" t="str">
            <v>Instit.</v>
          </cell>
          <cell r="U2274">
            <v>11</v>
          </cell>
        </row>
        <row r="2275">
          <cell r="A2275">
            <v>51726176</v>
          </cell>
          <cell r="B2275">
            <v>483</v>
          </cell>
          <cell r="C2275" t="str">
            <v>Asistencial</v>
          </cell>
          <cell r="D2275" t="str">
            <v>Auxiliar Administrativo</v>
          </cell>
          <cell r="E2275" t="str">
            <v>407</v>
          </cell>
          <cell r="F2275" t="str">
            <v>14</v>
          </cell>
          <cell r="G2275">
            <v>0</v>
          </cell>
          <cell r="H2275" t="str">
            <v>No - CdGr</v>
          </cell>
          <cell r="I2275" t="str">
            <v>Rec. Prop.</v>
          </cell>
          <cell r="J2275" t="str">
            <v>Perm.</v>
          </cell>
          <cell r="K2275" t="str">
            <v>Carrera Administrativa</v>
          </cell>
          <cell r="L2275">
            <v>51726176</v>
          </cell>
          <cell r="M2275" t="str">
            <v>GARCIA RODRIGUEZ CARMEN ELVIRA</v>
          </cell>
          <cell r="N2275"/>
          <cell r="O2275">
            <v>51726176</v>
          </cell>
          <cell r="P2275" t="str">
            <v>GARCIA RODRIGUEZ CARMEN ELVIRA</v>
          </cell>
          <cell r="Q2275" t="str">
            <v>Titular - Carrera</v>
          </cell>
          <cell r="R2275" t="str">
            <v>Ocupado</v>
          </cell>
          <cell r="S2275" t="str">
            <v>DIRECCIÓN LOCAL DE EDUCACIÓN 03 - 17 - SANTA FE Y LA CANDELARIA</v>
          </cell>
          <cell r="T2275" t="str">
            <v>Local</v>
          </cell>
          <cell r="U2275">
            <v>3</v>
          </cell>
        </row>
        <row r="2276">
          <cell r="A2276">
            <v>52380619</v>
          </cell>
          <cell r="B2276">
            <v>2105</v>
          </cell>
          <cell r="C2276" t="str">
            <v>Asistencial</v>
          </cell>
          <cell r="D2276" t="str">
            <v>Auxiliar Administrativo</v>
          </cell>
          <cell r="E2276" t="str">
            <v>407</v>
          </cell>
          <cell r="F2276" t="str">
            <v>14</v>
          </cell>
          <cell r="G2276" t="str">
            <v>Excede Dec.</v>
          </cell>
          <cell r="H2276" t="str">
            <v>No - CdGr</v>
          </cell>
          <cell r="I2276" t="str">
            <v>SGP</v>
          </cell>
          <cell r="J2276" t="str">
            <v>Perm.</v>
          </cell>
          <cell r="K2276" t="str">
            <v>Carrera Administrativa</v>
          </cell>
          <cell r="L2276">
            <v>52380619</v>
          </cell>
          <cell r="M2276" t="str">
            <v>CHINCHILLA NOVA TZHZNARDIA MILENA</v>
          </cell>
          <cell r="N2276"/>
          <cell r="O2276">
            <v>52380619</v>
          </cell>
          <cell r="P2276" t="str">
            <v>CHINCHILLA NOVA TZHZNARDIA MILENA</v>
          </cell>
          <cell r="Q2276" t="str">
            <v>Titular - Carrera</v>
          </cell>
          <cell r="R2276" t="str">
            <v>Ocupado</v>
          </cell>
          <cell r="S2276" t="str">
            <v>COLEGIO LA FELICIDAD (IED)</v>
          </cell>
          <cell r="T2276" t="str">
            <v>Instit.</v>
          </cell>
          <cell r="U2276">
            <v>9</v>
          </cell>
        </row>
        <row r="2277">
          <cell r="A2277">
            <v>51810441</v>
          </cell>
          <cell r="B2277">
            <v>471</v>
          </cell>
          <cell r="C2277" t="str">
            <v>Asistencial</v>
          </cell>
          <cell r="D2277" t="str">
            <v>Auxiliar Administrativo</v>
          </cell>
          <cell r="E2277" t="str">
            <v>407</v>
          </cell>
          <cell r="F2277" t="str">
            <v>14</v>
          </cell>
          <cell r="G2277">
            <v>0</v>
          </cell>
          <cell r="H2277" t="str">
            <v>No - CdGr</v>
          </cell>
          <cell r="I2277" t="str">
            <v>Rec. Prop.</v>
          </cell>
          <cell r="J2277" t="str">
            <v>Perm.</v>
          </cell>
          <cell r="K2277" t="str">
            <v>Carrera Administrativa</v>
          </cell>
          <cell r="L2277">
            <v>51810441</v>
          </cell>
          <cell r="M2277" t="str">
            <v>GARCIA BELTRAN LUCY</v>
          </cell>
          <cell r="N2277"/>
          <cell r="O2277">
            <v>51810441</v>
          </cell>
          <cell r="P2277" t="str">
            <v>GARCIA BELTRAN LUCY</v>
          </cell>
          <cell r="Q2277" t="str">
            <v>Titular - Carrera</v>
          </cell>
          <cell r="R2277" t="str">
            <v>Ocupado</v>
          </cell>
          <cell r="S2277" t="str">
            <v>DIRECCIÓN DE EDUCACIÓN PREESCOLAR Y BÁSICA</v>
          </cell>
          <cell r="T2277" t="str">
            <v>Central</v>
          </cell>
          <cell r="U2277" t="str">
            <v>N.A.</v>
          </cell>
        </row>
        <row r="2278">
          <cell r="A2278">
            <v>49654572</v>
          </cell>
          <cell r="B2278">
            <v>3034</v>
          </cell>
          <cell r="C2278" t="str">
            <v>Asistencial</v>
          </cell>
          <cell r="D2278" t="str">
            <v>Auxiliar Administrativo</v>
          </cell>
          <cell r="E2278" t="str">
            <v>407</v>
          </cell>
          <cell r="F2278" t="str">
            <v>14</v>
          </cell>
          <cell r="G2278" t="str">
            <v>Excede Dec.</v>
          </cell>
          <cell r="H2278" t="str">
            <v>No - CdGr</v>
          </cell>
          <cell r="I2278" t="str">
            <v>SGP</v>
          </cell>
          <cell r="J2278" t="str">
            <v>Perm.</v>
          </cell>
          <cell r="K2278" t="str">
            <v>Carrera Administrativa</v>
          </cell>
          <cell r="L2278">
            <v>49654572</v>
          </cell>
          <cell r="M2278" t="str">
            <v>PLATA LOPEZ MARTHA</v>
          </cell>
          <cell r="N2278" t="str">
            <v>Encargo</v>
          </cell>
          <cell r="O2278"/>
          <cell r="P2278"/>
          <cell r="Q2278"/>
          <cell r="R2278" t="str">
            <v>Vacante Temporal</v>
          </cell>
          <cell r="S2278" t="str">
            <v>COLEGIO PRADO VERANIEGO (IED)</v>
          </cell>
          <cell r="T2278" t="str">
            <v>Instit.</v>
          </cell>
          <cell r="U2278">
            <v>11</v>
          </cell>
        </row>
        <row r="2279">
          <cell r="A2279">
            <v>1032379980</v>
          </cell>
          <cell r="B2279">
            <v>1531</v>
          </cell>
          <cell r="C2279" t="str">
            <v>Asistencial</v>
          </cell>
          <cell r="D2279" t="str">
            <v>Auxiliar Administrativo</v>
          </cell>
          <cell r="E2279" t="str">
            <v>407</v>
          </cell>
          <cell r="F2279" t="str">
            <v>14</v>
          </cell>
          <cell r="G2279" t="str">
            <v>Excede Dec.</v>
          </cell>
          <cell r="H2279" t="str">
            <v>No - CdGr</v>
          </cell>
          <cell r="I2279" t="str">
            <v>SGP</v>
          </cell>
          <cell r="J2279" t="str">
            <v>Perm.</v>
          </cell>
          <cell r="K2279" t="str">
            <v>Carrera Administrativa</v>
          </cell>
          <cell r="L2279">
            <v>1032379980</v>
          </cell>
          <cell r="M2279" t="str">
            <v>ESPITIA CAMARGO JULIENNE ALICIA</v>
          </cell>
          <cell r="N2279" t="str">
            <v>Encargo</v>
          </cell>
          <cell r="O2279"/>
          <cell r="P2279"/>
          <cell r="Q2279"/>
          <cell r="R2279" t="str">
            <v>Vacante Temporal</v>
          </cell>
          <cell r="S2279" t="str">
            <v>COLEGIO DARIO ECHANDIA (IED)</v>
          </cell>
          <cell r="T2279" t="str">
            <v>Instit.</v>
          </cell>
          <cell r="U2279">
            <v>8</v>
          </cell>
        </row>
        <row r="2280">
          <cell r="A2280">
            <v>52116971</v>
          </cell>
          <cell r="B2280">
            <v>2587</v>
          </cell>
          <cell r="C2280" t="str">
            <v>Asistencial</v>
          </cell>
          <cell r="D2280" t="str">
            <v>Auxiliar Administrativo</v>
          </cell>
          <cell r="E2280" t="str">
            <v>407</v>
          </cell>
          <cell r="F2280" t="str">
            <v>14</v>
          </cell>
          <cell r="G2280" t="str">
            <v>Excede Dec.</v>
          </cell>
          <cell r="H2280" t="str">
            <v>No - CdGr</v>
          </cell>
          <cell r="I2280" t="str">
            <v>SGP</v>
          </cell>
          <cell r="J2280" t="str">
            <v>Perm.</v>
          </cell>
          <cell r="K2280" t="str">
            <v>Carrera Administrativa</v>
          </cell>
          <cell r="L2280">
            <v>52116971</v>
          </cell>
          <cell r="M2280" t="str">
            <v>LESMES CASTAÑEDA ELCY JANETH</v>
          </cell>
          <cell r="N2280" t="str">
            <v>Encargo</v>
          </cell>
          <cell r="O2280"/>
          <cell r="P2280"/>
          <cell r="Q2280"/>
          <cell r="R2280" t="str">
            <v>Vacante Temporal</v>
          </cell>
          <cell r="S2280" t="str">
            <v>COLEGIO GRAN YOMASA (IED)</v>
          </cell>
          <cell r="T2280" t="str">
            <v>Instit.</v>
          </cell>
          <cell r="U2280">
            <v>5</v>
          </cell>
        </row>
        <row r="2281">
          <cell r="A2281">
            <v>79873077</v>
          </cell>
          <cell r="B2281">
            <v>1989</v>
          </cell>
          <cell r="C2281" t="str">
            <v>Asistencial</v>
          </cell>
          <cell r="D2281" t="str">
            <v>Auxiliar Administrativo</v>
          </cell>
          <cell r="E2281" t="str">
            <v>407</v>
          </cell>
          <cell r="F2281" t="str">
            <v>14</v>
          </cell>
          <cell r="G2281" t="str">
            <v>Excede Dec.</v>
          </cell>
          <cell r="H2281" t="str">
            <v>No - CdGr</v>
          </cell>
          <cell r="I2281" t="str">
            <v>SGP</v>
          </cell>
          <cell r="J2281" t="str">
            <v>Perm.</v>
          </cell>
          <cell r="K2281" t="str">
            <v>Carrera Administrativa</v>
          </cell>
          <cell r="L2281">
            <v>79873077</v>
          </cell>
          <cell r="M2281" t="str">
            <v>ALVAREZ CHAVEZ CARLOS JAVIER</v>
          </cell>
          <cell r="N2281"/>
          <cell r="O2281">
            <v>79873077</v>
          </cell>
          <cell r="P2281" t="str">
            <v>ALVAREZ CHAVEZ CARLOS JAVIER</v>
          </cell>
          <cell r="Q2281" t="str">
            <v>Titular - Carrera</v>
          </cell>
          <cell r="R2281" t="str">
            <v>Ocupado</v>
          </cell>
          <cell r="S2281" t="str">
            <v>COLEGIO ALVARO GOMEZ HURTADO (IED)</v>
          </cell>
          <cell r="T2281" t="str">
            <v>Instit.</v>
          </cell>
          <cell r="U2281">
            <v>11</v>
          </cell>
        </row>
        <row r="2282">
          <cell r="A2282">
            <v>52367067</v>
          </cell>
          <cell r="B2282">
            <v>2734</v>
          </cell>
          <cell r="C2282" t="str">
            <v>Asistencial</v>
          </cell>
          <cell r="D2282" t="str">
            <v>Auxiliar Administrativo</v>
          </cell>
          <cell r="E2282" t="str">
            <v>407</v>
          </cell>
          <cell r="F2282" t="str">
            <v>14</v>
          </cell>
          <cell r="G2282" t="str">
            <v>Excede Dec.</v>
          </cell>
          <cell r="H2282" t="str">
            <v>No - CdGr</v>
          </cell>
          <cell r="I2282" t="str">
            <v>SGP</v>
          </cell>
          <cell r="J2282" t="str">
            <v>Perm.</v>
          </cell>
          <cell r="K2282" t="str">
            <v>Carrera Administrativa</v>
          </cell>
          <cell r="L2282">
            <v>52367067</v>
          </cell>
          <cell r="M2282" t="str">
            <v>AZA REY CLARA INES</v>
          </cell>
          <cell r="N2282" t="str">
            <v>Encargo</v>
          </cell>
          <cell r="O2282"/>
          <cell r="P2282"/>
          <cell r="Q2282"/>
          <cell r="R2282" t="str">
            <v>Vacante Temporal</v>
          </cell>
          <cell r="S2282" t="str">
            <v>COLEGIO ALEXANDER FLEMING (IED)</v>
          </cell>
          <cell r="T2282" t="str">
            <v>Instit.</v>
          </cell>
          <cell r="U2282">
            <v>18</v>
          </cell>
        </row>
        <row r="2283">
          <cell r="A2283">
            <v>80153318</v>
          </cell>
          <cell r="B2283">
            <v>2978</v>
          </cell>
          <cell r="C2283" t="str">
            <v>Asistencial</v>
          </cell>
          <cell r="D2283" t="str">
            <v>Auxiliar Administrativo</v>
          </cell>
          <cell r="E2283" t="str">
            <v>407</v>
          </cell>
          <cell r="F2283" t="str">
            <v>14</v>
          </cell>
          <cell r="G2283" t="str">
            <v>Excede Dec.</v>
          </cell>
          <cell r="H2283" t="str">
            <v>No - CdGr</v>
          </cell>
          <cell r="I2283" t="str">
            <v>SGP</v>
          </cell>
          <cell r="J2283" t="str">
            <v>Perm.</v>
          </cell>
          <cell r="K2283" t="str">
            <v>Carrera Administrativa</v>
          </cell>
          <cell r="L2283">
            <v>80153318</v>
          </cell>
          <cell r="M2283" t="str">
            <v>BALLESTEROS SARAY MARCOS EDWIN</v>
          </cell>
          <cell r="N2283" t="str">
            <v>Encargo</v>
          </cell>
          <cell r="O2283"/>
          <cell r="P2283"/>
          <cell r="Q2283"/>
          <cell r="R2283" t="str">
            <v>Vacante Temporal</v>
          </cell>
          <cell r="S2283" t="str">
            <v>COLEGIO</v>
          </cell>
          <cell r="T2283" t="str">
            <v>Instit.</v>
          </cell>
          <cell r="U2283" t="str">
            <v>N.E.</v>
          </cell>
        </row>
        <row r="2284">
          <cell r="A2284">
            <v>16114534</v>
          </cell>
          <cell r="B2284">
            <v>236</v>
          </cell>
          <cell r="C2284" t="str">
            <v>Asistencial</v>
          </cell>
          <cell r="D2284" t="str">
            <v>Auxiliar Administrativo</v>
          </cell>
          <cell r="E2284" t="str">
            <v>407</v>
          </cell>
          <cell r="F2284" t="str">
            <v>14</v>
          </cell>
          <cell r="G2284">
            <v>0</v>
          </cell>
          <cell r="H2284" t="str">
            <v>No - CdGr</v>
          </cell>
          <cell r="I2284" t="str">
            <v>Rec. Prop.</v>
          </cell>
          <cell r="J2284" t="str">
            <v>Perm.</v>
          </cell>
          <cell r="K2284" t="str">
            <v>Carrera Administrativa</v>
          </cell>
          <cell r="L2284">
            <v>16114534</v>
          </cell>
          <cell r="M2284" t="str">
            <v>TORO BEDOYA JOHN FREDDY</v>
          </cell>
          <cell r="N2284" t="str">
            <v>P. Prueba - SED</v>
          </cell>
          <cell r="O2284">
            <v>23621427</v>
          </cell>
          <cell r="P2284" t="str">
            <v>DIAZ GONZALES NEIRA IRLANDA</v>
          </cell>
          <cell r="Q2284" t="str">
            <v>Provisional - Vac Tem</v>
          </cell>
          <cell r="R2284" t="str">
            <v>Ocupado</v>
          </cell>
          <cell r="S2284" t="str">
            <v>OFICINA DE ESCALAFÓN DOCENTE</v>
          </cell>
          <cell r="T2284" t="str">
            <v>Central</v>
          </cell>
          <cell r="U2284" t="str">
            <v>N.A.</v>
          </cell>
        </row>
        <row r="2285">
          <cell r="A2285">
            <v>1023868905</v>
          </cell>
          <cell r="B2285">
            <v>3035</v>
          </cell>
          <cell r="C2285" t="str">
            <v>Asistencial</v>
          </cell>
          <cell r="D2285" t="str">
            <v>Auxiliar Administrativo</v>
          </cell>
          <cell r="E2285" t="str">
            <v>407</v>
          </cell>
          <cell r="F2285" t="str">
            <v>14</v>
          </cell>
          <cell r="G2285" t="str">
            <v>Excede Dec.</v>
          </cell>
          <cell r="H2285" t="str">
            <v>No - CdGr</v>
          </cell>
          <cell r="I2285" t="str">
            <v>SGP</v>
          </cell>
          <cell r="J2285" t="str">
            <v>Perm.</v>
          </cell>
          <cell r="K2285" t="str">
            <v>Carrera Administrativa</v>
          </cell>
          <cell r="L2285">
            <v>1023868905</v>
          </cell>
          <cell r="M2285" t="str">
            <v>RICO ORJUELA JAIRO ENRIQUE</v>
          </cell>
          <cell r="N2285" t="str">
            <v>Encargo</v>
          </cell>
          <cell r="O2285"/>
          <cell r="P2285"/>
          <cell r="Q2285"/>
          <cell r="R2285" t="str">
            <v>Vacante Temporal</v>
          </cell>
          <cell r="S2285" t="str">
            <v>COLEGIO</v>
          </cell>
          <cell r="T2285" t="str">
            <v>Instit.</v>
          </cell>
          <cell r="U2285" t="str">
            <v>N.E.</v>
          </cell>
        </row>
        <row r="2286">
          <cell r="A2286">
            <v>52727666</v>
          </cell>
          <cell r="B2286">
            <v>2430</v>
          </cell>
          <cell r="C2286" t="str">
            <v>Asistencial</v>
          </cell>
          <cell r="D2286" t="str">
            <v>Auxiliar Administrativo</v>
          </cell>
          <cell r="E2286" t="str">
            <v>407</v>
          </cell>
          <cell r="F2286" t="str">
            <v>14</v>
          </cell>
          <cell r="G2286" t="str">
            <v>Excede Dec.</v>
          </cell>
          <cell r="H2286" t="str">
            <v>No - CdGr</v>
          </cell>
          <cell r="I2286" t="str">
            <v>SGP</v>
          </cell>
          <cell r="J2286" t="str">
            <v>Perm.</v>
          </cell>
          <cell r="K2286" t="str">
            <v>Carrera Administrativa</v>
          </cell>
          <cell r="L2286">
            <v>52727666</v>
          </cell>
          <cell r="M2286" t="str">
            <v>FERNANDEZ CACERES YENNY MILENA</v>
          </cell>
          <cell r="N2286" t="str">
            <v>Encargo</v>
          </cell>
          <cell r="O2286"/>
          <cell r="P2286"/>
          <cell r="Q2286"/>
          <cell r="R2286" t="str">
            <v>Vacante Temporal</v>
          </cell>
          <cell r="S2286" t="str">
            <v>COLEGIO</v>
          </cell>
          <cell r="T2286" t="str">
            <v>Instit.</v>
          </cell>
          <cell r="U2286" t="str">
            <v>N.E.</v>
          </cell>
        </row>
        <row r="2287">
          <cell r="A2287">
            <v>52197084</v>
          </cell>
          <cell r="B2287">
            <v>1486</v>
          </cell>
          <cell r="C2287" t="str">
            <v>Asistencial</v>
          </cell>
          <cell r="D2287" t="str">
            <v>Auxiliar Administrativo</v>
          </cell>
          <cell r="E2287" t="str">
            <v>407</v>
          </cell>
          <cell r="F2287" t="str">
            <v>14</v>
          </cell>
          <cell r="G2287" t="str">
            <v>Excede Dec.</v>
          </cell>
          <cell r="H2287" t="str">
            <v>No - CdGr</v>
          </cell>
          <cell r="I2287" t="str">
            <v>SGP</v>
          </cell>
          <cell r="J2287" t="str">
            <v>Perm.</v>
          </cell>
          <cell r="K2287" t="str">
            <v>Carrera Administrativa</v>
          </cell>
          <cell r="L2287">
            <v>52197084</v>
          </cell>
          <cell r="M2287" t="str">
            <v>RODRIGUEZ RAMIREZ NELLY</v>
          </cell>
          <cell r="N2287" t="str">
            <v>Encargo</v>
          </cell>
          <cell r="O2287"/>
          <cell r="P2287"/>
          <cell r="Q2287"/>
          <cell r="R2287" t="str">
            <v>Vacante Temporal</v>
          </cell>
          <cell r="S2287" t="str">
            <v>COLEGIO COMPARTIR RECUERDO (IED)</v>
          </cell>
          <cell r="T2287" t="str">
            <v>Instit.</v>
          </cell>
          <cell r="U2287">
            <v>19</v>
          </cell>
        </row>
        <row r="2288">
          <cell r="A2288">
            <v>52376558</v>
          </cell>
          <cell r="B2288">
            <v>2439</v>
          </cell>
          <cell r="C2288" t="str">
            <v>Asistencial</v>
          </cell>
          <cell r="D2288" t="str">
            <v>Auxiliar Administrativo</v>
          </cell>
          <cell r="E2288" t="str">
            <v>407</v>
          </cell>
          <cell r="F2288" t="str">
            <v>14</v>
          </cell>
          <cell r="G2288" t="str">
            <v>Excede Dec.</v>
          </cell>
          <cell r="H2288" t="str">
            <v>No - CdGr</v>
          </cell>
          <cell r="I2288" t="str">
            <v>SGP</v>
          </cell>
          <cell r="J2288" t="str">
            <v>Perm.</v>
          </cell>
          <cell r="K2288" t="str">
            <v>Carrera Administrativa</v>
          </cell>
          <cell r="L2288">
            <v>52376558</v>
          </cell>
          <cell r="M2288" t="str">
            <v>LOPEZ CUBILLOS LILIANA</v>
          </cell>
          <cell r="N2288"/>
          <cell r="O2288">
            <v>52376558</v>
          </cell>
          <cell r="P2288" t="str">
            <v>LOPEZ CUBILLOS LILIANA</v>
          </cell>
          <cell r="Q2288" t="str">
            <v>Titular - Carrera</v>
          </cell>
          <cell r="R2288" t="str">
            <v>Ocupado</v>
          </cell>
          <cell r="S2288" t="str">
            <v>COLEGIO LICEO NACIONAL AGUSTIN NIETO CABALLERO (IED)</v>
          </cell>
          <cell r="T2288" t="str">
            <v>Instit.</v>
          </cell>
          <cell r="U2288">
            <v>14</v>
          </cell>
        </row>
        <row r="2289">
          <cell r="A2289">
            <v>52810577</v>
          </cell>
          <cell r="B2289">
            <v>1961</v>
          </cell>
          <cell r="C2289" t="str">
            <v>Asistencial</v>
          </cell>
          <cell r="D2289" t="str">
            <v>Auxiliar Administrativo</v>
          </cell>
          <cell r="E2289" t="str">
            <v>407</v>
          </cell>
          <cell r="F2289" t="str">
            <v>14</v>
          </cell>
          <cell r="G2289" t="str">
            <v>Excede Dec.</v>
          </cell>
          <cell r="H2289" t="str">
            <v>No - CdGr</v>
          </cell>
          <cell r="I2289" t="str">
            <v>SGP</v>
          </cell>
          <cell r="J2289" t="str">
            <v>Perm.</v>
          </cell>
          <cell r="K2289" t="str">
            <v>Carrera Administrativa</v>
          </cell>
          <cell r="L2289">
            <v>52810577</v>
          </cell>
          <cell r="M2289" t="str">
            <v>HERRERA MENDOZA ANA MILENA</v>
          </cell>
          <cell r="N2289" t="str">
            <v>Encargo</v>
          </cell>
          <cell r="O2289"/>
          <cell r="P2289"/>
          <cell r="Q2289"/>
          <cell r="R2289" t="str">
            <v>Vacante Temporal</v>
          </cell>
          <cell r="S2289" t="str">
            <v>COLEGIO REPUBLICA DE COLOMBIA (IED)</v>
          </cell>
          <cell r="T2289" t="str">
            <v>Instit.</v>
          </cell>
          <cell r="U2289">
            <v>10</v>
          </cell>
        </row>
        <row r="2290">
          <cell r="A2290">
            <v>52823449</v>
          </cell>
          <cell r="B2290">
            <v>1723</v>
          </cell>
          <cell r="C2290" t="str">
            <v>Asistencial</v>
          </cell>
          <cell r="D2290" t="str">
            <v>Auxiliar Administrativo</v>
          </cell>
          <cell r="E2290" t="str">
            <v>407</v>
          </cell>
          <cell r="F2290" t="str">
            <v>14</v>
          </cell>
          <cell r="G2290" t="str">
            <v>Excede Dec.</v>
          </cell>
          <cell r="H2290" t="str">
            <v>No - CdGr</v>
          </cell>
          <cell r="I2290" t="str">
            <v>SGP</v>
          </cell>
          <cell r="J2290" t="str">
            <v>Perm.</v>
          </cell>
          <cell r="K2290" t="str">
            <v>Carrera Administrativa</v>
          </cell>
          <cell r="L2290">
            <v>52823449</v>
          </cell>
          <cell r="M2290" t="str">
            <v>DEL BUSTO MARTINEZ JUDY MARCELA</v>
          </cell>
          <cell r="N2290"/>
          <cell r="O2290">
            <v>52823449</v>
          </cell>
          <cell r="P2290" t="str">
            <v>DEL BUSTO MARTINEZ JUDY MARCELA</v>
          </cell>
          <cell r="Q2290" t="str">
            <v>Titular - Carrera</v>
          </cell>
          <cell r="R2290" t="str">
            <v>Ocupado</v>
          </cell>
          <cell r="S2290" t="str">
            <v>COLEGIO CASTILLA (IED)</v>
          </cell>
          <cell r="T2290" t="str">
            <v>Instit.</v>
          </cell>
          <cell r="U2290">
            <v>8</v>
          </cell>
        </row>
        <row r="2291">
          <cell r="A2291">
            <v>80175277</v>
          </cell>
          <cell r="B2291">
            <v>1401</v>
          </cell>
          <cell r="C2291" t="str">
            <v>Asistencial</v>
          </cell>
          <cell r="D2291" t="str">
            <v>Auxiliar Administrativo</v>
          </cell>
          <cell r="E2291" t="str">
            <v>407</v>
          </cell>
          <cell r="F2291" t="str">
            <v>14</v>
          </cell>
          <cell r="G2291" t="str">
            <v>Excede Dec.</v>
          </cell>
          <cell r="H2291" t="str">
            <v>No - CdGr</v>
          </cell>
          <cell r="I2291" t="str">
            <v>SGP</v>
          </cell>
          <cell r="J2291" t="str">
            <v>Perm.</v>
          </cell>
          <cell r="K2291" t="str">
            <v>Carrera Administrativa</v>
          </cell>
          <cell r="L2291">
            <v>80175277</v>
          </cell>
          <cell r="M2291" t="str">
            <v>ARIZA TINJACA EDISON</v>
          </cell>
          <cell r="N2291" t="str">
            <v>Encargo</v>
          </cell>
          <cell r="O2291"/>
          <cell r="P2291"/>
          <cell r="Q2291"/>
          <cell r="R2291" t="str">
            <v>Vacante Temporal</v>
          </cell>
          <cell r="S2291" t="str">
            <v>COLEGIO JOSE FRANCISCO SOCARRAS (IED)</v>
          </cell>
          <cell r="T2291" t="str">
            <v>Instit.</v>
          </cell>
          <cell r="U2291">
            <v>7</v>
          </cell>
        </row>
        <row r="2292">
          <cell r="A2292">
            <v>80247474</v>
          </cell>
          <cell r="B2292">
            <v>1487</v>
          </cell>
          <cell r="C2292" t="str">
            <v>Asistencial</v>
          </cell>
          <cell r="D2292" t="str">
            <v>Auxiliar Administrativo</v>
          </cell>
          <cell r="E2292" t="str">
            <v>407</v>
          </cell>
          <cell r="F2292" t="str">
            <v>14</v>
          </cell>
          <cell r="G2292" t="str">
            <v>Excede Dec.</v>
          </cell>
          <cell r="H2292" t="str">
            <v>No - CdGr</v>
          </cell>
          <cell r="I2292" t="str">
            <v>SGP</v>
          </cell>
          <cell r="J2292" t="str">
            <v>Perm.</v>
          </cell>
          <cell r="K2292" t="str">
            <v>Carrera Administrativa</v>
          </cell>
          <cell r="L2292">
            <v>80247474</v>
          </cell>
          <cell r="M2292" t="str">
            <v>FAUSTINO HERNANDEZ JUAN CARLOS</v>
          </cell>
          <cell r="N2292" t="str">
            <v>Encargo</v>
          </cell>
          <cell r="O2292"/>
          <cell r="P2292"/>
          <cell r="Q2292"/>
          <cell r="R2292" t="str">
            <v>Vacante Temporal</v>
          </cell>
          <cell r="S2292" t="str">
            <v>COLEGIO ARBORIZADORA BAJA (IED)</v>
          </cell>
          <cell r="T2292" t="str">
            <v>Instit.</v>
          </cell>
          <cell r="U2292">
            <v>19</v>
          </cell>
        </row>
        <row r="2293">
          <cell r="A2293">
            <v>52207363</v>
          </cell>
          <cell r="B2293">
            <v>2469</v>
          </cell>
          <cell r="C2293" t="str">
            <v>Asistencial</v>
          </cell>
          <cell r="D2293" t="str">
            <v>Auxiliar Administrativo</v>
          </cell>
          <cell r="E2293" t="str">
            <v>407</v>
          </cell>
          <cell r="F2293" t="str">
            <v>14</v>
          </cell>
          <cell r="G2293" t="str">
            <v>Excede Dec.</v>
          </cell>
          <cell r="H2293" t="str">
            <v>No - CdGr</v>
          </cell>
          <cell r="I2293" t="str">
            <v>SGP</v>
          </cell>
          <cell r="J2293" t="str">
            <v>Perm.</v>
          </cell>
          <cell r="K2293" t="str">
            <v>Carrera Administrativa</v>
          </cell>
          <cell r="L2293">
            <v>52207363</v>
          </cell>
          <cell r="M2293" t="str">
            <v>ROMERO MORENO ANA YUDIDH</v>
          </cell>
          <cell r="N2293" t="str">
            <v>P. Prueba - SED</v>
          </cell>
          <cell r="O2293"/>
          <cell r="P2293"/>
          <cell r="Q2293"/>
          <cell r="R2293" t="str">
            <v>Vacante Temporal</v>
          </cell>
          <cell r="S2293" t="str">
            <v>COLEGIO REINO DE HOLANDA (IED)</v>
          </cell>
          <cell r="T2293" t="str">
            <v>Instit.</v>
          </cell>
          <cell r="U2293">
            <v>18</v>
          </cell>
        </row>
        <row r="2294">
          <cell r="A2294">
            <v>52171302</v>
          </cell>
          <cell r="B2294">
            <v>2859</v>
          </cell>
          <cell r="C2294" t="str">
            <v>Asistencial</v>
          </cell>
          <cell r="D2294" t="str">
            <v>Auxiliar Administrativo</v>
          </cell>
          <cell r="E2294" t="str">
            <v>407</v>
          </cell>
          <cell r="F2294" t="str">
            <v>14</v>
          </cell>
          <cell r="G2294" t="str">
            <v>Excede Dec.</v>
          </cell>
          <cell r="H2294" t="str">
            <v>No - CdGr</v>
          </cell>
          <cell r="I2294" t="str">
            <v>SGP</v>
          </cell>
          <cell r="J2294" t="str">
            <v>Perm.</v>
          </cell>
          <cell r="K2294" t="str">
            <v>Carrera Administrativa</v>
          </cell>
          <cell r="L2294">
            <v>52171302</v>
          </cell>
          <cell r="M2294" t="str">
            <v>PARDO RODRIGUEZ CLAUDIA LUCERO</v>
          </cell>
          <cell r="N2294"/>
          <cell r="O2294">
            <v>52171302</v>
          </cell>
          <cell r="P2294" t="str">
            <v>PARDO RODRIGUEZ CLAUDIA LUCERO</v>
          </cell>
          <cell r="Q2294" t="str">
            <v>Titular - Carrera</v>
          </cell>
          <cell r="R2294" t="str">
            <v>Ocupado</v>
          </cell>
          <cell r="S2294" t="str">
            <v>COLEGIO ARBORIZADORA ALTA (IED)</v>
          </cell>
          <cell r="T2294" t="str">
            <v>Instit.</v>
          </cell>
          <cell r="U2294">
            <v>19</v>
          </cell>
        </row>
        <row r="2295">
          <cell r="A2295">
            <v>14229975</v>
          </cell>
          <cell r="B2295">
            <v>1452</v>
          </cell>
          <cell r="C2295" t="str">
            <v>Asistencial</v>
          </cell>
          <cell r="D2295" t="str">
            <v>Auxiliar Administrativo</v>
          </cell>
          <cell r="E2295" t="str">
            <v>407</v>
          </cell>
          <cell r="F2295" t="str">
            <v>14</v>
          </cell>
          <cell r="G2295" t="str">
            <v>Excede Dec.</v>
          </cell>
          <cell r="H2295" t="str">
            <v>No - CdGr</v>
          </cell>
          <cell r="I2295" t="str">
            <v>SGP</v>
          </cell>
          <cell r="J2295" t="str">
            <v>Perm.</v>
          </cell>
          <cell r="K2295" t="str">
            <v>Carrera Administrativa</v>
          </cell>
          <cell r="L2295">
            <v>14229975</v>
          </cell>
          <cell r="M2295" t="str">
            <v>RODRIGUEZ GARCIA JOSE ANTONIO</v>
          </cell>
          <cell r="N2295" t="str">
            <v>Encargo</v>
          </cell>
          <cell r="O2295"/>
          <cell r="P2295"/>
          <cell r="Q2295"/>
          <cell r="R2295" t="str">
            <v>Vacante Temporal</v>
          </cell>
          <cell r="S2295" t="str">
            <v>COLEGIO FERNANDO MAZUERA VILLEGAS (IED)</v>
          </cell>
          <cell r="T2295" t="str">
            <v>Instit.</v>
          </cell>
          <cell r="U2295">
            <v>7</v>
          </cell>
        </row>
        <row r="2296">
          <cell r="A2296">
            <v>51645895</v>
          </cell>
          <cell r="B2296">
            <v>698</v>
          </cell>
          <cell r="C2296" t="str">
            <v>Asistencial</v>
          </cell>
          <cell r="D2296" t="str">
            <v>Auxiliar Administrativo</v>
          </cell>
          <cell r="E2296" t="str">
            <v>407</v>
          </cell>
          <cell r="F2296" t="str">
            <v>14</v>
          </cell>
          <cell r="G2296" t="str">
            <v>Excede Dec.</v>
          </cell>
          <cell r="H2296" t="str">
            <v>No - CdGr</v>
          </cell>
          <cell r="I2296" t="str">
            <v>SGP</v>
          </cell>
          <cell r="J2296" t="str">
            <v>Perm.</v>
          </cell>
          <cell r="K2296" t="str">
            <v>Carrera Administrativa</v>
          </cell>
          <cell r="L2296">
            <v>51645895</v>
          </cell>
          <cell r="M2296" t="str">
            <v>GALEANO FONTECHA JUDITH</v>
          </cell>
          <cell r="N2296" t="str">
            <v>P. Prueba - SED</v>
          </cell>
          <cell r="O2296"/>
          <cell r="P2296"/>
          <cell r="Q2296"/>
          <cell r="R2296" t="str">
            <v>Vacante Temporal</v>
          </cell>
          <cell r="S2296" t="str">
            <v>COLEGIO DIVINO MAESTRO (IED)</v>
          </cell>
          <cell r="T2296" t="str">
            <v>Instit.</v>
          </cell>
          <cell r="U2296">
            <v>1</v>
          </cell>
        </row>
        <row r="2297">
          <cell r="A2297">
            <v>51691214</v>
          </cell>
          <cell r="B2297">
            <v>2490</v>
          </cell>
          <cell r="C2297" t="str">
            <v>Asistencial</v>
          </cell>
          <cell r="D2297" t="str">
            <v>Auxiliar Administrativo</v>
          </cell>
          <cell r="E2297" t="str">
            <v>407</v>
          </cell>
          <cell r="F2297" t="str">
            <v>14</v>
          </cell>
          <cell r="G2297" t="str">
            <v>Excede Dec.</v>
          </cell>
          <cell r="H2297" t="str">
            <v>No - CdGr</v>
          </cell>
          <cell r="I2297" t="str">
            <v>SGP</v>
          </cell>
          <cell r="J2297" t="str">
            <v>Perm.</v>
          </cell>
          <cell r="K2297" t="str">
            <v>Carrera Administrativa</v>
          </cell>
          <cell r="L2297">
            <v>51691214</v>
          </cell>
          <cell r="M2297" t="str">
            <v>CHACON SUAREZ RITA ADELIA</v>
          </cell>
          <cell r="N2297" t="str">
            <v>Encargo</v>
          </cell>
          <cell r="O2297"/>
          <cell r="P2297"/>
          <cell r="Q2297"/>
          <cell r="R2297" t="str">
            <v>Vacante Temporal</v>
          </cell>
          <cell r="S2297" t="str">
            <v>COLEGIO INEM SANTIAGO PEREZ (IED)</v>
          </cell>
          <cell r="T2297" t="str">
            <v>Instit.</v>
          </cell>
          <cell r="U2297">
            <v>6</v>
          </cell>
        </row>
        <row r="2298">
          <cell r="A2298">
            <v>19452522</v>
          </cell>
          <cell r="B2298">
            <v>2735</v>
          </cell>
          <cell r="C2298" t="str">
            <v>Asistencial</v>
          </cell>
          <cell r="D2298" t="str">
            <v>Auxiliar Administrativo</v>
          </cell>
          <cell r="E2298" t="str">
            <v>407</v>
          </cell>
          <cell r="F2298" t="str">
            <v>14</v>
          </cell>
          <cell r="G2298" t="str">
            <v>Excede Dec.</v>
          </cell>
          <cell r="H2298" t="str">
            <v>No - CdGr</v>
          </cell>
          <cell r="I2298" t="str">
            <v>SGP</v>
          </cell>
          <cell r="J2298" t="str">
            <v>Perm.</v>
          </cell>
          <cell r="K2298" t="str">
            <v>Carrera Administrativa</v>
          </cell>
          <cell r="L2298">
            <v>19452522</v>
          </cell>
          <cell r="M2298" t="str">
            <v>GUZMAN SUAREZ MIGUEL ANTONIO</v>
          </cell>
          <cell r="N2298" t="str">
            <v>Encargo</v>
          </cell>
          <cell r="O2298"/>
          <cell r="P2298"/>
          <cell r="Q2298"/>
          <cell r="R2298" t="str">
            <v>Vacante Temporal</v>
          </cell>
          <cell r="S2298" t="str">
            <v>COLEGIO NUEVA CONSTITUCION (IED)</v>
          </cell>
          <cell r="T2298" t="str">
            <v>Instit.</v>
          </cell>
          <cell r="U2298">
            <v>10</v>
          </cell>
        </row>
        <row r="2299">
          <cell r="A2299">
            <v>20916873</v>
          </cell>
          <cell r="B2299">
            <v>2155</v>
          </cell>
          <cell r="C2299" t="str">
            <v>Asistencial</v>
          </cell>
          <cell r="D2299" t="str">
            <v>Auxiliar Administrativo</v>
          </cell>
          <cell r="E2299" t="str">
            <v>407</v>
          </cell>
          <cell r="F2299" t="str">
            <v>14</v>
          </cell>
          <cell r="G2299" t="str">
            <v>Excede Dec.</v>
          </cell>
          <cell r="H2299" t="str">
            <v>No - CdGr</v>
          </cell>
          <cell r="I2299" t="str">
            <v>SGP</v>
          </cell>
          <cell r="J2299" t="str">
            <v>Perm.</v>
          </cell>
          <cell r="K2299" t="str">
            <v>Carrera Administrativa</v>
          </cell>
          <cell r="L2299">
            <v>20916873</v>
          </cell>
          <cell r="M2299" t="str">
            <v>VELASQUEZ RODRIGUEZ ADRIANA MARIA</v>
          </cell>
          <cell r="N2299" t="str">
            <v>P. Prueba - SED</v>
          </cell>
          <cell r="O2299"/>
          <cell r="P2299"/>
          <cell r="Q2299"/>
          <cell r="R2299" t="str">
            <v>Vacante Temporal</v>
          </cell>
          <cell r="S2299" t="str">
            <v>COLEGIO HUNZA (IED)</v>
          </cell>
          <cell r="T2299" t="str">
            <v>Instit.</v>
          </cell>
          <cell r="U2299">
            <v>11</v>
          </cell>
        </row>
        <row r="2300">
          <cell r="A2300">
            <v>52737407</v>
          </cell>
          <cell r="B2300">
            <v>1793</v>
          </cell>
          <cell r="C2300" t="str">
            <v>Asistencial</v>
          </cell>
          <cell r="D2300" t="str">
            <v>Auxiliar Administrativo</v>
          </cell>
          <cell r="E2300" t="str">
            <v>407</v>
          </cell>
          <cell r="F2300" t="str">
            <v>14</v>
          </cell>
          <cell r="G2300" t="str">
            <v>Excede Dec.</v>
          </cell>
          <cell r="H2300" t="str">
            <v>No - CdGr</v>
          </cell>
          <cell r="I2300" t="str">
            <v>SGP</v>
          </cell>
          <cell r="J2300" t="str">
            <v>Perm.</v>
          </cell>
          <cell r="K2300" t="str">
            <v>Carrera Administrativa</v>
          </cell>
          <cell r="L2300">
            <v>52737407</v>
          </cell>
          <cell r="M2300" t="str">
            <v>ROMERO MORENO ANYILLI YULIETH</v>
          </cell>
          <cell r="N2300" t="str">
            <v>Encargo</v>
          </cell>
          <cell r="O2300"/>
          <cell r="P2300"/>
          <cell r="Q2300"/>
          <cell r="R2300" t="str">
            <v>Vacante Temporal</v>
          </cell>
          <cell r="S2300" t="str">
            <v>COLEGIO ENRIQUE OLAYA HERRERA (IED)</v>
          </cell>
          <cell r="T2300" t="str">
            <v>Instit.</v>
          </cell>
          <cell r="U2300">
            <v>18</v>
          </cell>
        </row>
        <row r="2301">
          <cell r="A2301">
            <v>52178505</v>
          </cell>
          <cell r="B2301">
            <v>983</v>
          </cell>
          <cell r="C2301" t="str">
            <v>Asistencial</v>
          </cell>
          <cell r="D2301" t="str">
            <v>Auxiliar Administrativo</v>
          </cell>
          <cell r="E2301" t="str">
            <v>407</v>
          </cell>
          <cell r="F2301" t="str">
            <v>14</v>
          </cell>
          <cell r="G2301" t="str">
            <v>Excede Dec.</v>
          </cell>
          <cell r="H2301" t="str">
            <v>No - CdGr</v>
          </cell>
          <cell r="I2301" t="str">
            <v>SGP</v>
          </cell>
          <cell r="J2301" t="str">
            <v>Perm.</v>
          </cell>
          <cell r="K2301" t="str">
            <v>Carrera Administrativa</v>
          </cell>
          <cell r="L2301">
            <v>52178505</v>
          </cell>
          <cell r="M2301" t="str">
            <v>SAENZ GARAY OLGA LUCIA</v>
          </cell>
          <cell r="N2301"/>
          <cell r="O2301">
            <v>52178505</v>
          </cell>
          <cell r="P2301" t="str">
            <v>SAENZ GARAY OLGA LUCIA</v>
          </cell>
          <cell r="Q2301" t="str">
            <v>Titular - Carrera</v>
          </cell>
          <cell r="R2301" t="str">
            <v>Ocupado</v>
          </cell>
          <cell r="S2301" t="str">
            <v>COLEGIO CARLOS ARANGO VELEZ (IED)</v>
          </cell>
          <cell r="T2301" t="str">
            <v>Instit.</v>
          </cell>
          <cell r="U2301">
            <v>8</v>
          </cell>
        </row>
        <row r="2302">
          <cell r="A2302">
            <v>53045239</v>
          </cell>
          <cell r="B2302">
            <v>1073</v>
          </cell>
          <cell r="C2302" t="str">
            <v>Asistencial</v>
          </cell>
          <cell r="D2302" t="str">
            <v>Auxiliar Administrativo</v>
          </cell>
          <cell r="E2302" t="str">
            <v>407</v>
          </cell>
          <cell r="F2302" t="str">
            <v>14</v>
          </cell>
          <cell r="G2302" t="str">
            <v>Excede Dec.</v>
          </cell>
          <cell r="H2302" t="str">
            <v>No - CdGr</v>
          </cell>
          <cell r="I2302" t="str">
            <v>SGP</v>
          </cell>
          <cell r="J2302" t="str">
            <v>Perm.</v>
          </cell>
          <cell r="K2302" t="str">
            <v>Carrera Administrativa</v>
          </cell>
          <cell r="L2302">
            <v>53045239</v>
          </cell>
          <cell r="M2302" t="str">
            <v>CASTIBLANCO ROJAS YULI PATRICIA</v>
          </cell>
          <cell r="N2302"/>
          <cell r="O2302">
            <v>53045239</v>
          </cell>
          <cell r="P2302" t="str">
            <v>CASTIBLANCO ROJAS YULI PATRICIA</v>
          </cell>
          <cell r="Q2302" t="str">
            <v>Titular - Carrera</v>
          </cell>
          <cell r="R2302" t="str">
            <v>Ocupado</v>
          </cell>
          <cell r="S2302" t="str">
            <v>COLEGIO EDUARDO UMAÑA MENDOZA (IED)</v>
          </cell>
          <cell r="T2302" t="str">
            <v>Instit.</v>
          </cell>
          <cell r="U2302">
            <v>5</v>
          </cell>
        </row>
        <row r="2303">
          <cell r="A2303">
            <v>52739553</v>
          </cell>
          <cell r="B2303">
            <v>2470</v>
          </cell>
          <cell r="C2303" t="str">
            <v>Asistencial</v>
          </cell>
          <cell r="D2303" t="str">
            <v>Auxiliar Administrativo</v>
          </cell>
          <cell r="E2303" t="str">
            <v>407</v>
          </cell>
          <cell r="F2303" t="str">
            <v>14</v>
          </cell>
          <cell r="G2303">
            <v>0</v>
          </cell>
          <cell r="H2303" t="str">
            <v>No - CdGr</v>
          </cell>
          <cell r="I2303" t="str">
            <v>Rec. Prop.</v>
          </cell>
          <cell r="J2303" t="str">
            <v>Perm.</v>
          </cell>
          <cell r="K2303" t="str">
            <v>Carrera Administrativa</v>
          </cell>
          <cell r="L2303">
            <v>52739553</v>
          </cell>
          <cell r="M2303" t="str">
            <v>DEL BUSTO MARTINEZ AIDA YOLIMA</v>
          </cell>
          <cell r="N2303"/>
          <cell r="O2303">
            <v>52739553</v>
          </cell>
          <cell r="P2303" t="str">
            <v>DEL BUSTO MARTINEZ AIDA YOLIMA</v>
          </cell>
          <cell r="Q2303" t="str">
            <v>Titular - Carrera</v>
          </cell>
          <cell r="R2303" t="str">
            <v>Ocupado</v>
          </cell>
          <cell r="S2303" t="str">
            <v>COLEGIO MARSELLA (IED)</v>
          </cell>
          <cell r="T2303" t="str">
            <v>Instit.</v>
          </cell>
          <cell r="U2303">
            <v>8</v>
          </cell>
        </row>
        <row r="2304">
          <cell r="A2304">
            <v>79830526</v>
          </cell>
          <cell r="B2304">
            <v>3038</v>
          </cell>
          <cell r="C2304" t="str">
            <v>Asistencial</v>
          </cell>
          <cell r="D2304" t="str">
            <v>Auxiliar Administrativo</v>
          </cell>
          <cell r="E2304" t="str">
            <v>407</v>
          </cell>
          <cell r="F2304" t="str">
            <v>14</v>
          </cell>
          <cell r="G2304">
            <v>0</v>
          </cell>
          <cell r="H2304" t="str">
            <v>No - CdGr</v>
          </cell>
          <cell r="I2304" t="str">
            <v>Rec. Prop.</v>
          </cell>
          <cell r="J2304" t="str">
            <v>Perm.</v>
          </cell>
          <cell r="K2304" t="str">
            <v>Carrera Administrativa</v>
          </cell>
          <cell r="L2304">
            <v>79830526</v>
          </cell>
          <cell r="M2304" t="str">
            <v>GARCIA ORJUELA JUAN PABLO</v>
          </cell>
          <cell r="N2304" t="str">
            <v>Encargo</v>
          </cell>
          <cell r="O2304"/>
          <cell r="P2304"/>
          <cell r="Q2304"/>
          <cell r="R2304" t="str">
            <v>Vacante Temporal</v>
          </cell>
          <cell r="S2304" t="str">
            <v>COLEGIO HERNANDO DURAN DUSSAN (IED)</v>
          </cell>
          <cell r="T2304" t="str">
            <v>Instit.</v>
          </cell>
          <cell r="U2304">
            <v>8</v>
          </cell>
        </row>
        <row r="2305">
          <cell r="A2305">
            <v>0</v>
          </cell>
          <cell r="B2305">
            <v>3117</v>
          </cell>
          <cell r="C2305" t="str">
            <v>Asistencial</v>
          </cell>
          <cell r="D2305" t="str">
            <v>Conductor</v>
          </cell>
          <cell r="E2305" t="str">
            <v>480</v>
          </cell>
          <cell r="F2305" t="str">
            <v>14</v>
          </cell>
          <cell r="G2305">
            <v>0</v>
          </cell>
          <cell r="H2305" t="str">
            <v>Sí</v>
          </cell>
          <cell r="I2305" t="str">
            <v>SGP</v>
          </cell>
          <cell r="J2305" t="str">
            <v>Perm.</v>
          </cell>
          <cell r="K2305" t="str">
            <v>Carrera Administrativa</v>
          </cell>
          <cell r="L2305"/>
          <cell r="M2305"/>
          <cell r="N2305"/>
          <cell r="O2305"/>
          <cell r="P2305"/>
          <cell r="Q2305"/>
          <cell r="R2305" t="str">
            <v>Vacante Definitiva</v>
          </cell>
          <cell r="S2305" t="str">
            <v>DIRECCIÓN DE SERVICIOS ADMINISTRATIVOS</v>
          </cell>
          <cell r="T2305" t="str">
            <v>Central</v>
          </cell>
          <cell r="U2305" t="str">
            <v>N.A.</v>
          </cell>
        </row>
        <row r="2306">
          <cell r="A2306">
            <v>52283971</v>
          </cell>
          <cell r="B2306">
            <v>112</v>
          </cell>
          <cell r="C2306" t="str">
            <v>Asistencial</v>
          </cell>
          <cell r="D2306" t="str">
            <v>Secretario</v>
          </cell>
          <cell r="E2306" t="str">
            <v>440</v>
          </cell>
          <cell r="F2306" t="str">
            <v>14</v>
          </cell>
          <cell r="G2306">
            <v>0</v>
          </cell>
          <cell r="H2306" t="str">
            <v>Sí</v>
          </cell>
          <cell r="I2306" t="str">
            <v>Rec. Prop.</v>
          </cell>
          <cell r="J2306" t="str">
            <v>Perm.</v>
          </cell>
          <cell r="K2306" t="str">
            <v>Carrera Administrativa</v>
          </cell>
          <cell r="L2306">
            <v>52283971</v>
          </cell>
          <cell r="M2306" t="str">
            <v>GUERRERO RODRIGUEZ AMANDA</v>
          </cell>
          <cell r="N2306"/>
          <cell r="O2306">
            <v>52283971</v>
          </cell>
          <cell r="P2306" t="str">
            <v>GUERRERO RODRIGUEZ AMANDA</v>
          </cell>
          <cell r="Q2306" t="str">
            <v>Titular - Carrera</v>
          </cell>
          <cell r="R2306" t="str">
            <v>Ocupado</v>
          </cell>
          <cell r="S2306" t="str">
            <v>COLEGIO MANUEL DEL SOCORRO RODRIGUEZ (IED)</v>
          </cell>
          <cell r="T2306" t="str">
            <v>Instit.</v>
          </cell>
          <cell r="U2306">
            <v>18</v>
          </cell>
        </row>
        <row r="2307">
          <cell r="A2307">
            <v>0</v>
          </cell>
          <cell r="B2307">
            <v>1825</v>
          </cell>
          <cell r="C2307" t="str">
            <v>Asistencial</v>
          </cell>
          <cell r="D2307" t="str">
            <v>Secretario</v>
          </cell>
          <cell r="E2307" t="str">
            <v>440</v>
          </cell>
          <cell r="F2307" t="str">
            <v>14</v>
          </cell>
          <cell r="G2307">
            <v>0</v>
          </cell>
          <cell r="H2307" t="str">
            <v>Sí</v>
          </cell>
          <cell r="I2307" t="str">
            <v>Rec. Prop.</v>
          </cell>
          <cell r="J2307" t="str">
            <v>Perm.</v>
          </cell>
          <cell r="K2307" t="str">
            <v>Carrera Administrativa</v>
          </cell>
          <cell r="L2307"/>
          <cell r="M2307"/>
          <cell r="N2307"/>
          <cell r="O2307">
            <v>20472878</v>
          </cell>
          <cell r="P2307" t="str">
            <v>GARCIA ACOSTA LILIANA DEL CARMEN</v>
          </cell>
          <cell r="Q2307" t="str">
            <v>Provisional - Vac Def</v>
          </cell>
          <cell r="R2307" t="str">
            <v>Ocupado</v>
          </cell>
          <cell r="S2307" t="str">
            <v>COLEGIO ANIBAL FERNANDEZ DE SOTO (IED)</v>
          </cell>
          <cell r="T2307" t="str">
            <v>Instit.</v>
          </cell>
          <cell r="U2307">
            <v>11</v>
          </cell>
        </row>
        <row r="2308">
          <cell r="A2308">
            <v>39686908</v>
          </cell>
          <cell r="B2308">
            <v>582</v>
          </cell>
          <cell r="C2308" t="str">
            <v>Asistencial</v>
          </cell>
          <cell r="D2308" t="str">
            <v>Secretario</v>
          </cell>
          <cell r="E2308" t="str">
            <v>440</v>
          </cell>
          <cell r="F2308" t="str">
            <v>14</v>
          </cell>
          <cell r="G2308">
            <v>0</v>
          </cell>
          <cell r="H2308" t="str">
            <v>Sí</v>
          </cell>
          <cell r="I2308" t="str">
            <v>Rec. Prop.</v>
          </cell>
          <cell r="J2308" t="str">
            <v>Perm.</v>
          </cell>
          <cell r="K2308" t="str">
            <v>Carrera Administrativa</v>
          </cell>
          <cell r="L2308">
            <v>39686908</v>
          </cell>
          <cell r="M2308" t="str">
            <v>SANTIAGO PEREZ MARTHA ELENA</v>
          </cell>
          <cell r="N2308"/>
          <cell r="O2308">
            <v>39686908</v>
          </cell>
          <cell r="P2308" t="str">
            <v>SANTIAGO PEREZ MARTHA ELENA</v>
          </cell>
          <cell r="Q2308" t="str">
            <v>Titular - Carrera</v>
          </cell>
          <cell r="R2308" t="str">
            <v>Ocupado</v>
          </cell>
          <cell r="S2308" t="str">
            <v>DIRECCIÓN DE CONSTRUCCIÓN Y CONSERVACIÓN DE ESTABLECIMIENTOS EDUCATIVOS</v>
          </cell>
          <cell r="T2308" t="str">
            <v>Central</v>
          </cell>
          <cell r="U2308" t="str">
            <v>N.A.</v>
          </cell>
        </row>
        <row r="2309">
          <cell r="A2309">
            <v>52213806</v>
          </cell>
          <cell r="B2309">
            <v>2387</v>
          </cell>
          <cell r="C2309" t="str">
            <v>Asistencial</v>
          </cell>
          <cell r="D2309" t="str">
            <v>Secretario</v>
          </cell>
          <cell r="E2309" t="str">
            <v>440</v>
          </cell>
          <cell r="F2309" t="str">
            <v>14</v>
          </cell>
          <cell r="G2309">
            <v>0</v>
          </cell>
          <cell r="H2309" t="str">
            <v>Sí</v>
          </cell>
          <cell r="I2309" t="str">
            <v>Rec. Prop.</v>
          </cell>
          <cell r="J2309" t="str">
            <v>Perm.</v>
          </cell>
          <cell r="K2309" t="str">
            <v>Carrera Administrativa</v>
          </cell>
          <cell r="L2309">
            <v>52213806</v>
          </cell>
          <cell r="M2309" t="str">
            <v>PULIDO DIAZ SILVIA MARCELA</v>
          </cell>
          <cell r="N2309"/>
          <cell r="O2309">
            <v>52213806</v>
          </cell>
          <cell r="P2309" t="str">
            <v>PULIDO DIAZ SILVIA MARCELA</v>
          </cell>
          <cell r="Q2309" t="str">
            <v>Titular - Carrera</v>
          </cell>
          <cell r="R2309" t="str">
            <v>Ocupado</v>
          </cell>
          <cell r="S2309" t="str">
            <v>DIRECCIÓN LOCAL DE EDUCACIÓN 09 - FONTIBON</v>
          </cell>
          <cell r="T2309" t="str">
            <v>Local</v>
          </cell>
          <cell r="U2309">
            <v>9</v>
          </cell>
        </row>
        <row r="2310">
          <cell r="A2310">
            <v>68287541</v>
          </cell>
          <cell r="B2310">
            <v>2504</v>
          </cell>
          <cell r="C2310" t="str">
            <v>Asistencial</v>
          </cell>
          <cell r="D2310" t="str">
            <v>Secretario</v>
          </cell>
          <cell r="E2310" t="str">
            <v>440</v>
          </cell>
          <cell r="F2310" t="str">
            <v>14</v>
          </cell>
          <cell r="G2310">
            <v>0</v>
          </cell>
          <cell r="H2310" t="str">
            <v>Sí</v>
          </cell>
          <cell r="I2310" t="str">
            <v>Rec. Prop.</v>
          </cell>
          <cell r="J2310" t="str">
            <v>Perm.</v>
          </cell>
          <cell r="K2310" t="str">
            <v>Carrera Administrativa</v>
          </cell>
          <cell r="L2310">
            <v>68287541</v>
          </cell>
          <cell r="M2310" t="str">
            <v>REY RINCON AZUCENA</v>
          </cell>
          <cell r="N2310" t="str">
            <v>Encargo</v>
          </cell>
          <cell r="O2310"/>
          <cell r="P2310"/>
          <cell r="Q2310"/>
          <cell r="R2310" t="str">
            <v>Vacante Temporal</v>
          </cell>
          <cell r="S2310" t="str">
            <v>DIRECCIÓN LOCAL DE EDUCACIÓN 08 - KENNEDY</v>
          </cell>
          <cell r="T2310" t="str">
            <v>Local</v>
          </cell>
          <cell r="U2310">
            <v>8</v>
          </cell>
        </row>
        <row r="2311">
          <cell r="A2311">
            <v>52738161</v>
          </cell>
          <cell r="B2311">
            <v>447</v>
          </cell>
          <cell r="C2311" t="str">
            <v>Asistencial</v>
          </cell>
          <cell r="D2311" t="str">
            <v>Secretario</v>
          </cell>
          <cell r="E2311" t="str">
            <v>440</v>
          </cell>
          <cell r="F2311" t="str">
            <v>14</v>
          </cell>
          <cell r="G2311">
            <v>0</v>
          </cell>
          <cell r="H2311" t="str">
            <v>Sí</v>
          </cell>
          <cell r="I2311" t="str">
            <v>Rec. Prop.</v>
          </cell>
          <cell r="J2311" t="str">
            <v>Perm.</v>
          </cell>
          <cell r="K2311" t="str">
            <v>Carrera Administrativa</v>
          </cell>
          <cell r="L2311">
            <v>52738161</v>
          </cell>
          <cell r="M2311" t="str">
            <v>ORTIZ MORALES INGRID PATRICIA</v>
          </cell>
          <cell r="N2311" t="str">
            <v>Encargo</v>
          </cell>
          <cell r="O2311"/>
          <cell r="P2311"/>
          <cell r="Q2311"/>
          <cell r="R2311" t="str">
            <v>Vacante Temporal</v>
          </cell>
          <cell r="S2311" t="str">
            <v>OFICINA DE TESORERÍA Y CONTABILIDAD</v>
          </cell>
          <cell r="T2311" t="str">
            <v>Central</v>
          </cell>
          <cell r="U2311" t="str">
            <v>N.A.</v>
          </cell>
        </row>
        <row r="2312">
          <cell r="A2312">
            <v>1090455343</v>
          </cell>
          <cell r="B2312">
            <v>643</v>
          </cell>
          <cell r="C2312" t="str">
            <v>Asistencial</v>
          </cell>
          <cell r="D2312" t="str">
            <v>Secretario</v>
          </cell>
          <cell r="E2312" t="str">
            <v>440</v>
          </cell>
          <cell r="F2312" t="str">
            <v>14</v>
          </cell>
          <cell r="G2312">
            <v>0</v>
          </cell>
          <cell r="H2312" t="str">
            <v>Sí</v>
          </cell>
          <cell r="I2312" t="str">
            <v>Rec. Prop.</v>
          </cell>
          <cell r="J2312" t="str">
            <v>Perm.</v>
          </cell>
          <cell r="K2312" t="str">
            <v>Carrera Administrativa</v>
          </cell>
          <cell r="L2312">
            <v>1090455343</v>
          </cell>
          <cell r="M2312" t="str">
            <v>URIBE JAIMES HERNAN DARIO</v>
          </cell>
          <cell r="N2312" t="str">
            <v>Encargo</v>
          </cell>
          <cell r="O2312">
            <v>52226127</v>
          </cell>
          <cell r="P2312" t="str">
            <v>CRISTANCHO ROMERO EDNA CONSTANZA</v>
          </cell>
          <cell r="Q2312" t="str">
            <v>Encargo Vac Tem</v>
          </cell>
          <cell r="R2312" t="str">
            <v>Ocupado</v>
          </cell>
          <cell r="S2312" t="str">
            <v>DIRECCIÓN LOCAL DE EDUCACIÓN 01 - USAQUEN</v>
          </cell>
          <cell r="T2312" t="str">
            <v>Local</v>
          </cell>
          <cell r="U2312">
            <v>1</v>
          </cell>
        </row>
        <row r="2313">
          <cell r="A2313">
            <v>52203752</v>
          </cell>
          <cell r="B2313">
            <v>1270</v>
          </cell>
          <cell r="C2313" t="str">
            <v>Asistencial</v>
          </cell>
          <cell r="D2313" t="str">
            <v>Secretario</v>
          </cell>
          <cell r="E2313" t="str">
            <v>440</v>
          </cell>
          <cell r="F2313" t="str">
            <v>14</v>
          </cell>
          <cell r="G2313">
            <v>0</v>
          </cell>
          <cell r="H2313" t="str">
            <v>Sí</v>
          </cell>
          <cell r="I2313" t="str">
            <v>Rec. Prop.</v>
          </cell>
          <cell r="J2313" t="str">
            <v>Perm.</v>
          </cell>
          <cell r="K2313" t="str">
            <v>Carrera Administrativa</v>
          </cell>
          <cell r="L2313">
            <v>52203752</v>
          </cell>
          <cell r="M2313" t="str">
            <v>CIFUENTES GUTIERREZ LUZ MARY</v>
          </cell>
          <cell r="N2313"/>
          <cell r="O2313">
            <v>52203752</v>
          </cell>
          <cell r="P2313" t="str">
            <v>CIFUENTES GUTIERREZ LUZ MARY</v>
          </cell>
          <cell r="Q2313" t="str">
            <v>Titular - Carrera</v>
          </cell>
          <cell r="R2313" t="str">
            <v>Ocupado</v>
          </cell>
          <cell r="S2313" t="str">
            <v>DIRECCIÓN LOCAL DE EDUCACIÓN 07 - BOSA</v>
          </cell>
          <cell r="T2313" t="str">
            <v>Local</v>
          </cell>
          <cell r="U2313">
            <v>7</v>
          </cell>
        </row>
        <row r="2314">
          <cell r="A2314">
            <v>79219664</v>
          </cell>
          <cell r="B2314">
            <v>497</v>
          </cell>
          <cell r="C2314" t="str">
            <v>Asistencial</v>
          </cell>
          <cell r="D2314" t="str">
            <v>Secretario</v>
          </cell>
          <cell r="E2314" t="str">
            <v>440</v>
          </cell>
          <cell r="F2314" t="str">
            <v>14</v>
          </cell>
          <cell r="G2314">
            <v>0</v>
          </cell>
          <cell r="H2314" t="str">
            <v>Sí</v>
          </cell>
          <cell r="I2314" t="str">
            <v>Rec. Prop.</v>
          </cell>
          <cell r="J2314" t="str">
            <v>Perm.</v>
          </cell>
          <cell r="K2314" t="str">
            <v>Carrera Administrativa</v>
          </cell>
          <cell r="L2314">
            <v>79219664</v>
          </cell>
          <cell r="M2314" t="str">
            <v>AMAYA GUERRERO EDDY SERGIO</v>
          </cell>
          <cell r="N2314"/>
          <cell r="O2314">
            <v>79219664</v>
          </cell>
          <cell r="P2314" t="str">
            <v>AMAYA GUERRERO EDDY SERGIO</v>
          </cell>
          <cell r="Q2314" t="str">
            <v>Titular - Carrera</v>
          </cell>
          <cell r="R2314" t="str">
            <v>Ocupado</v>
          </cell>
          <cell r="S2314" t="str">
            <v>DIRECCIÓN DE CIENCIAS, TECNOLOGÍA Y MEDIOS EDUCATIVOS</v>
          </cell>
          <cell r="T2314" t="str">
            <v>Central</v>
          </cell>
          <cell r="U2314" t="str">
            <v>N.A.</v>
          </cell>
        </row>
        <row r="2315">
          <cell r="A2315">
            <v>52713799</v>
          </cell>
          <cell r="B2315">
            <v>1523</v>
          </cell>
          <cell r="C2315" t="str">
            <v>Asistencial</v>
          </cell>
          <cell r="D2315" t="str">
            <v>Secretario</v>
          </cell>
          <cell r="E2315" t="str">
            <v>440</v>
          </cell>
          <cell r="F2315" t="str">
            <v>14</v>
          </cell>
          <cell r="G2315">
            <v>0</v>
          </cell>
          <cell r="H2315" t="str">
            <v>Sí</v>
          </cell>
          <cell r="I2315" t="str">
            <v>Rec. Prop.</v>
          </cell>
          <cell r="J2315" t="str">
            <v>Perm.</v>
          </cell>
          <cell r="K2315" t="str">
            <v>Carrera Administrativa</v>
          </cell>
          <cell r="L2315">
            <v>52713799</v>
          </cell>
          <cell r="M2315" t="str">
            <v>YEPES CARRANZA CAROL IVONNE</v>
          </cell>
          <cell r="N2315" t="str">
            <v>P. Prueba - Otra Entidad</v>
          </cell>
          <cell r="O2315"/>
          <cell r="P2315"/>
          <cell r="Q2315"/>
          <cell r="R2315" t="str">
            <v>Vacante Temporal</v>
          </cell>
          <cell r="S2315" t="str">
            <v>DIRECCIÓN LOCAL DE EDUCACIÓN 08 - KENNEDY</v>
          </cell>
          <cell r="T2315" t="str">
            <v>Local</v>
          </cell>
          <cell r="U2315">
            <v>8</v>
          </cell>
        </row>
        <row r="2316">
          <cell r="A2316">
            <v>79627120</v>
          </cell>
          <cell r="B2316">
            <v>361</v>
          </cell>
          <cell r="C2316" t="str">
            <v>Asistencial</v>
          </cell>
          <cell r="D2316" t="str">
            <v>Auxiliar Administrativo</v>
          </cell>
          <cell r="E2316" t="str">
            <v>407</v>
          </cell>
          <cell r="F2316" t="str">
            <v>13</v>
          </cell>
          <cell r="G2316">
            <v>0</v>
          </cell>
          <cell r="H2316" t="str">
            <v>Sí</v>
          </cell>
          <cell r="I2316" t="str">
            <v>Rec. Prop.</v>
          </cell>
          <cell r="J2316" t="str">
            <v>Perm.</v>
          </cell>
          <cell r="K2316" t="str">
            <v>Carrera Administrativa</v>
          </cell>
          <cell r="L2316">
            <v>79627120</v>
          </cell>
          <cell r="M2316" t="str">
            <v>MAURICIO CRISTANCHO ESCOBAR</v>
          </cell>
          <cell r="N2316"/>
          <cell r="O2316">
            <v>79627120</v>
          </cell>
          <cell r="P2316" t="str">
            <v>MAURICIO CRISTANCHO ESCOBAR</v>
          </cell>
          <cell r="Q2316" t="str">
            <v>Periodo de Prueba</v>
          </cell>
          <cell r="R2316" t="str">
            <v>Ocupado</v>
          </cell>
          <cell r="S2316" t="str">
            <v>DIRECCIÓN LOCAL DE EDUCACIÓN 14 - LOS MARTIRES</v>
          </cell>
          <cell r="T2316" t="str">
            <v>Local</v>
          </cell>
          <cell r="U2316">
            <v>14</v>
          </cell>
        </row>
        <row r="2317">
          <cell r="A2317">
            <v>20904576</v>
          </cell>
          <cell r="B2317">
            <v>59</v>
          </cell>
          <cell r="C2317" t="str">
            <v>Asistencial</v>
          </cell>
          <cell r="D2317" t="str">
            <v>Auxiliar Administrativo</v>
          </cell>
          <cell r="E2317" t="str">
            <v>407</v>
          </cell>
          <cell r="F2317" t="str">
            <v>13</v>
          </cell>
          <cell r="G2317">
            <v>0</v>
          </cell>
          <cell r="H2317" t="str">
            <v>Sí</v>
          </cell>
          <cell r="I2317" t="str">
            <v>Rec. Prop.</v>
          </cell>
          <cell r="J2317" t="str">
            <v>Perm.</v>
          </cell>
          <cell r="K2317" t="str">
            <v>Carrera Administrativa</v>
          </cell>
          <cell r="L2317">
            <v>20904576</v>
          </cell>
          <cell r="M2317" t="str">
            <v>RIAÑO RAMIREZ YOLANDA</v>
          </cell>
          <cell r="N2317" t="str">
            <v>Encargo</v>
          </cell>
          <cell r="O2317">
            <v>1032356800</v>
          </cell>
          <cell r="P2317" t="str">
            <v>CRISTANCHO RODRIGUEZ ANDRES FELIPE</v>
          </cell>
          <cell r="Q2317" t="str">
            <v>Provisional - Vac Tem</v>
          </cell>
          <cell r="R2317" t="str">
            <v>Ocupado</v>
          </cell>
          <cell r="S2317" t="str">
            <v>OFICINA CONTROL DISCIPLINARIO</v>
          </cell>
          <cell r="T2317" t="str">
            <v>Central</v>
          </cell>
          <cell r="U2317" t="str">
            <v>N.A.</v>
          </cell>
        </row>
        <row r="2318">
          <cell r="A2318">
            <v>79939281</v>
          </cell>
          <cell r="B2318">
            <v>386</v>
          </cell>
          <cell r="C2318" t="str">
            <v>Asistencial</v>
          </cell>
          <cell r="D2318" t="str">
            <v>Auxiliar Administrativo</v>
          </cell>
          <cell r="E2318" t="str">
            <v>407</v>
          </cell>
          <cell r="F2318" t="str">
            <v>13</v>
          </cell>
          <cell r="G2318">
            <v>0</v>
          </cell>
          <cell r="H2318" t="str">
            <v>Sí</v>
          </cell>
          <cell r="I2318" t="str">
            <v>Rec. Prop.</v>
          </cell>
          <cell r="J2318" t="str">
            <v>Perm.</v>
          </cell>
          <cell r="K2318" t="str">
            <v>Carrera Administrativa</v>
          </cell>
          <cell r="L2318">
            <v>79939281</v>
          </cell>
          <cell r="M2318" t="str">
            <v>BECERRA MUÑOZ WILLIAM ARMANDO</v>
          </cell>
          <cell r="N2318"/>
          <cell r="O2318">
            <v>79939281</v>
          </cell>
          <cell r="P2318" t="str">
            <v>BECERRA MUÑOZ WILLIAM ARMANDO</v>
          </cell>
          <cell r="Q2318" t="str">
            <v>Titular - Carrera</v>
          </cell>
          <cell r="R2318" t="str">
            <v>Ocupado</v>
          </cell>
          <cell r="S2318" t="str">
            <v>OFICINA ADMINISTRATIVA DE REDP</v>
          </cell>
          <cell r="T2318" t="str">
            <v>Central</v>
          </cell>
          <cell r="U2318" t="str">
            <v>N.A.</v>
          </cell>
        </row>
        <row r="2319">
          <cell r="A2319">
            <v>57305191</v>
          </cell>
          <cell r="B2319">
            <v>2502</v>
          </cell>
          <cell r="C2319" t="str">
            <v>Asistencial</v>
          </cell>
          <cell r="D2319" t="str">
            <v>Auxiliar Administrativo</v>
          </cell>
          <cell r="E2319" t="str">
            <v>407</v>
          </cell>
          <cell r="F2319" t="str">
            <v>13</v>
          </cell>
          <cell r="G2319">
            <v>0</v>
          </cell>
          <cell r="H2319" t="str">
            <v>Sí</v>
          </cell>
          <cell r="I2319" t="str">
            <v>Rec. Prop.</v>
          </cell>
          <cell r="J2319" t="str">
            <v>Perm.</v>
          </cell>
          <cell r="K2319" t="str">
            <v>Carrera Administrativa</v>
          </cell>
          <cell r="L2319">
            <v>57305191</v>
          </cell>
          <cell r="M2319" t="str">
            <v>MEZA PABON DIANA GREGORIA</v>
          </cell>
          <cell r="N2319"/>
          <cell r="O2319">
            <v>57305191</v>
          </cell>
          <cell r="P2319" t="str">
            <v>MEZA PABON DIANA GREGORIA</v>
          </cell>
          <cell r="Q2319" t="str">
            <v>Titular - Carrera</v>
          </cell>
          <cell r="R2319" t="str">
            <v>Ocupado</v>
          </cell>
          <cell r="S2319" t="str">
            <v>DIRECCIÓN LOCAL DE EDUCACIÓN 16 - PUENTE ARANDA</v>
          </cell>
          <cell r="T2319" t="str">
            <v>Local</v>
          </cell>
          <cell r="U2319">
            <v>16</v>
          </cell>
        </row>
        <row r="2320">
          <cell r="A2320">
            <v>51994054</v>
          </cell>
          <cell r="B2320">
            <v>1518</v>
          </cell>
          <cell r="C2320" t="str">
            <v>Asistencial</v>
          </cell>
          <cell r="D2320" t="str">
            <v>Auxiliar Administrativo</v>
          </cell>
          <cell r="E2320" t="str">
            <v>407</v>
          </cell>
          <cell r="F2320" t="str">
            <v>13</v>
          </cell>
          <cell r="G2320">
            <v>0</v>
          </cell>
          <cell r="H2320" t="str">
            <v>Sí</v>
          </cell>
          <cell r="I2320" t="str">
            <v>Rec. Prop.</v>
          </cell>
          <cell r="J2320" t="str">
            <v>Perm.</v>
          </cell>
          <cell r="K2320" t="str">
            <v>Carrera Administrativa</v>
          </cell>
          <cell r="L2320">
            <v>51994054</v>
          </cell>
          <cell r="M2320" t="str">
            <v>GONZALEZ TUNJANO ALEXANDRA</v>
          </cell>
          <cell r="N2320"/>
          <cell r="O2320">
            <v>51994054</v>
          </cell>
          <cell r="P2320" t="str">
            <v>GONZALEZ TUNJANO ALEXANDRA</v>
          </cell>
          <cell r="Q2320" t="str">
            <v>Titular - Carrera</v>
          </cell>
          <cell r="R2320" t="str">
            <v>Ocupado</v>
          </cell>
          <cell r="S2320" t="str">
            <v>DIRECCIÓN LOCAL DE EDUCACIÓN 07 - BOSA</v>
          </cell>
          <cell r="T2320" t="str">
            <v>Local</v>
          </cell>
          <cell r="U2320">
            <v>7</v>
          </cell>
        </row>
        <row r="2321">
          <cell r="A2321">
            <v>1032359867</v>
          </cell>
          <cell r="B2321">
            <v>1907</v>
          </cell>
          <cell r="C2321" t="str">
            <v>Asistencial</v>
          </cell>
          <cell r="D2321" t="str">
            <v>Auxiliar Administrativo</v>
          </cell>
          <cell r="E2321" t="str">
            <v>407</v>
          </cell>
          <cell r="F2321" t="str">
            <v>13</v>
          </cell>
          <cell r="G2321">
            <v>0</v>
          </cell>
          <cell r="H2321" t="str">
            <v>Sí</v>
          </cell>
          <cell r="I2321" t="str">
            <v>Rec. Prop.</v>
          </cell>
          <cell r="J2321" t="str">
            <v>Perm.</v>
          </cell>
          <cell r="K2321" t="str">
            <v>Carrera Administrativa</v>
          </cell>
          <cell r="L2321">
            <v>1032359867</v>
          </cell>
          <cell r="M2321" t="str">
            <v>SANDOVAL CASTILLO YENNIFER</v>
          </cell>
          <cell r="N2321"/>
          <cell r="O2321">
            <v>1032359867</v>
          </cell>
          <cell r="P2321" t="str">
            <v>SANDOVAL CASTILLO YENNIFER</v>
          </cell>
          <cell r="Q2321" t="str">
            <v>Titular - Carrera</v>
          </cell>
          <cell r="R2321" t="str">
            <v>Ocupado</v>
          </cell>
          <cell r="S2321" t="str">
            <v>DIRECCIÓN LOCAL DE EDUCACIÓN 10 - ENGATIVA</v>
          </cell>
          <cell r="T2321" t="str">
            <v>Local</v>
          </cell>
          <cell r="U2321">
            <v>10</v>
          </cell>
        </row>
        <row r="2322">
          <cell r="A2322">
            <v>39534409</v>
          </cell>
          <cell r="B2322">
            <v>360</v>
          </cell>
          <cell r="C2322" t="str">
            <v>Asistencial</v>
          </cell>
          <cell r="D2322" t="str">
            <v>Auxiliar Administrativo</v>
          </cell>
          <cell r="E2322" t="str">
            <v>407</v>
          </cell>
          <cell r="F2322" t="str">
            <v>13</v>
          </cell>
          <cell r="G2322">
            <v>0</v>
          </cell>
          <cell r="H2322" t="str">
            <v>Sí</v>
          </cell>
          <cell r="I2322" t="str">
            <v>Rec. Prop.</v>
          </cell>
          <cell r="J2322" t="str">
            <v>Perm.</v>
          </cell>
          <cell r="K2322" t="str">
            <v>Carrera Administrativa</v>
          </cell>
          <cell r="L2322">
            <v>39534409</v>
          </cell>
          <cell r="M2322" t="str">
            <v>GLADYS GARCIA VARGAS</v>
          </cell>
          <cell r="N2322"/>
          <cell r="O2322">
            <v>39534409</v>
          </cell>
          <cell r="P2322" t="str">
            <v>GLADYS GARCIA VARGAS</v>
          </cell>
          <cell r="Q2322" t="str">
            <v>Periodo de Prueba</v>
          </cell>
          <cell r="R2322" t="str">
            <v>Ocupado</v>
          </cell>
          <cell r="S2322" t="str">
            <v>DIRECCIÓN LOCAL DE EDUCACIÓN 15 - ANTONIO NARIÑO</v>
          </cell>
          <cell r="T2322" t="str">
            <v>Local</v>
          </cell>
          <cell r="U2322">
            <v>15</v>
          </cell>
        </row>
        <row r="2323">
          <cell r="A2323">
            <v>0</v>
          </cell>
          <cell r="B2323">
            <v>623</v>
          </cell>
          <cell r="C2323" t="str">
            <v>Asistencial</v>
          </cell>
          <cell r="D2323" t="str">
            <v>Auxiliar Administrativo</v>
          </cell>
          <cell r="E2323" t="str">
            <v>407</v>
          </cell>
          <cell r="F2323" t="str">
            <v>13</v>
          </cell>
          <cell r="G2323">
            <v>0</v>
          </cell>
          <cell r="H2323" t="str">
            <v>Sí</v>
          </cell>
          <cell r="I2323" t="str">
            <v>Rec. Prop.</v>
          </cell>
          <cell r="J2323" t="str">
            <v>Perm.</v>
          </cell>
          <cell r="K2323" t="str">
            <v>Carrera Administrativa</v>
          </cell>
          <cell r="L2323"/>
          <cell r="M2323"/>
          <cell r="N2323"/>
          <cell r="O2323">
            <v>1013630950</v>
          </cell>
          <cell r="P2323" t="str">
            <v>GONZALEZ TORRES GUSTAVO ENRIQUE</v>
          </cell>
          <cell r="Q2323" t="str">
            <v>Provisional - Vac Def</v>
          </cell>
          <cell r="R2323" t="str">
            <v>Ocupado</v>
          </cell>
          <cell r="S2323" t="str">
            <v>DIRECCIÓN GENERAL DE EDUCACIÓN Y COLEGIOS DISTRITALES</v>
          </cell>
          <cell r="T2323" t="str">
            <v>Central</v>
          </cell>
          <cell r="U2323" t="str">
            <v>N.A.</v>
          </cell>
        </row>
        <row r="2324">
          <cell r="A2324">
            <v>52351785</v>
          </cell>
          <cell r="B2324">
            <v>578</v>
          </cell>
          <cell r="C2324" t="str">
            <v>Asistencial</v>
          </cell>
          <cell r="D2324" t="str">
            <v>Auxiliar Administrativo</v>
          </cell>
          <cell r="E2324" t="str">
            <v>407</v>
          </cell>
          <cell r="F2324" t="str">
            <v>13</v>
          </cell>
          <cell r="G2324">
            <v>0</v>
          </cell>
          <cell r="H2324" t="str">
            <v>Sí</v>
          </cell>
          <cell r="I2324" t="str">
            <v>Rec. Prop.</v>
          </cell>
          <cell r="J2324" t="str">
            <v>Perm.</v>
          </cell>
          <cell r="K2324" t="str">
            <v>Carrera Administrativa</v>
          </cell>
          <cell r="L2324">
            <v>52351785</v>
          </cell>
          <cell r="M2324" t="str">
            <v>MEDELLIN MARIÑO IRMA CATALINA</v>
          </cell>
          <cell r="N2324"/>
          <cell r="O2324">
            <v>52351785</v>
          </cell>
          <cell r="P2324" t="str">
            <v>MEDELLIN MARIÑO IRMA CATALINA</v>
          </cell>
          <cell r="Q2324" t="str">
            <v>Titular - Carrera</v>
          </cell>
          <cell r="R2324" t="str">
            <v>Ocupado</v>
          </cell>
          <cell r="S2324" t="str">
            <v>DIRECCIÓN DE CONSTRUCCIÓN Y CONSERVACIÓN DE ESTABLECIMIENTOS EDUCATIVOS</v>
          </cell>
          <cell r="T2324" t="str">
            <v>Central</v>
          </cell>
          <cell r="U2324" t="str">
            <v>N.A.</v>
          </cell>
        </row>
        <row r="2325">
          <cell r="A2325">
            <v>1030566027</v>
          </cell>
          <cell r="B2325">
            <v>2456</v>
          </cell>
          <cell r="C2325" t="str">
            <v>Asistencial</v>
          </cell>
          <cell r="D2325" t="str">
            <v>Auxiliar Administrativo</v>
          </cell>
          <cell r="E2325" t="str">
            <v>407</v>
          </cell>
          <cell r="F2325" t="str">
            <v>13</v>
          </cell>
          <cell r="G2325">
            <v>0</v>
          </cell>
          <cell r="H2325" t="str">
            <v>Sí</v>
          </cell>
          <cell r="I2325" t="str">
            <v>Rec. Prop.</v>
          </cell>
          <cell r="J2325" t="str">
            <v>Perm.</v>
          </cell>
          <cell r="K2325" t="str">
            <v>Carrera Administrativa</v>
          </cell>
          <cell r="L2325">
            <v>1030566027</v>
          </cell>
          <cell r="M2325" t="str">
            <v>GARZON CORREAL HAROLD JESUA HARIM</v>
          </cell>
          <cell r="N2325"/>
          <cell r="O2325">
            <v>1030566027</v>
          </cell>
          <cell r="P2325" t="str">
            <v>GARZON CORREAL HAROLD JESUA HARIM</v>
          </cell>
          <cell r="Q2325" t="str">
            <v>Titular - Carrera</v>
          </cell>
          <cell r="R2325" t="str">
            <v>Ocupado</v>
          </cell>
          <cell r="S2325" t="str">
            <v>DIRECCIÓN LOCAL DE EDUCACIÓN 03 - 17 - SANTA FE Y LA CANDELARIA</v>
          </cell>
          <cell r="T2325" t="str">
            <v>Local</v>
          </cell>
          <cell r="U2325">
            <v>3</v>
          </cell>
        </row>
        <row r="2326">
          <cell r="A2326">
            <v>52562455</v>
          </cell>
          <cell r="B2326">
            <v>1823</v>
          </cell>
          <cell r="C2326" t="str">
            <v>Asistencial</v>
          </cell>
          <cell r="D2326" t="str">
            <v>Auxiliar Administrativo</v>
          </cell>
          <cell r="E2326" t="str">
            <v>407</v>
          </cell>
          <cell r="F2326" t="str">
            <v>13</v>
          </cell>
          <cell r="G2326">
            <v>0</v>
          </cell>
          <cell r="H2326" t="str">
            <v>Sí</v>
          </cell>
          <cell r="I2326" t="str">
            <v>Rec. Prop.</v>
          </cell>
          <cell r="J2326" t="str">
            <v>Perm.</v>
          </cell>
          <cell r="K2326" t="str">
            <v>Carrera Administrativa</v>
          </cell>
          <cell r="L2326">
            <v>52562455</v>
          </cell>
          <cell r="M2326" t="str">
            <v>MESA QUIROGA MARY LUZ</v>
          </cell>
          <cell r="N2326" t="str">
            <v>Encargo</v>
          </cell>
          <cell r="O2326">
            <v>51692094</v>
          </cell>
          <cell r="P2326" t="str">
            <v>BARRETO SANCHEZ PATRICIA</v>
          </cell>
          <cell r="Q2326" t="str">
            <v>Encargo Vac Tem</v>
          </cell>
          <cell r="R2326" t="str">
            <v>Ocupado</v>
          </cell>
          <cell r="S2326" t="str">
            <v>DIRECCIÓN LOCAL DE EDUCACIÓN 09 - FONTIBON</v>
          </cell>
          <cell r="T2326" t="str">
            <v>Local</v>
          </cell>
          <cell r="U2326">
            <v>9</v>
          </cell>
        </row>
        <row r="2327">
          <cell r="A2327">
            <v>1026268574</v>
          </cell>
          <cell r="B2327">
            <v>1266</v>
          </cell>
          <cell r="C2327" t="str">
            <v>Asistencial</v>
          </cell>
          <cell r="D2327" t="str">
            <v>Auxiliar Administrativo</v>
          </cell>
          <cell r="E2327" t="str">
            <v>407</v>
          </cell>
          <cell r="F2327" t="str">
            <v>13</v>
          </cell>
          <cell r="G2327">
            <v>0</v>
          </cell>
          <cell r="H2327" t="str">
            <v>Sí</v>
          </cell>
          <cell r="I2327" t="str">
            <v>Rec. Prop.</v>
          </cell>
          <cell r="J2327" t="str">
            <v>Perm.</v>
          </cell>
          <cell r="K2327" t="str">
            <v>Carrera Administrativa</v>
          </cell>
          <cell r="L2327">
            <v>1026268574</v>
          </cell>
          <cell r="M2327" t="str">
            <v>CASTAÑEDA ARIZA YULY ANDREA</v>
          </cell>
          <cell r="N2327"/>
          <cell r="O2327">
            <v>1026268574</v>
          </cell>
          <cell r="P2327" t="str">
            <v>CASTAÑEDA ARIZA YULY ANDREA</v>
          </cell>
          <cell r="Q2327" t="str">
            <v>Titular - Carrera</v>
          </cell>
          <cell r="R2327" t="str">
            <v>Ocupado</v>
          </cell>
          <cell r="S2327" t="str">
            <v>DIRECCIÓN LOCAL DE EDUCACIÓN 19 - CIUDAD BOLIVAR</v>
          </cell>
          <cell r="T2327" t="str">
            <v>Local</v>
          </cell>
          <cell r="U2327">
            <v>19</v>
          </cell>
        </row>
        <row r="2328">
          <cell r="A2328">
            <v>37722889</v>
          </cell>
          <cell r="B2328">
            <v>258</v>
          </cell>
          <cell r="C2328" t="str">
            <v>Asistencial</v>
          </cell>
          <cell r="D2328" t="str">
            <v>Auxiliar Administrativo</v>
          </cell>
          <cell r="E2328" t="str">
            <v>407</v>
          </cell>
          <cell r="F2328" t="str">
            <v>13</v>
          </cell>
          <cell r="G2328">
            <v>0</v>
          </cell>
          <cell r="H2328" t="str">
            <v>Sí</v>
          </cell>
          <cell r="I2328" t="str">
            <v>Rec. Prop.</v>
          </cell>
          <cell r="J2328" t="str">
            <v>Perm.</v>
          </cell>
          <cell r="K2328" t="str">
            <v>Carrera Administrativa</v>
          </cell>
          <cell r="L2328">
            <v>37722889</v>
          </cell>
          <cell r="M2328" t="str">
            <v>BAYONA PEDRAZA SHIRLEY XIOMARA</v>
          </cell>
          <cell r="N2328" t="str">
            <v>Encargo</v>
          </cell>
          <cell r="O2328">
            <v>1014217051</v>
          </cell>
          <cell r="P2328" t="str">
            <v>VEGA GOMEZ LUIS FELIPE</v>
          </cell>
          <cell r="Q2328" t="str">
            <v>Encargo Vac Tem</v>
          </cell>
          <cell r="R2328" t="str">
            <v>Ocupado</v>
          </cell>
          <cell r="S2328" t="str">
            <v>OFICINA DE NÓMINA</v>
          </cell>
          <cell r="T2328" t="str">
            <v>Central</v>
          </cell>
          <cell r="U2328" t="str">
            <v>N.A.</v>
          </cell>
        </row>
        <row r="2329">
          <cell r="A2329">
            <v>52469494</v>
          </cell>
          <cell r="B2329">
            <v>1265</v>
          </cell>
          <cell r="C2329" t="str">
            <v>Asistencial</v>
          </cell>
          <cell r="D2329" t="str">
            <v>Auxiliar Administrativo</v>
          </cell>
          <cell r="E2329" t="str">
            <v>407</v>
          </cell>
          <cell r="F2329" t="str">
            <v>13</v>
          </cell>
          <cell r="G2329">
            <v>0</v>
          </cell>
          <cell r="H2329" t="str">
            <v>Sí</v>
          </cell>
          <cell r="I2329" t="str">
            <v>Rec. Prop.</v>
          </cell>
          <cell r="J2329" t="str">
            <v>Perm.</v>
          </cell>
          <cell r="K2329" t="str">
            <v>Carrera Administrativa</v>
          </cell>
          <cell r="L2329">
            <v>52469494</v>
          </cell>
          <cell r="M2329" t="str">
            <v>PRIMICIERO CALDERON MAGDA PATRICIA</v>
          </cell>
          <cell r="N2329"/>
          <cell r="O2329">
            <v>52469494</v>
          </cell>
          <cell r="P2329" t="str">
            <v>PRIMICIERO CALDERON MAGDA PATRICIA</v>
          </cell>
          <cell r="Q2329" t="str">
            <v>Titular - Carrera</v>
          </cell>
          <cell r="R2329" t="str">
            <v>Ocupado</v>
          </cell>
          <cell r="S2329" t="str">
            <v>DIRECCIÓN LOCAL DE EDUCACIÓN 07 - BOSA</v>
          </cell>
          <cell r="T2329" t="str">
            <v>Local</v>
          </cell>
          <cell r="U2329">
            <v>7</v>
          </cell>
        </row>
        <row r="2330">
          <cell r="A2330">
            <v>51866148</v>
          </cell>
          <cell r="B2330">
            <v>235</v>
          </cell>
          <cell r="C2330" t="str">
            <v>Asistencial</v>
          </cell>
          <cell r="D2330" t="str">
            <v>Auxiliar Administrativo</v>
          </cell>
          <cell r="E2330" t="str">
            <v>407</v>
          </cell>
          <cell r="F2330" t="str">
            <v>13</v>
          </cell>
          <cell r="G2330">
            <v>0</v>
          </cell>
          <cell r="H2330" t="str">
            <v>Sí</v>
          </cell>
          <cell r="I2330" t="str">
            <v>Rec. Prop.</v>
          </cell>
          <cell r="J2330" t="str">
            <v>Perm.</v>
          </cell>
          <cell r="K2330" t="str">
            <v>Carrera Administrativa</v>
          </cell>
          <cell r="L2330">
            <v>51866148</v>
          </cell>
          <cell r="M2330" t="str">
            <v>FRANCO RINCON ROSALBA</v>
          </cell>
          <cell r="N2330" t="str">
            <v>P. Prueba - Otra Entidad</v>
          </cell>
          <cell r="O2330">
            <v>38141658</v>
          </cell>
          <cell r="P2330" t="str">
            <v>RODRIGUEZ GUTIERREZ NOHORA PATRICIA</v>
          </cell>
          <cell r="Q2330" t="str">
            <v>Encargo Vac Tem</v>
          </cell>
          <cell r="R2330" t="str">
            <v>Ocupado</v>
          </cell>
          <cell r="S2330" t="str">
            <v>OFICINA DE ESCALAFÓN DOCENTE</v>
          </cell>
          <cell r="T2330" t="str">
            <v>Central</v>
          </cell>
          <cell r="U2330" t="str">
            <v>N.A.</v>
          </cell>
        </row>
        <row r="2331">
          <cell r="A2331">
            <v>39668477</v>
          </cell>
          <cell r="B2331">
            <v>2778</v>
          </cell>
          <cell r="C2331" t="str">
            <v>Asistencial</v>
          </cell>
          <cell r="D2331" t="str">
            <v>Auxiliar Administrativo</v>
          </cell>
          <cell r="E2331" t="str">
            <v>407</v>
          </cell>
          <cell r="F2331" t="str">
            <v>13</v>
          </cell>
          <cell r="G2331">
            <v>0</v>
          </cell>
          <cell r="H2331" t="str">
            <v>Sí</v>
          </cell>
          <cell r="I2331" t="str">
            <v>Rec. Prop.</v>
          </cell>
          <cell r="J2331" t="str">
            <v>Perm.</v>
          </cell>
          <cell r="K2331" t="str">
            <v>Carrera Administrativa</v>
          </cell>
          <cell r="L2331">
            <v>39668477</v>
          </cell>
          <cell r="M2331" t="str">
            <v>OJEDA FORERO ANA YANETH</v>
          </cell>
          <cell r="N2331" t="str">
            <v>Encargo</v>
          </cell>
          <cell r="O2331">
            <v>79331213</v>
          </cell>
          <cell r="P2331" t="str">
            <v>CESPEDES CESAR AUGUSTO</v>
          </cell>
          <cell r="Q2331" t="str">
            <v>Provisional - Vac Tem</v>
          </cell>
          <cell r="R2331" t="str">
            <v>Ocupado</v>
          </cell>
          <cell r="S2331" t="str">
            <v>DIRECCIÓN LOCAL DE EDUCACIÓN 15 - ANTONIO NARIÑO</v>
          </cell>
          <cell r="T2331" t="str">
            <v>Local</v>
          </cell>
          <cell r="U2331">
            <v>15</v>
          </cell>
        </row>
        <row r="2332">
          <cell r="A2332">
            <v>63301719</v>
          </cell>
          <cell r="B2332">
            <v>2325</v>
          </cell>
          <cell r="C2332" t="str">
            <v>Asistencial</v>
          </cell>
          <cell r="D2332" t="str">
            <v>Auxiliar Administrativo</v>
          </cell>
          <cell r="E2332" t="str">
            <v>407</v>
          </cell>
          <cell r="F2332" t="str">
            <v>13</v>
          </cell>
          <cell r="G2332">
            <v>0</v>
          </cell>
          <cell r="H2332" t="str">
            <v>Sí</v>
          </cell>
          <cell r="I2332" t="str">
            <v>Rec. Prop.</v>
          </cell>
          <cell r="J2332" t="str">
            <v>Perm.</v>
          </cell>
          <cell r="K2332" t="str">
            <v>Carrera Administrativa</v>
          </cell>
          <cell r="L2332">
            <v>63301719</v>
          </cell>
          <cell r="M2332" t="str">
            <v>RODRIGUEZ DUCAT SONIA CRISTINA</v>
          </cell>
          <cell r="N2332"/>
          <cell r="O2332">
            <v>63301719</v>
          </cell>
          <cell r="P2332" t="str">
            <v>RODRIGUEZ DUCAT SONIA CRISTINA</v>
          </cell>
          <cell r="Q2332" t="str">
            <v>Titular - Carrera</v>
          </cell>
          <cell r="R2332" t="str">
            <v>Ocupado</v>
          </cell>
          <cell r="S2332" t="str">
            <v>DIRECCIÓN LOCAL DE EDUCACIÓN 12 - BARRIOS UNIDOS</v>
          </cell>
          <cell r="T2332" t="str">
            <v>Local</v>
          </cell>
          <cell r="U2332">
            <v>12</v>
          </cell>
        </row>
        <row r="2333">
          <cell r="A2333">
            <v>52226127</v>
          </cell>
          <cell r="B2333">
            <v>2124</v>
          </cell>
          <cell r="C2333" t="str">
            <v>Asistencial</v>
          </cell>
          <cell r="D2333" t="str">
            <v>Auxiliar Administrativo</v>
          </cell>
          <cell r="E2333" t="str">
            <v>407</v>
          </cell>
          <cell r="F2333" t="str">
            <v>13</v>
          </cell>
          <cell r="G2333">
            <v>0</v>
          </cell>
          <cell r="H2333" t="str">
            <v>Sí</v>
          </cell>
          <cell r="I2333" t="str">
            <v>Rec. Prop.</v>
          </cell>
          <cell r="J2333" t="str">
            <v>Perm.</v>
          </cell>
          <cell r="K2333" t="str">
            <v>Carrera Administrativa</v>
          </cell>
          <cell r="L2333">
            <v>52226127</v>
          </cell>
          <cell r="M2333" t="str">
            <v>CRISTANCHO ROMERO EDNA CONSTANZA</v>
          </cell>
          <cell r="N2333" t="str">
            <v>Encargo</v>
          </cell>
          <cell r="O2333">
            <v>51924996</v>
          </cell>
          <cell r="P2333" t="str">
            <v>AVILA PINZON DORA PATRICIA</v>
          </cell>
          <cell r="Q2333" t="str">
            <v>Encargo Vac Tem</v>
          </cell>
          <cell r="R2333" t="str">
            <v>Ocupado</v>
          </cell>
          <cell r="S2333" t="str">
            <v>DIRECCIÓN LOCAL DE EDUCACIÓN 01 - USAQUEN</v>
          </cell>
          <cell r="T2333" t="str">
            <v>Local</v>
          </cell>
          <cell r="U2333">
            <v>1</v>
          </cell>
        </row>
        <row r="2334">
          <cell r="A2334">
            <v>52581933</v>
          </cell>
          <cell r="B2334">
            <v>754</v>
          </cell>
          <cell r="C2334" t="str">
            <v>Asistencial</v>
          </cell>
          <cell r="D2334" t="str">
            <v>Auxiliar Administrativo</v>
          </cell>
          <cell r="E2334" t="str">
            <v>407</v>
          </cell>
          <cell r="F2334" t="str">
            <v>13</v>
          </cell>
          <cell r="G2334">
            <v>0</v>
          </cell>
          <cell r="H2334" t="str">
            <v>Sí</v>
          </cell>
          <cell r="I2334" t="str">
            <v>Rec. Prop.</v>
          </cell>
          <cell r="J2334" t="str">
            <v>Perm.</v>
          </cell>
          <cell r="K2334" t="str">
            <v>Carrera Administrativa</v>
          </cell>
          <cell r="L2334">
            <v>52581933</v>
          </cell>
          <cell r="M2334" t="str">
            <v>MARTINEZ BUENO ALBA LUCERO</v>
          </cell>
          <cell r="N2334"/>
          <cell r="O2334">
            <v>52581933</v>
          </cell>
          <cell r="P2334" t="str">
            <v>MARTINEZ BUENO ALBA LUCERO</v>
          </cell>
          <cell r="Q2334" t="str">
            <v>Titular - Carrera</v>
          </cell>
          <cell r="R2334" t="str">
            <v>Ocupado</v>
          </cell>
          <cell r="S2334" t="str">
            <v>DIRECCIÓN LOCAL DE EDUCACIÓN 11 - SUBA</v>
          </cell>
          <cell r="T2334" t="str">
            <v>Local</v>
          </cell>
          <cell r="U2334">
            <v>11</v>
          </cell>
        </row>
        <row r="2335">
          <cell r="A2335">
            <v>52125267</v>
          </cell>
          <cell r="B2335">
            <v>2458</v>
          </cell>
          <cell r="C2335" t="str">
            <v>Asistencial</v>
          </cell>
          <cell r="D2335" t="str">
            <v>Auxiliar Administrativo</v>
          </cell>
          <cell r="E2335" t="str">
            <v>407</v>
          </cell>
          <cell r="F2335" t="str">
            <v>13</v>
          </cell>
          <cell r="G2335">
            <v>0</v>
          </cell>
          <cell r="H2335" t="str">
            <v>Sí</v>
          </cell>
          <cell r="I2335" t="str">
            <v>Rec. Prop.</v>
          </cell>
          <cell r="J2335" t="str">
            <v>Perm.</v>
          </cell>
          <cell r="K2335" t="str">
            <v>Carrera Administrativa</v>
          </cell>
          <cell r="L2335">
            <v>52125267</v>
          </cell>
          <cell r="M2335" t="str">
            <v>SALAMANCA TORRES DILMA GIOVANNA</v>
          </cell>
          <cell r="N2335" t="str">
            <v>Encargo</v>
          </cell>
          <cell r="O2335"/>
          <cell r="P2335"/>
          <cell r="Q2335"/>
          <cell r="R2335" t="str">
            <v>Vacante Temporal</v>
          </cell>
          <cell r="S2335" t="str">
            <v>DIRECCIÓN LOCAL DE EDUCACIÓN 15 - ANTONIO NARIÑO</v>
          </cell>
          <cell r="T2335" t="str">
            <v>Local</v>
          </cell>
          <cell r="U2335">
            <v>15</v>
          </cell>
        </row>
        <row r="2336">
          <cell r="A2336">
            <v>0</v>
          </cell>
          <cell r="B2336">
            <v>77</v>
          </cell>
          <cell r="C2336" t="str">
            <v>Asistencial</v>
          </cell>
          <cell r="D2336" t="str">
            <v>Auxiliar Administrativo</v>
          </cell>
          <cell r="E2336" t="str">
            <v>407</v>
          </cell>
          <cell r="F2336" t="str">
            <v>13</v>
          </cell>
          <cell r="G2336">
            <v>0</v>
          </cell>
          <cell r="H2336" t="str">
            <v>Sí</v>
          </cell>
          <cell r="I2336" t="str">
            <v>Rec. Prop.</v>
          </cell>
          <cell r="J2336" t="str">
            <v>Perm.</v>
          </cell>
          <cell r="K2336" t="str">
            <v>Carrera Administrativa</v>
          </cell>
          <cell r="L2336"/>
          <cell r="M2336"/>
          <cell r="N2336"/>
          <cell r="O2336">
            <v>51654166</v>
          </cell>
          <cell r="P2336" t="str">
            <v>VARGAS FONSECA LUZ MARINA</v>
          </cell>
          <cell r="Q2336" t="str">
            <v>Provisional - Vac Def</v>
          </cell>
          <cell r="R2336" t="str">
            <v>Ocupado</v>
          </cell>
          <cell r="S2336" t="str">
            <v>DIRECCIÓN LOCAL DE EDUCACIÓN 15 - ANTONIO NARIÑO</v>
          </cell>
          <cell r="T2336" t="str">
            <v>Local</v>
          </cell>
          <cell r="U2336">
            <v>15</v>
          </cell>
        </row>
        <row r="2337">
          <cell r="A2337">
            <v>1014249826</v>
          </cell>
          <cell r="B2337">
            <v>2125</v>
          </cell>
          <cell r="C2337" t="str">
            <v>Asistencial</v>
          </cell>
          <cell r="D2337" t="str">
            <v>Auxiliar Administrativo</v>
          </cell>
          <cell r="E2337" t="str">
            <v>407</v>
          </cell>
          <cell r="F2337" t="str">
            <v>13</v>
          </cell>
          <cell r="G2337">
            <v>0</v>
          </cell>
          <cell r="H2337" t="str">
            <v>Sí</v>
          </cell>
          <cell r="I2337" t="str">
            <v>Rec. Prop.</v>
          </cell>
          <cell r="J2337" t="str">
            <v>Perm.</v>
          </cell>
          <cell r="K2337" t="str">
            <v>Carrera Administrativa</v>
          </cell>
          <cell r="L2337">
            <v>1014249826</v>
          </cell>
          <cell r="M2337" t="str">
            <v>ANDRES CAMILO JIMENEZ ROJAS</v>
          </cell>
          <cell r="N2337"/>
          <cell r="O2337">
            <v>1014249826</v>
          </cell>
          <cell r="P2337" t="str">
            <v>ANDRES CAMILO JIMENEZ ROJAS</v>
          </cell>
          <cell r="Q2337" t="str">
            <v>Periodo de Prueba</v>
          </cell>
          <cell r="R2337" t="str">
            <v>Ocupado</v>
          </cell>
          <cell r="S2337" t="str">
            <v>OFICINA DE PERSONAL</v>
          </cell>
          <cell r="T2337" t="str">
            <v>Central</v>
          </cell>
          <cell r="U2337" t="str">
            <v>N.A.</v>
          </cell>
        </row>
        <row r="2338">
          <cell r="A2338">
            <v>52909943</v>
          </cell>
          <cell r="B2338">
            <v>1517</v>
          </cell>
          <cell r="C2338" t="str">
            <v>Asistencial</v>
          </cell>
          <cell r="D2338" t="str">
            <v>Auxiliar Administrativo</v>
          </cell>
          <cell r="E2338" t="str">
            <v>407</v>
          </cell>
          <cell r="F2338" t="str">
            <v>13</v>
          </cell>
          <cell r="G2338">
            <v>0</v>
          </cell>
          <cell r="H2338" t="str">
            <v>Sí</v>
          </cell>
          <cell r="I2338" t="str">
            <v>Rec. Prop.</v>
          </cell>
          <cell r="J2338" t="str">
            <v>Perm.</v>
          </cell>
          <cell r="K2338" t="str">
            <v>Carrera Administrativa</v>
          </cell>
          <cell r="L2338">
            <v>52909943</v>
          </cell>
          <cell r="M2338" t="str">
            <v>ORJUELA PINZON BIBIANA INES</v>
          </cell>
          <cell r="N2338"/>
          <cell r="O2338">
            <v>52909943</v>
          </cell>
          <cell r="P2338" t="str">
            <v>ORJUELA PINZON BIBIANA INES</v>
          </cell>
          <cell r="Q2338" t="str">
            <v>Titular - Carrera</v>
          </cell>
          <cell r="R2338" t="str">
            <v>Ocupado</v>
          </cell>
          <cell r="S2338" t="str">
            <v>DIRECCIÓN LOCAL DE EDUCACIÓN 03 - 17 - SANTA FE Y LA CANDELARIA</v>
          </cell>
          <cell r="T2338" t="str">
            <v>Local</v>
          </cell>
          <cell r="U2338">
            <v>3</v>
          </cell>
        </row>
        <row r="2339">
          <cell r="A2339">
            <v>39755085</v>
          </cell>
          <cell r="B2339">
            <v>362</v>
          </cell>
          <cell r="C2339" t="str">
            <v>Asistencial</v>
          </cell>
          <cell r="D2339" t="str">
            <v>Auxiliar Administrativo</v>
          </cell>
          <cell r="E2339" t="str">
            <v>407</v>
          </cell>
          <cell r="F2339" t="str">
            <v>13</v>
          </cell>
          <cell r="G2339">
            <v>0</v>
          </cell>
          <cell r="H2339" t="str">
            <v>Sí</v>
          </cell>
          <cell r="I2339" t="str">
            <v>Rec. Prop.</v>
          </cell>
          <cell r="J2339" t="str">
            <v>Perm.</v>
          </cell>
          <cell r="K2339" t="str">
            <v>Carrera Administrativa</v>
          </cell>
          <cell r="L2339">
            <v>39755085</v>
          </cell>
          <cell r="M2339" t="str">
            <v>SANDRA PATRICIA PINTO PARRA</v>
          </cell>
          <cell r="N2339"/>
          <cell r="O2339">
            <v>39755085</v>
          </cell>
          <cell r="P2339" t="str">
            <v>SANDRA PATRICIA PINTO PARRA</v>
          </cell>
          <cell r="Q2339" t="str">
            <v>Periodo de Prueba</v>
          </cell>
          <cell r="R2339" t="str">
            <v>Ocupado</v>
          </cell>
          <cell r="S2339" t="str">
            <v>OFICINA DE SERVICIO AL CIUDADANO</v>
          </cell>
          <cell r="T2339" t="str">
            <v>Central</v>
          </cell>
          <cell r="U2339" t="str">
            <v>N.A.</v>
          </cell>
        </row>
        <row r="2340">
          <cell r="A2340">
            <v>79331148</v>
          </cell>
          <cell r="B2340">
            <v>335</v>
          </cell>
          <cell r="C2340" t="str">
            <v>Asistencial</v>
          </cell>
          <cell r="D2340" t="str">
            <v>Conductor</v>
          </cell>
          <cell r="E2340" t="str">
            <v>480</v>
          </cell>
          <cell r="F2340" t="str">
            <v>13</v>
          </cell>
          <cell r="G2340">
            <v>0</v>
          </cell>
          <cell r="H2340" t="str">
            <v>Sí</v>
          </cell>
          <cell r="I2340" t="str">
            <v>Rec. Prop.</v>
          </cell>
          <cell r="J2340" t="str">
            <v>Perm.</v>
          </cell>
          <cell r="K2340" t="str">
            <v>Carrera Administrativa</v>
          </cell>
          <cell r="L2340">
            <v>79331148</v>
          </cell>
          <cell r="M2340" t="str">
            <v>JAIRO CUBILLOS CÁRDENAS</v>
          </cell>
          <cell r="N2340"/>
          <cell r="O2340">
            <v>79331148</v>
          </cell>
          <cell r="P2340" t="str">
            <v>JAIRO CUBILLOS CÁRDENAS</v>
          </cell>
          <cell r="Q2340" t="str">
            <v>Periodo de Prueba</v>
          </cell>
          <cell r="R2340" t="str">
            <v>Ocupado</v>
          </cell>
          <cell r="S2340" t="str">
            <v>DIRECCIÓN DE SERVICIOS ADMINISTRATIVOS</v>
          </cell>
          <cell r="T2340" t="str">
            <v>Central</v>
          </cell>
          <cell r="U2340" t="str">
            <v>N.A.</v>
          </cell>
        </row>
        <row r="2341">
          <cell r="A2341">
            <v>79666014</v>
          </cell>
          <cell r="B2341">
            <v>334</v>
          </cell>
          <cell r="C2341" t="str">
            <v>Asistencial</v>
          </cell>
          <cell r="D2341" t="str">
            <v>Conductor</v>
          </cell>
          <cell r="E2341" t="str">
            <v>480</v>
          </cell>
          <cell r="F2341" t="str">
            <v>13</v>
          </cell>
          <cell r="G2341">
            <v>0</v>
          </cell>
          <cell r="H2341" t="str">
            <v>Sí</v>
          </cell>
          <cell r="I2341" t="str">
            <v>Rec. Prop.</v>
          </cell>
          <cell r="J2341" t="str">
            <v>Perm.</v>
          </cell>
          <cell r="K2341" t="str">
            <v>Carrera Administrativa</v>
          </cell>
          <cell r="L2341">
            <v>79666014</v>
          </cell>
          <cell r="M2341" t="str">
            <v>SANDOVAL GUZMAN MERCHAN</v>
          </cell>
          <cell r="N2341"/>
          <cell r="O2341">
            <v>79666014</v>
          </cell>
          <cell r="P2341" t="str">
            <v>SANDOVAL GUZMAN MERCHAN</v>
          </cell>
          <cell r="Q2341" t="str">
            <v>Titular - Carrera</v>
          </cell>
          <cell r="R2341" t="str">
            <v>Ocupado</v>
          </cell>
          <cell r="S2341" t="str">
            <v>DIRECCIÓN DE SERVICIOS ADMINISTRATIVOS</v>
          </cell>
          <cell r="T2341" t="str">
            <v>Central</v>
          </cell>
          <cell r="U2341" t="str">
            <v>N.A.</v>
          </cell>
        </row>
        <row r="2342">
          <cell r="A2342">
            <v>19439618</v>
          </cell>
          <cell r="B2342">
            <v>336</v>
          </cell>
          <cell r="C2342" t="str">
            <v>Asistencial</v>
          </cell>
          <cell r="D2342" t="str">
            <v>Conductor</v>
          </cell>
          <cell r="E2342" t="str">
            <v>480</v>
          </cell>
          <cell r="F2342" t="str">
            <v>13</v>
          </cell>
          <cell r="G2342">
            <v>0</v>
          </cell>
          <cell r="H2342" t="str">
            <v>Sí</v>
          </cell>
          <cell r="I2342" t="str">
            <v>Rec. Prop.</v>
          </cell>
          <cell r="J2342" t="str">
            <v>Perm.</v>
          </cell>
          <cell r="K2342" t="str">
            <v>Carrera Administrativa</v>
          </cell>
          <cell r="L2342">
            <v>19439618</v>
          </cell>
          <cell r="M2342" t="str">
            <v>TAMARA BARRERA LUIS EDUARDO</v>
          </cell>
          <cell r="N2342"/>
          <cell r="O2342">
            <v>19439618</v>
          </cell>
          <cell r="P2342" t="str">
            <v>TAMARA BARRERA LUIS EDUARDO</v>
          </cell>
          <cell r="Q2342" t="str">
            <v>Titular - Carrera</v>
          </cell>
          <cell r="R2342" t="str">
            <v>Ocupado</v>
          </cell>
          <cell r="S2342" t="str">
            <v>DIRECCIÓN DE SERVICIOS ADMINISTRATIVOS</v>
          </cell>
          <cell r="T2342" t="str">
            <v>Central</v>
          </cell>
          <cell r="U2342" t="str">
            <v>N.A.</v>
          </cell>
        </row>
        <row r="2343">
          <cell r="A2343">
            <v>19488894</v>
          </cell>
          <cell r="B2343">
            <v>337</v>
          </cell>
          <cell r="C2343" t="str">
            <v>Asistencial</v>
          </cell>
          <cell r="D2343" t="str">
            <v>Conductor</v>
          </cell>
          <cell r="E2343" t="str">
            <v>480</v>
          </cell>
          <cell r="F2343" t="str">
            <v>13</v>
          </cell>
          <cell r="G2343">
            <v>0</v>
          </cell>
          <cell r="H2343" t="str">
            <v>Sí</v>
          </cell>
          <cell r="I2343" t="str">
            <v>Rec. Prop.</v>
          </cell>
          <cell r="J2343" t="str">
            <v>Perm.</v>
          </cell>
          <cell r="K2343" t="str">
            <v>Carrera Administrativa</v>
          </cell>
          <cell r="L2343">
            <v>19488894</v>
          </cell>
          <cell r="M2343" t="str">
            <v>CARVAJAL PAREDES JAVIER RICARDO</v>
          </cell>
          <cell r="N2343"/>
          <cell r="O2343">
            <v>19488894</v>
          </cell>
          <cell r="P2343" t="str">
            <v>CARVAJAL PAREDES JAVIER RICARDO</v>
          </cell>
          <cell r="Q2343" t="str">
            <v>Titular - Carrera</v>
          </cell>
          <cell r="R2343" t="str">
            <v>Ocupado</v>
          </cell>
          <cell r="S2343" t="str">
            <v>DIRECCIÓN DE SERVICIOS ADMINISTRATIVOS</v>
          </cell>
          <cell r="T2343" t="str">
            <v>Central</v>
          </cell>
          <cell r="U2343" t="str">
            <v>N.A.</v>
          </cell>
        </row>
        <row r="2344">
          <cell r="A2344">
            <v>79531544</v>
          </cell>
          <cell r="B2344">
            <v>3115</v>
          </cell>
          <cell r="C2344" t="str">
            <v>Asistencial</v>
          </cell>
          <cell r="D2344" t="str">
            <v>Conductor</v>
          </cell>
          <cell r="E2344" t="str">
            <v>480</v>
          </cell>
          <cell r="F2344" t="str">
            <v>13</v>
          </cell>
          <cell r="G2344">
            <v>0</v>
          </cell>
          <cell r="H2344" t="str">
            <v>Sí</v>
          </cell>
          <cell r="I2344" t="str">
            <v>Rec. Prop.</v>
          </cell>
          <cell r="J2344" t="str">
            <v>Perm.</v>
          </cell>
          <cell r="K2344" t="str">
            <v>Carrera Administrativa</v>
          </cell>
          <cell r="L2344">
            <v>79531544</v>
          </cell>
          <cell r="M2344" t="str">
            <v>MARTINEZ LOPEZ FREDY</v>
          </cell>
          <cell r="N2344" t="str">
            <v>P. Prueba - Otra Entidad</v>
          </cell>
          <cell r="O2344"/>
          <cell r="P2344"/>
          <cell r="Q2344"/>
          <cell r="R2344" t="str">
            <v>Vacante Temporal</v>
          </cell>
          <cell r="S2344" t="str">
            <v>DIRECCIÓN DE SERVICIOS ADMINISTRATIVOS</v>
          </cell>
          <cell r="T2344" t="str">
            <v>Central</v>
          </cell>
          <cell r="U2344" t="str">
            <v>N.A.</v>
          </cell>
        </row>
        <row r="2345">
          <cell r="A2345">
            <v>80435075</v>
          </cell>
          <cell r="B2345">
            <v>3116</v>
          </cell>
          <cell r="C2345" t="str">
            <v>Asistencial</v>
          </cell>
          <cell r="D2345" t="str">
            <v>Conductor</v>
          </cell>
          <cell r="E2345" t="str">
            <v>480</v>
          </cell>
          <cell r="F2345" t="str">
            <v>13</v>
          </cell>
          <cell r="G2345">
            <v>0</v>
          </cell>
          <cell r="H2345" t="str">
            <v>Sí</v>
          </cell>
          <cell r="I2345" t="str">
            <v>Rec. Prop.</v>
          </cell>
          <cell r="J2345" t="str">
            <v>Perm.</v>
          </cell>
          <cell r="K2345" t="str">
            <v>Carrera Administrativa</v>
          </cell>
          <cell r="L2345">
            <v>80435075</v>
          </cell>
          <cell r="M2345" t="str">
            <v>RODRIGUEZ PRIETO JAIRO</v>
          </cell>
          <cell r="N2345"/>
          <cell r="O2345">
            <v>80435075</v>
          </cell>
          <cell r="P2345" t="str">
            <v>RODRIGUEZ PRIETO JAIRO</v>
          </cell>
          <cell r="Q2345" t="str">
            <v>Titular - Carrera</v>
          </cell>
          <cell r="R2345" t="str">
            <v>Ocupado</v>
          </cell>
          <cell r="S2345" t="str">
            <v>DIRECCIÓN DE SERVICIOS ADMINISTRATIVOS</v>
          </cell>
          <cell r="T2345" t="str">
            <v>Central</v>
          </cell>
          <cell r="U2345" t="str">
            <v>N.A.</v>
          </cell>
        </row>
        <row r="2346">
          <cell r="A2346">
            <v>51784432</v>
          </cell>
          <cell r="B2346">
            <v>257</v>
          </cell>
          <cell r="C2346" t="str">
            <v>Asistencial</v>
          </cell>
          <cell r="D2346" t="str">
            <v>Auxiliar Administrativo</v>
          </cell>
          <cell r="E2346" t="str">
            <v>407</v>
          </cell>
          <cell r="F2346" t="str">
            <v>11</v>
          </cell>
          <cell r="G2346">
            <v>0</v>
          </cell>
          <cell r="H2346" t="str">
            <v>Sí</v>
          </cell>
          <cell r="I2346" t="str">
            <v>Rec. Prop.</v>
          </cell>
          <cell r="J2346" t="str">
            <v>Perm.</v>
          </cell>
          <cell r="K2346" t="str">
            <v>Carrera Administrativa</v>
          </cell>
          <cell r="L2346">
            <v>51784432</v>
          </cell>
          <cell r="M2346" t="str">
            <v>LOPEZ CAMPOS SONIA PATRICIA</v>
          </cell>
          <cell r="N2346" t="str">
            <v>Encargo</v>
          </cell>
          <cell r="O2346">
            <v>20552566</v>
          </cell>
          <cell r="P2346" t="str">
            <v>RAMIREZ ROJAS JENY PAOLA</v>
          </cell>
          <cell r="Q2346" t="str">
            <v>Encargo Vac Tem</v>
          </cell>
          <cell r="R2346" t="str">
            <v>Ocupado</v>
          </cell>
          <cell r="S2346" t="str">
            <v>OFICINA DE NÓMINA</v>
          </cell>
          <cell r="T2346" t="str">
            <v>Central</v>
          </cell>
          <cell r="U2346" t="str">
            <v>N.A.</v>
          </cell>
        </row>
        <row r="2347">
          <cell r="A2347">
            <v>0</v>
          </cell>
          <cell r="B2347">
            <v>1509</v>
          </cell>
          <cell r="C2347" t="str">
            <v>Asistencial</v>
          </cell>
          <cell r="D2347" t="str">
            <v>Auxiliar Administrativo</v>
          </cell>
          <cell r="E2347" t="str">
            <v>407</v>
          </cell>
          <cell r="F2347" t="str">
            <v>11</v>
          </cell>
          <cell r="G2347">
            <v>0</v>
          </cell>
          <cell r="H2347" t="str">
            <v>Sí</v>
          </cell>
          <cell r="I2347" t="str">
            <v>Rec. Prop.</v>
          </cell>
          <cell r="J2347" t="str">
            <v>Perm.</v>
          </cell>
          <cell r="K2347" t="str">
            <v>Carrera Administrativa</v>
          </cell>
          <cell r="L2347"/>
          <cell r="M2347"/>
          <cell r="N2347"/>
          <cell r="O2347"/>
          <cell r="P2347"/>
          <cell r="Q2347"/>
          <cell r="R2347" t="str">
            <v>Vacante Definitiva</v>
          </cell>
          <cell r="S2347" t="str">
            <v>OFICINA CONTROL INTERNO</v>
          </cell>
          <cell r="T2347" t="str">
            <v>Central</v>
          </cell>
          <cell r="U2347" t="str">
            <v>N.A.</v>
          </cell>
        </row>
        <row r="2348">
          <cell r="A2348">
            <v>39665525</v>
          </cell>
          <cell r="B2348">
            <v>1516</v>
          </cell>
          <cell r="C2348" t="str">
            <v>Asistencial</v>
          </cell>
          <cell r="D2348" t="str">
            <v>Auxiliar Administrativo</v>
          </cell>
          <cell r="E2348" t="str">
            <v>407</v>
          </cell>
          <cell r="F2348" t="str">
            <v>11</v>
          </cell>
          <cell r="G2348">
            <v>0</v>
          </cell>
          <cell r="H2348" t="str">
            <v>Sí</v>
          </cell>
          <cell r="I2348" t="str">
            <v>Rec. Prop.</v>
          </cell>
          <cell r="J2348" t="str">
            <v>Perm.</v>
          </cell>
          <cell r="K2348" t="str">
            <v>Carrera Administrativa</v>
          </cell>
          <cell r="L2348">
            <v>39665525</v>
          </cell>
          <cell r="M2348" t="str">
            <v>CASTRO MARTINEZ PIEDAD LILIANA</v>
          </cell>
          <cell r="N2348"/>
          <cell r="O2348">
            <v>39665525</v>
          </cell>
          <cell r="P2348" t="str">
            <v>CASTRO MARTINEZ PIEDAD LILIANA</v>
          </cell>
          <cell r="Q2348" t="str">
            <v>Titular - Carrera</v>
          </cell>
          <cell r="R2348" t="str">
            <v>Ocupado</v>
          </cell>
          <cell r="S2348" t="str">
            <v>SUBSECRETARÍA DE GESTIÓN INSTITUCIONAL</v>
          </cell>
          <cell r="T2348" t="str">
            <v>Central</v>
          </cell>
          <cell r="U2348" t="str">
            <v>N.A.</v>
          </cell>
        </row>
        <row r="2349">
          <cell r="A2349">
            <v>52074519</v>
          </cell>
          <cell r="B2349">
            <v>3007</v>
          </cell>
          <cell r="C2349" t="str">
            <v>Asistencial</v>
          </cell>
          <cell r="D2349" t="str">
            <v>Auxiliar Administrativo</v>
          </cell>
          <cell r="E2349" t="str">
            <v>407</v>
          </cell>
          <cell r="F2349" t="str">
            <v>11</v>
          </cell>
          <cell r="G2349">
            <v>0</v>
          </cell>
          <cell r="H2349" t="str">
            <v>Sí</v>
          </cell>
          <cell r="I2349" t="str">
            <v>Rec. Prop.</v>
          </cell>
          <cell r="J2349" t="str">
            <v>Perm.</v>
          </cell>
          <cell r="K2349" t="str">
            <v>Carrera Administrativa</v>
          </cell>
          <cell r="L2349">
            <v>52074519</v>
          </cell>
          <cell r="M2349" t="str">
            <v>LEON VALDES EDITH JAZMIN</v>
          </cell>
          <cell r="N2349"/>
          <cell r="O2349">
            <v>52074519</v>
          </cell>
          <cell r="P2349" t="str">
            <v>LEON VALDES EDITH JAZMIN</v>
          </cell>
          <cell r="Q2349" t="str">
            <v>Titular - Carrera</v>
          </cell>
          <cell r="R2349" t="str">
            <v>Ocupado</v>
          </cell>
          <cell r="S2349" t="str">
            <v>DIRECCIÓN DE CONSTRUCCIÓN Y CONSERVACIÓN DE ESTABLECIMIENTOS EDUCATIVOS</v>
          </cell>
          <cell r="T2349" t="str">
            <v>Central</v>
          </cell>
          <cell r="U2349" t="str">
            <v>N.A.</v>
          </cell>
        </row>
        <row r="2350">
          <cell r="A2350">
            <v>79664860</v>
          </cell>
          <cell r="B2350">
            <v>495</v>
          </cell>
          <cell r="C2350" t="str">
            <v>Asistencial</v>
          </cell>
          <cell r="D2350" t="str">
            <v>Auxiliar Administrativo</v>
          </cell>
          <cell r="E2350" t="str">
            <v>407</v>
          </cell>
          <cell r="F2350" t="str">
            <v>11</v>
          </cell>
          <cell r="G2350">
            <v>0</v>
          </cell>
          <cell r="H2350" t="str">
            <v>Sí</v>
          </cell>
          <cell r="I2350" t="str">
            <v>Rec. Prop.</v>
          </cell>
          <cell r="J2350" t="str">
            <v>Perm.</v>
          </cell>
          <cell r="K2350" t="str">
            <v>Carrera Administrativa</v>
          </cell>
          <cell r="L2350">
            <v>79664860</v>
          </cell>
          <cell r="M2350" t="str">
            <v>FERNANDO FROYLAN BUITRAGO OLAYA</v>
          </cell>
          <cell r="N2350"/>
          <cell r="O2350">
            <v>79664860</v>
          </cell>
          <cell r="P2350" t="str">
            <v>FERNANDO FROYLAN BUITRAGO OLAYA</v>
          </cell>
          <cell r="Q2350" t="str">
            <v>Periodo de Prueba</v>
          </cell>
          <cell r="R2350" t="str">
            <v>Ocupado</v>
          </cell>
          <cell r="S2350" t="str">
            <v>OFICINA DE PERSONAL</v>
          </cell>
          <cell r="T2350" t="str">
            <v>Central</v>
          </cell>
          <cell r="U2350" t="str">
            <v>N.A.</v>
          </cell>
        </row>
        <row r="2351">
          <cell r="A2351">
            <v>39640861</v>
          </cell>
          <cell r="B2351">
            <v>592</v>
          </cell>
          <cell r="C2351" t="str">
            <v>Asistencial</v>
          </cell>
          <cell r="D2351" t="str">
            <v>Auxiliar Administrativo</v>
          </cell>
          <cell r="E2351" t="str">
            <v>407</v>
          </cell>
          <cell r="F2351" t="str">
            <v>11</v>
          </cell>
          <cell r="G2351">
            <v>0</v>
          </cell>
          <cell r="H2351" t="str">
            <v>Sí</v>
          </cell>
          <cell r="I2351" t="str">
            <v>Rec. Prop.</v>
          </cell>
          <cell r="J2351" t="str">
            <v>Perm.</v>
          </cell>
          <cell r="K2351" t="str">
            <v>Carrera Administrativa</v>
          </cell>
          <cell r="L2351">
            <v>39640861</v>
          </cell>
          <cell r="M2351" t="str">
            <v>PEÑA ALARCON MARIA IRENE</v>
          </cell>
          <cell r="N2351"/>
          <cell r="O2351">
            <v>39640861</v>
          </cell>
          <cell r="P2351" t="str">
            <v>PEÑA ALARCON MARIA IRENE</v>
          </cell>
          <cell r="Q2351" t="str">
            <v>Titular - Carrera</v>
          </cell>
          <cell r="R2351" t="str">
            <v>Ocupado</v>
          </cell>
          <cell r="S2351" t="str">
            <v>DIRECCIÓN LOCAL DE EDUCACIÓN 07 - BOSA</v>
          </cell>
          <cell r="T2351" t="str">
            <v>Local</v>
          </cell>
          <cell r="U2351">
            <v>7</v>
          </cell>
        </row>
        <row r="2352">
          <cell r="A2352">
            <v>0</v>
          </cell>
          <cell r="B2352">
            <v>2777</v>
          </cell>
          <cell r="C2352" t="str">
            <v>Asistencial</v>
          </cell>
          <cell r="D2352" t="str">
            <v>Auxiliar Administrativo</v>
          </cell>
          <cell r="E2352" t="str">
            <v>407</v>
          </cell>
          <cell r="F2352" t="str">
            <v>11</v>
          </cell>
          <cell r="G2352">
            <v>0</v>
          </cell>
          <cell r="H2352" t="str">
            <v>Sí</v>
          </cell>
          <cell r="I2352" t="str">
            <v>Rec. Prop.</v>
          </cell>
          <cell r="J2352" t="str">
            <v>Perm.</v>
          </cell>
          <cell r="K2352" t="str">
            <v>Carrera Administrativa</v>
          </cell>
          <cell r="L2352"/>
          <cell r="M2352"/>
          <cell r="N2352"/>
          <cell r="O2352">
            <v>39646205</v>
          </cell>
          <cell r="P2352" t="str">
            <v>RODRIGUEZ PADILLA ANA CLODOMILA</v>
          </cell>
          <cell r="Q2352" t="str">
            <v>Encargo Vac Def</v>
          </cell>
          <cell r="R2352" t="str">
            <v>Ocupado</v>
          </cell>
          <cell r="S2352" t="str">
            <v>DIRECCIÓN LOCAL DE EDUCACIÓN 11 - SUBA</v>
          </cell>
          <cell r="T2352" t="str">
            <v>Local</v>
          </cell>
          <cell r="U2352">
            <v>11</v>
          </cell>
        </row>
        <row r="2353">
          <cell r="A2353">
            <v>52977398</v>
          </cell>
          <cell r="B2353">
            <v>966</v>
          </cell>
          <cell r="C2353" t="str">
            <v>Asistencial</v>
          </cell>
          <cell r="D2353" t="str">
            <v>Auxiliar Administrativo</v>
          </cell>
          <cell r="E2353" t="str">
            <v>407</v>
          </cell>
          <cell r="F2353" t="str">
            <v>11</v>
          </cell>
          <cell r="G2353">
            <v>0</v>
          </cell>
          <cell r="H2353" t="str">
            <v>Sí</v>
          </cell>
          <cell r="I2353" t="str">
            <v>Rec. Prop.</v>
          </cell>
          <cell r="J2353" t="str">
            <v>Perm.</v>
          </cell>
          <cell r="K2353" t="str">
            <v>Carrera Administrativa</v>
          </cell>
          <cell r="L2353">
            <v>52977398</v>
          </cell>
          <cell r="M2353" t="str">
            <v>CIRANICICUA PEREZ NIEVES GEORGINA</v>
          </cell>
          <cell r="N2353"/>
          <cell r="O2353">
            <v>52977398</v>
          </cell>
          <cell r="P2353" t="str">
            <v>CIRANICICUA PEREZ NIEVES GEORGINA</v>
          </cell>
          <cell r="Q2353" t="str">
            <v>Titular - Carrera</v>
          </cell>
          <cell r="R2353" t="str">
            <v>Ocupado</v>
          </cell>
          <cell r="S2353" t="str">
            <v>DIRECCIÓN LOCAL DE EDUCACIÓN 05 - USME</v>
          </cell>
          <cell r="T2353" t="str">
            <v>Local</v>
          </cell>
          <cell r="U2353">
            <v>5</v>
          </cell>
        </row>
        <row r="2354">
          <cell r="A2354">
            <v>52268601</v>
          </cell>
          <cell r="B2354">
            <v>593</v>
          </cell>
          <cell r="C2354" t="str">
            <v>Asistencial</v>
          </cell>
          <cell r="D2354" t="str">
            <v>Auxiliar Administrativo</v>
          </cell>
          <cell r="E2354" t="str">
            <v>407</v>
          </cell>
          <cell r="F2354" t="str">
            <v>11</v>
          </cell>
          <cell r="G2354">
            <v>0</v>
          </cell>
          <cell r="H2354" t="str">
            <v>Sí</v>
          </cell>
          <cell r="I2354" t="str">
            <v>Rec. Prop.</v>
          </cell>
          <cell r="J2354" t="str">
            <v>Perm.</v>
          </cell>
          <cell r="K2354" t="str">
            <v>Carrera Administrativa</v>
          </cell>
          <cell r="L2354">
            <v>52268601</v>
          </cell>
          <cell r="M2354" t="str">
            <v>MONTAÑA RODRIGUEZ SANDRA MILENA</v>
          </cell>
          <cell r="N2354" t="str">
            <v>Encargo</v>
          </cell>
          <cell r="O2354">
            <v>52068524</v>
          </cell>
          <cell r="P2354" t="str">
            <v>CALDERON CORZO LIGIA</v>
          </cell>
          <cell r="Q2354" t="str">
            <v>Encargo Vac Tem</v>
          </cell>
          <cell r="R2354" t="str">
            <v>Ocupado</v>
          </cell>
          <cell r="S2354" t="str">
            <v>DIRECCIÓN DE DOTACIONES ESCOLARES</v>
          </cell>
          <cell r="T2354" t="str">
            <v>Central</v>
          </cell>
          <cell r="U2354" t="str">
            <v>N.A.</v>
          </cell>
        </row>
        <row r="2355">
          <cell r="A2355">
            <v>79854280</v>
          </cell>
          <cell r="B2355">
            <v>801</v>
          </cell>
          <cell r="C2355" t="str">
            <v>Asistencial</v>
          </cell>
          <cell r="D2355" t="str">
            <v>Auxiliar Administrativo</v>
          </cell>
          <cell r="E2355" t="str">
            <v>407</v>
          </cell>
          <cell r="F2355" t="str">
            <v>11</v>
          </cell>
          <cell r="G2355">
            <v>0</v>
          </cell>
          <cell r="H2355" t="str">
            <v>Sí</v>
          </cell>
          <cell r="I2355" t="str">
            <v>Rec. Prop.</v>
          </cell>
          <cell r="J2355" t="str">
            <v>Perm.</v>
          </cell>
          <cell r="K2355" t="str">
            <v>Carrera Administrativa</v>
          </cell>
          <cell r="L2355">
            <v>79854280</v>
          </cell>
          <cell r="M2355" t="str">
            <v>RAMOS ROJAS FERNANDO</v>
          </cell>
          <cell r="N2355"/>
          <cell r="O2355">
            <v>79854280</v>
          </cell>
          <cell r="P2355" t="str">
            <v>RAMOS ROJAS FERNANDO</v>
          </cell>
          <cell r="Q2355" t="str">
            <v>Titular - Carrera</v>
          </cell>
          <cell r="R2355" t="str">
            <v>Ocupado</v>
          </cell>
          <cell r="S2355" t="str">
            <v>DIRECCIÓN LOCAL DE EDUCACIÓN 04 - SAN CRISTOBAL</v>
          </cell>
          <cell r="T2355" t="str">
            <v>Local</v>
          </cell>
          <cell r="U2355">
            <v>4</v>
          </cell>
        </row>
        <row r="2356">
          <cell r="A2356">
            <v>1014217051</v>
          </cell>
          <cell r="B2356">
            <v>38710</v>
          </cell>
          <cell r="C2356" t="str">
            <v>Asistencial</v>
          </cell>
          <cell r="D2356" t="str">
            <v>Auxiliar Administrativo</v>
          </cell>
          <cell r="E2356" t="str">
            <v>407</v>
          </cell>
          <cell r="F2356" t="str">
            <v>11</v>
          </cell>
          <cell r="G2356">
            <v>0</v>
          </cell>
          <cell r="H2356" t="str">
            <v>Sí</v>
          </cell>
          <cell r="I2356" t="str">
            <v>Rec. Prop.</v>
          </cell>
          <cell r="J2356" t="str">
            <v>Perm.</v>
          </cell>
          <cell r="K2356" t="str">
            <v>Carrera Administrativa</v>
          </cell>
          <cell r="L2356">
            <v>1014217051</v>
          </cell>
          <cell r="M2356" t="str">
            <v>VEGA GOMEZ LUIS FELIPE</v>
          </cell>
          <cell r="N2356" t="str">
            <v>Encargo</v>
          </cell>
          <cell r="O2356"/>
          <cell r="P2356"/>
          <cell r="Q2356"/>
          <cell r="R2356" t="str">
            <v>Vacante Temporal</v>
          </cell>
          <cell r="S2356" t="str">
            <v>DIRECCIÓN LOCAL DE EDUCACIÓN 20 - SUMAPAZ</v>
          </cell>
          <cell r="T2356" t="str">
            <v>Local</v>
          </cell>
          <cell r="U2356">
            <v>20</v>
          </cell>
        </row>
        <row r="2357">
          <cell r="A2357">
            <v>39703318</v>
          </cell>
          <cell r="B2357">
            <v>1906</v>
          </cell>
          <cell r="C2357" t="str">
            <v>Asistencial</v>
          </cell>
          <cell r="D2357" t="str">
            <v>Auxiliar Administrativo</v>
          </cell>
          <cell r="E2357" t="str">
            <v>407</v>
          </cell>
          <cell r="F2357" t="str">
            <v>11</v>
          </cell>
          <cell r="G2357">
            <v>0</v>
          </cell>
          <cell r="H2357" t="str">
            <v>Sí</v>
          </cell>
          <cell r="I2357" t="str">
            <v>Rec. Prop.</v>
          </cell>
          <cell r="J2357" t="str">
            <v>Perm.</v>
          </cell>
          <cell r="K2357" t="str">
            <v>Carrera Administrativa</v>
          </cell>
          <cell r="L2357">
            <v>39703318</v>
          </cell>
          <cell r="M2357" t="str">
            <v>OSPINA LOAIZA LILIANA</v>
          </cell>
          <cell r="N2357"/>
          <cell r="O2357">
            <v>39703318</v>
          </cell>
          <cell r="P2357" t="str">
            <v>OSPINA LOAIZA LILIANA</v>
          </cell>
          <cell r="Q2357" t="str">
            <v>Titular - Carrera</v>
          </cell>
          <cell r="R2357" t="str">
            <v>Ocupado</v>
          </cell>
          <cell r="S2357" t="str">
            <v>DIRECCIÓN LOCAL DE EDUCACIÓN 07 - BOSA</v>
          </cell>
          <cell r="T2357" t="str">
            <v>Local</v>
          </cell>
          <cell r="U2357">
            <v>7</v>
          </cell>
        </row>
        <row r="2358">
          <cell r="A2358">
            <v>80236899</v>
          </cell>
          <cell r="B2358">
            <v>263</v>
          </cell>
          <cell r="C2358" t="str">
            <v>Asistencial</v>
          </cell>
          <cell r="D2358" t="str">
            <v>Auxiliar Administrativo</v>
          </cell>
          <cell r="E2358" t="str">
            <v>407</v>
          </cell>
          <cell r="F2358" t="str">
            <v>11</v>
          </cell>
          <cell r="G2358">
            <v>0</v>
          </cell>
          <cell r="H2358" t="str">
            <v>Sí</v>
          </cell>
          <cell r="I2358" t="str">
            <v>Rec. Prop.</v>
          </cell>
          <cell r="J2358" t="str">
            <v>Perm.</v>
          </cell>
          <cell r="K2358" t="str">
            <v>Carrera Administrativa</v>
          </cell>
          <cell r="L2358">
            <v>80236899</v>
          </cell>
          <cell r="M2358" t="str">
            <v>ESPITIA MORENO RICARDO FERLEY</v>
          </cell>
          <cell r="N2358" t="str">
            <v>P. Prueba - Otra Entidad</v>
          </cell>
          <cell r="O2358">
            <v>51954079</v>
          </cell>
          <cell r="P2358" t="str">
            <v>LÓPEZ CASTRO SANDRA PATRICIA</v>
          </cell>
          <cell r="Q2358" t="str">
            <v>Encargo Vac Tem</v>
          </cell>
          <cell r="R2358" t="str">
            <v>Ocupado</v>
          </cell>
          <cell r="S2358" t="str">
            <v>DIRECCIÓN DE CONTRATACIÓN</v>
          </cell>
          <cell r="T2358" t="str">
            <v>Central</v>
          </cell>
          <cell r="U2358" t="str">
            <v>N.A.</v>
          </cell>
        </row>
        <row r="2359">
          <cell r="A2359">
            <v>0</v>
          </cell>
          <cell r="B2359">
            <v>207</v>
          </cell>
          <cell r="C2359" t="str">
            <v>Asistencial</v>
          </cell>
          <cell r="D2359" t="str">
            <v>Auxiliar Administrativo</v>
          </cell>
          <cell r="E2359" t="str">
            <v>407</v>
          </cell>
          <cell r="F2359" t="str">
            <v>11</v>
          </cell>
          <cell r="G2359">
            <v>0</v>
          </cell>
          <cell r="H2359" t="str">
            <v>Sí</v>
          </cell>
          <cell r="I2359" t="str">
            <v>Rec. Prop.</v>
          </cell>
          <cell r="J2359" t="str">
            <v>Perm.</v>
          </cell>
          <cell r="K2359" t="str">
            <v>Carrera Administrativa</v>
          </cell>
          <cell r="L2359"/>
          <cell r="M2359"/>
          <cell r="N2359"/>
          <cell r="O2359"/>
          <cell r="P2359"/>
          <cell r="Q2359"/>
          <cell r="R2359" t="str">
            <v>Vacante Definitiva</v>
          </cell>
          <cell r="S2359" t="str">
            <v>OFICINA DE PERSONAL</v>
          </cell>
          <cell r="T2359" t="str">
            <v>Central</v>
          </cell>
          <cell r="U2359" t="str">
            <v>N.A.</v>
          </cell>
        </row>
        <row r="2360">
          <cell r="A2360">
            <v>79309232</v>
          </cell>
          <cell r="B2360">
            <v>722</v>
          </cell>
          <cell r="C2360" t="str">
            <v>Asistencial</v>
          </cell>
          <cell r="D2360" t="str">
            <v>Auxiliar Administrativo</v>
          </cell>
          <cell r="E2360" t="str">
            <v>407</v>
          </cell>
          <cell r="F2360" t="str">
            <v>09</v>
          </cell>
          <cell r="G2360">
            <v>0</v>
          </cell>
          <cell r="H2360" t="str">
            <v>Sí</v>
          </cell>
          <cell r="I2360" t="str">
            <v>Rec. Prop.</v>
          </cell>
          <cell r="J2360" t="str">
            <v>Perm.</v>
          </cell>
          <cell r="K2360" t="str">
            <v>Carrera Administrativa</v>
          </cell>
          <cell r="L2360">
            <v>79309232</v>
          </cell>
          <cell r="M2360" t="str">
            <v>VARGAS MILLAN ARTURO</v>
          </cell>
          <cell r="N2360" t="str">
            <v>Encargo</v>
          </cell>
          <cell r="O2360">
            <v>51916034</v>
          </cell>
          <cell r="P2360" t="str">
            <v>MARTINEZ JIMENEZ CLARA DEISY</v>
          </cell>
          <cell r="Q2360" t="str">
            <v>Provisional - Vac Tem</v>
          </cell>
          <cell r="R2360" t="str">
            <v>Ocupado</v>
          </cell>
          <cell r="S2360" t="str">
            <v>DIRECCIÓN DE TALENTO HUMANO</v>
          </cell>
          <cell r="T2360" t="str">
            <v>Central</v>
          </cell>
          <cell r="U2360" t="str">
            <v>N.A.</v>
          </cell>
        </row>
        <row r="2361">
          <cell r="A2361">
            <v>0</v>
          </cell>
          <cell r="B2361">
            <v>639</v>
          </cell>
          <cell r="C2361" t="str">
            <v>Asistencial</v>
          </cell>
          <cell r="D2361" t="str">
            <v>Auxiliar Administrativo</v>
          </cell>
          <cell r="E2361" t="str">
            <v>407</v>
          </cell>
          <cell r="F2361" t="str">
            <v>09</v>
          </cell>
          <cell r="G2361">
            <v>0</v>
          </cell>
          <cell r="H2361" t="str">
            <v>Sí</v>
          </cell>
          <cell r="I2361" t="str">
            <v>Rec. Prop.</v>
          </cell>
          <cell r="J2361" t="str">
            <v>Perm.</v>
          </cell>
          <cell r="K2361" t="str">
            <v>Carrera Administrativa</v>
          </cell>
          <cell r="L2361"/>
          <cell r="M2361"/>
          <cell r="N2361"/>
          <cell r="O2361">
            <v>4207840</v>
          </cell>
          <cell r="P2361" t="str">
            <v>GIL MONTOYA JESUS ANTONIO</v>
          </cell>
          <cell r="Q2361" t="str">
            <v>Encargo Vac Def</v>
          </cell>
          <cell r="R2361" t="str">
            <v>Ocupado</v>
          </cell>
          <cell r="S2361" t="str">
            <v>DIRECCIÓN LOCAL DE EDUCACIÓN 09 - FONTIBON</v>
          </cell>
          <cell r="T2361" t="str">
            <v>Local</v>
          </cell>
          <cell r="U2361">
            <v>9</v>
          </cell>
        </row>
        <row r="2362">
          <cell r="A2362">
            <v>39710471</v>
          </cell>
          <cell r="B2362">
            <v>2455</v>
          </cell>
          <cell r="C2362" t="str">
            <v>Asistencial</v>
          </cell>
          <cell r="D2362" t="str">
            <v>Auxiliar Administrativo</v>
          </cell>
          <cell r="E2362" t="str">
            <v>407</v>
          </cell>
          <cell r="F2362" t="str">
            <v>09</v>
          </cell>
          <cell r="G2362">
            <v>0</v>
          </cell>
          <cell r="H2362" t="str">
            <v>Sí</v>
          </cell>
          <cell r="I2362" t="str">
            <v>Rec. Prop.</v>
          </cell>
          <cell r="J2362" t="str">
            <v>Perm.</v>
          </cell>
          <cell r="K2362" t="str">
            <v>Carrera Administrativa</v>
          </cell>
          <cell r="L2362">
            <v>39710471</v>
          </cell>
          <cell r="M2362" t="str">
            <v>GONZALEZ BORDA OFELIA</v>
          </cell>
          <cell r="N2362"/>
          <cell r="O2362">
            <v>39710471</v>
          </cell>
          <cell r="P2362" t="str">
            <v>GONZALEZ BORDA OFELIA</v>
          </cell>
          <cell r="Q2362" t="str">
            <v>Titular - Carrera</v>
          </cell>
          <cell r="R2362" t="str">
            <v>Ocupado</v>
          </cell>
          <cell r="S2362" t="str">
            <v>DIRECCIÓN LOCAL DE EDUCACIÓN 15 - ANTONIO NARIÑO</v>
          </cell>
          <cell r="T2362" t="str">
            <v>Local</v>
          </cell>
          <cell r="U2362">
            <v>15</v>
          </cell>
        </row>
        <row r="2363">
          <cell r="A2363">
            <v>51979531</v>
          </cell>
          <cell r="B2363">
            <v>163</v>
          </cell>
          <cell r="C2363" t="str">
            <v>Asistencial</v>
          </cell>
          <cell r="D2363" t="str">
            <v>Auxiliar Administrativo</v>
          </cell>
          <cell r="E2363" t="str">
            <v>407</v>
          </cell>
          <cell r="F2363" t="str">
            <v>09</v>
          </cell>
          <cell r="G2363">
            <v>0</v>
          </cell>
          <cell r="H2363" t="str">
            <v>Sí</v>
          </cell>
          <cell r="I2363" t="str">
            <v>Rec. Prop.</v>
          </cell>
          <cell r="J2363" t="str">
            <v>Perm.</v>
          </cell>
          <cell r="K2363" t="str">
            <v>Carrera Administrativa</v>
          </cell>
          <cell r="L2363">
            <v>51979531</v>
          </cell>
          <cell r="M2363" t="str">
            <v>VIVAS LOAIZA RUTH LUCENA</v>
          </cell>
          <cell r="N2363" t="str">
            <v>Encargo</v>
          </cell>
          <cell r="O2363">
            <v>79849309</v>
          </cell>
          <cell r="P2363" t="str">
            <v>CUBIDES MATIZ ALEXANDER</v>
          </cell>
          <cell r="Q2363" t="str">
            <v>Provisional - Vac Tem</v>
          </cell>
          <cell r="R2363" t="str">
            <v>Ocupado</v>
          </cell>
          <cell r="S2363" t="str">
            <v>DIRECCIÓN DE TALENTO HUMANO</v>
          </cell>
          <cell r="T2363" t="str">
            <v>Central</v>
          </cell>
          <cell r="U2363" t="str">
            <v>N.A.</v>
          </cell>
        </row>
        <row r="2364">
          <cell r="A2364">
            <v>0</v>
          </cell>
          <cell r="B2364">
            <v>1515</v>
          </cell>
          <cell r="C2364" t="str">
            <v>Asistencial</v>
          </cell>
          <cell r="D2364" t="str">
            <v>Auxiliar Administrativo</v>
          </cell>
          <cell r="E2364" t="str">
            <v>407</v>
          </cell>
          <cell r="F2364" t="str">
            <v>09</v>
          </cell>
          <cell r="G2364">
            <v>0</v>
          </cell>
          <cell r="H2364" t="str">
            <v>Sí</v>
          </cell>
          <cell r="I2364" t="str">
            <v>Rec. Prop.</v>
          </cell>
          <cell r="J2364" t="str">
            <v>Perm.</v>
          </cell>
          <cell r="K2364" t="str">
            <v>Carrera Administrativa</v>
          </cell>
          <cell r="L2364"/>
          <cell r="M2364"/>
          <cell r="N2364"/>
          <cell r="O2364"/>
          <cell r="P2364"/>
          <cell r="Q2364"/>
          <cell r="R2364" t="str">
            <v>Vacante Definitiva</v>
          </cell>
          <cell r="S2364" t="str">
            <v>DIRECCIÓN LOCAL DE EDUCACIÓN 08 - KENNEDY</v>
          </cell>
          <cell r="T2364" t="str">
            <v>Local</v>
          </cell>
          <cell r="U2364">
            <v>8</v>
          </cell>
        </row>
        <row r="2365">
          <cell r="A2365">
            <v>39313787</v>
          </cell>
          <cell r="B2365">
            <v>311</v>
          </cell>
          <cell r="C2365" t="str">
            <v>Asistencial</v>
          </cell>
          <cell r="D2365" t="str">
            <v>Auxiliar Administrativo</v>
          </cell>
          <cell r="E2365" t="str">
            <v>407</v>
          </cell>
          <cell r="F2365" t="str">
            <v>09</v>
          </cell>
          <cell r="G2365">
            <v>0</v>
          </cell>
          <cell r="H2365" t="str">
            <v>Sí</v>
          </cell>
          <cell r="I2365" t="str">
            <v>Rec. Prop.</v>
          </cell>
          <cell r="J2365" t="str">
            <v>Perm.</v>
          </cell>
          <cell r="K2365" t="str">
            <v>Carrera Administrativa</v>
          </cell>
          <cell r="L2365">
            <v>39313787</v>
          </cell>
          <cell r="M2365" t="str">
            <v>VARGAS HERRERA AYDA LUZ</v>
          </cell>
          <cell r="N2365" t="str">
            <v>Encargo</v>
          </cell>
          <cell r="O2365"/>
          <cell r="P2365"/>
          <cell r="Q2365"/>
          <cell r="R2365" t="str">
            <v>Vacante Temporal</v>
          </cell>
          <cell r="S2365" t="str">
            <v>DIRECCIÓN DE SERVICIOS ADMINISTRATIVOS</v>
          </cell>
          <cell r="T2365" t="str">
            <v>Central</v>
          </cell>
          <cell r="U2365" t="str">
            <v>N.A.</v>
          </cell>
        </row>
        <row r="2366">
          <cell r="A2366">
            <v>80238016</v>
          </cell>
          <cell r="B2366">
            <v>1156</v>
          </cell>
          <cell r="C2366" t="str">
            <v>Asistencial</v>
          </cell>
          <cell r="D2366" t="str">
            <v>Auxiliar Administrativo</v>
          </cell>
          <cell r="E2366" t="str">
            <v>407</v>
          </cell>
          <cell r="F2366" t="str">
            <v>09</v>
          </cell>
          <cell r="G2366">
            <v>0</v>
          </cell>
          <cell r="H2366" t="str">
            <v>Sí</v>
          </cell>
          <cell r="I2366" t="str">
            <v>Rec. Prop.</v>
          </cell>
          <cell r="J2366" t="str">
            <v>Perm.</v>
          </cell>
          <cell r="K2366" t="str">
            <v>Carrera Administrativa</v>
          </cell>
          <cell r="L2366">
            <v>80238016</v>
          </cell>
          <cell r="M2366" t="str">
            <v>AVILA YAYA JHON MAURICIO</v>
          </cell>
          <cell r="N2366"/>
          <cell r="O2366">
            <v>80238016</v>
          </cell>
          <cell r="P2366" t="str">
            <v>AVILA YAYA JHON MAURICIO</v>
          </cell>
          <cell r="Q2366" t="str">
            <v>Titular - Carrera</v>
          </cell>
          <cell r="R2366" t="str">
            <v>Ocupado</v>
          </cell>
          <cell r="S2366" t="str">
            <v>DIRECCIÓN LOCAL DE EDUCACIÓN 06 - TUNJUELITO</v>
          </cell>
          <cell r="T2366" t="str">
            <v>Local</v>
          </cell>
          <cell r="U2366">
            <v>6</v>
          </cell>
        </row>
        <row r="2367">
          <cell r="A2367">
            <v>0</v>
          </cell>
          <cell r="B2367">
            <v>206</v>
          </cell>
          <cell r="C2367" t="str">
            <v>Asistencial</v>
          </cell>
          <cell r="D2367" t="str">
            <v>Auxiliar Administrativo</v>
          </cell>
          <cell r="E2367" t="str">
            <v>407</v>
          </cell>
          <cell r="F2367" t="str">
            <v>09</v>
          </cell>
          <cell r="G2367">
            <v>0</v>
          </cell>
          <cell r="H2367" t="str">
            <v>Sí</v>
          </cell>
          <cell r="I2367" t="str">
            <v>Rec. Prop.</v>
          </cell>
          <cell r="J2367" t="str">
            <v>Perm.</v>
          </cell>
          <cell r="K2367" t="str">
            <v>Carrera Administrativa</v>
          </cell>
          <cell r="L2367"/>
          <cell r="M2367"/>
          <cell r="N2367"/>
          <cell r="O2367">
            <v>53114090</v>
          </cell>
          <cell r="P2367" t="str">
            <v>ÑUSTES HERRERA CONSTANZA ANDREA</v>
          </cell>
          <cell r="Q2367" t="str">
            <v>Encargo Vac Def</v>
          </cell>
          <cell r="R2367" t="str">
            <v>Ocupado</v>
          </cell>
          <cell r="S2367" t="str">
            <v>OFICINA DE PERSONAL</v>
          </cell>
          <cell r="T2367" t="str">
            <v>Central</v>
          </cell>
          <cell r="U2367" t="str">
            <v>N.A.</v>
          </cell>
        </row>
        <row r="2368">
          <cell r="A2368">
            <v>0</v>
          </cell>
          <cell r="B2368">
            <v>628</v>
          </cell>
          <cell r="C2368" t="str">
            <v>Asistencial</v>
          </cell>
          <cell r="D2368" t="str">
            <v>Auxiliar Administrativo</v>
          </cell>
          <cell r="E2368" t="str">
            <v>407</v>
          </cell>
          <cell r="F2368" t="str">
            <v>09</v>
          </cell>
          <cell r="G2368">
            <v>0</v>
          </cell>
          <cell r="H2368" t="str">
            <v>No</v>
          </cell>
          <cell r="I2368" t="str">
            <v>Rec. Prop.</v>
          </cell>
          <cell r="J2368" t="str">
            <v>Perm.</v>
          </cell>
          <cell r="K2368" t="str">
            <v>Carrera Administrativa</v>
          </cell>
          <cell r="L2368"/>
          <cell r="M2368"/>
          <cell r="N2368"/>
          <cell r="O2368"/>
          <cell r="P2368"/>
          <cell r="Q2368"/>
          <cell r="R2368" t="str">
            <v>Vacante Definitiva</v>
          </cell>
          <cell r="S2368" t="str">
            <v>COLEGIO</v>
          </cell>
          <cell r="T2368" t="str">
            <v>Instit.</v>
          </cell>
          <cell r="U2368" t="str">
            <v>N.E.</v>
          </cell>
        </row>
        <row r="2369">
          <cell r="A2369">
            <v>0</v>
          </cell>
          <cell r="B2369">
            <v>2410</v>
          </cell>
          <cell r="C2369" t="str">
            <v>Asistencial</v>
          </cell>
          <cell r="D2369" t="str">
            <v>Auxiliar Administrativo</v>
          </cell>
          <cell r="E2369" t="str">
            <v>407</v>
          </cell>
          <cell r="F2369" t="str">
            <v>09</v>
          </cell>
          <cell r="G2369">
            <v>0</v>
          </cell>
          <cell r="H2369" t="str">
            <v>Sí</v>
          </cell>
          <cell r="I2369" t="str">
            <v>Rec. Prop.</v>
          </cell>
          <cell r="J2369" t="str">
            <v>Perm.</v>
          </cell>
          <cell r="K2369" t="str">
            <v>Carrera Administrativa</v>
          </cell>
          <cell r="L2369"/>
          <cell r="M2369"/>
          <cell r="N2369"/>
          <cell r="O2369">
            <v>51754305</v>
          </cell>
          <cell r="P2369" t="str">
            <v>BAYONA LOPEZ LUZ MARINA</v>
          </cell>
          <cell r="Q2369" t="str">
            <v>Encargo Vac Def</v>
          </cell>
          <cell r="R2369" t="str">
            <v>Ocupado</v>
          </cell>
          <cell r="S2369" t="str">
            <v>DIRECCIÓN LOCAL DE EDUCACIÓN 13 -TEUSAQUILLO</v>
          </cell>
          <cell r="T2369" t="str">
            <v>Local</v>
          </cell>
          <cell r="U2369">
            <v>13</v>
          </cell>
        </row>
        <row r="2370">
          <cell r="A2370">
            <v>39631400</v>
          </cell>
          <cell r="B2370">
            <v>622</v>
          </cell>
          <cell r="C2370" t="str">
            <v>Asistencial</v>
          </cell>
          <cell r="D2370" t="str">
            <v>Auxiliar Administrativo</v>
          </cell>
          <cell r="E2370" t="str">
            <v>407</v>
          </cell>
          <cell r="F2370" t="str">
            <v>09</v>
          </cell>
          <cell r="G2370">
            <v>0</v>
          </cell>
          <cell r="H2370" t="str">
            <v>Sí</v>
          </cell>
          <cell r="I2370" t="str">
            <v>Rec. Prop.</v>
          </cell>
          <cell r="J2370" t="str">
            <v>Perm.</v>
          </cell>
          <cell r="K2370" t="str">
            <v>Carrera Administrativa</v>
          </cell>
          <cell r="L2370">
            <v>39631400</v>
          </cell>
          <cell r="M2370" t="str">
            <v>MATEUS CRISTANCHO OLGA LUCIA</v>
          </cell>
          <cell r="N2370"/>
          <cell r="O2370">
            <v>39631400</v>
          </cell>
          <cell r="P2370" t="str">
            <v>MATEUS CRISTANCHO OLGA LUCIA</v>
          </cell>
          <cell r="Q2370" t="str">
            <v>Titular - Carrera</v>
          </cell>
          <cell r="R2370" t="str">
            <v>Ocupado</v>
          </cell>
          <cell r="S2370" t="str">
            <v>DIRECCIÓN DE INSPECCIÓN Y VIGILANCIA</v>
          </cell>
          <cell r="T2370" t="str">
            <v>Central</v>
          </cell>
          <cell r="U2370" t="str">
            <v>N.A.</v>
          </cell>
        </row>
        <row r="2371">
          <cell r="A2371">
            <v>0</v>
          </cell>
          <cell r="B2371">
            <v>1155</v>
          </cell>
          <cell r="C2371" t="str">
            <v>Asistencial</v>
          </cell>
          <cell r="D2371" t="str">
            <v>Auxiliar Administrativo</v>
          </cell>
          <cell r="E2371" t="str">
            <v>407</v>
          </cell>
          <cell r="F2371" t="str">
            <v>09</v>
          </cell>
          <cell r="G2371">
            <v>0</v>
          </cell>
          <cell r="H2371" t="str">
            <v>Sí</v>
          </cell>
          <cell r="I2371" t="str">
            <v>Rec. Prop.</v>
          </cell>
          <cell r="J2371" t="str">
            <v>Perm.</v>
          </cell>
          <cell r="K2371" t="str">
            <v>Carrera Administrativa</v>
          </cell>
          <cell r="L2371"/>
          <cell r="M2371"/>
          <cell r="N2371"/>
          <cell r="O2371">
            <v>11797322</v>
          </cell>
          <cell r="P2371" t="str">
            <v>VALOYES CORDOBA ROBINSON JOSE</v>
          </cell>
          <cell r="Q2371" t="str">
            <v>Encargo Vac Def</v>
          </cell>
          <cell r="R2371" t="str">
            <v>Ocupado</v>
          </cell>
          <cell r="S2371" t="str">
            <v>DIRECCIÓN DE TALENTO HUMANO</v>
          </cell>
          <cell r="T2371" t="str">
            <v>Central</v>
          </cell>
          <cell r="U2371" t="str">
            <v>N.A.</v>
          </cell>
        </row>
        <row r="2372">
          <cell r="A2372">
            <v>51588027</v>
          </cell>
          <cell r="B2372">
            <v>58</v>
          </cell>
          <cell r="C2372" t="str">
            <v>Asistencial</v>
          </cell>
          <cell r="D2372" t="str">
            <v>Auxiliar Administrativo</v>
          </cell>
          <cell r="E2372" t="str">
            <v>407</v>
          </cell>
          <cell r="F2372" t="str">
            <v>09</v>
          </cell>
          <cell r="G2372">
            <v>0</v>
          </cell>
          <cell r="H2372" t="str">
            <v>Sí</v>
          </cell>
          <cell r="I2372" t="str">
            <v>Rec. Prop.</v>
          </cell>
          <cell r="J2372" t="str">
            <v>Perm.</v>
          </cell>
          <cell r="K2372" t="str">
            <v>Carrera Administrativa</v>
          </cell>
          <cell r="L2372">
            <v>51588027</v>
          </cell>
          <cell r="M2372" t="str">
            <v>AGUILERA CIENDUA OLGA INES</v>
          </cell>
          <cell r="N2372"/>
          <cell r="O2372">
            <v>51588027</v>
          </cell>
          <cell r="P2372" t="str">
            <v>AGUILERA CIENDUA OLGA INES</v>
          </cell>
          <cell r="Q2372" t="str">
            <v>Titular - Carrera</v>
          </cell>
          <cell r="R2372" t="str">
            <v>Ocupado</v>
          </cell>
          <cell r="S2372" t="str">
            <v>OFICINA CONTROL INTERNO</v>
          </cell>
          <cell r="T2372" t="str">
            <v>Central</v>
          </cell>
          <cell r="U2372" t="str">
            <v>N.A.</v>
          </cell>
        </row>
        <row r="2373">
          <cell r="A2373">
            <v>46669746</v>
          </cell>
          <cell r="B2373">
            <v>359</v>
          </cell>
          <cell r="C2373" t="str">
            <v>Asistencial</v>
          </cell>
          <cell r="D2373" t="str">
            <v>Auxiliar Administrativo</v>
          </cell>
          <cell r="E2373" t="str">
            <v>407</v>
          </cell>
          <cell r="F2373" t="str">
            <v>09</v>
          </cell>
          <cell r="G2373">
            <v>0</v>
          </cell>
          <cell r="H2373" t="str">
            <v>Sí</v>
          </cell>
          <cell r="I2373" t="str">
            <v>Rec. Prop.</v>
          </cell>
          <cell r="J2373" t="str">
            <v>Perm.</v>
          </cell>
          <cell r="K2373" t="str">
            <v>Carrera Administrativa</v>
          </cell>
          <cell r="L2373">
            <v>46669746</v>
          </cell>
          <cell r="M2373" t="str">
            <v>ACERO CELY DORA</v>
          </cell>
          <cell r="N2373"/>
          <cell r="O2373">
            <v>46669746</v>
          </cell>
          <cell r="P2373" t="str">
            <v>ACERO CELY DORA</v>
          </cell>
          <cell r="Q2373" t="str">
            <v>Titular - Carrera</v>
          </cell>
          <cell r="R2373" t="str">
            <v>Ocupado</v>
          </cell>
          <cell r="S2373" t="str">
            <v>OFICINA DE SERVICIO AL CIUDADANO</v>
          </cell>
          <cell r="T2373" t="str">
            <v>Central</v>
          </cell>
          <cell r="U2373" t="str">
            <v>N.A.</v>
          </cell>
        </row>
        <row r="2374">
          <cell r="A2374">
            <v>1022988122</v>
          </cell>
          <cell r="B2374">
            <v>753</v>
          </cell>
          <cell r="C2374" t="str">
            <v>Asistencial</v>
          </cell>
          <cell r="D2374" t="str">
            <v>Auxiliar Administrativo</v>
          </cell>
          <cell r="E2374" t="str">
            <v>407</v>
          </cell>
          <cell r="F2374" t="str">
            <v>09</v>
          </cell>
          <cell r="G2374">
            <v>0</v>
          </cell>
          <cell r="H2374" t="str">
            <v>Sí</v>
          </cell>
          <cell r="I2374" t="str">
            <v>Rec. Prop.</v>
          </cell>
          <cell r="J2374" t="str">
            <v>Perm.</v>
          </cell>
          <cell r="K2374" t="str">
            <v>Carrera Administrativa</v>
          </cell>
          <cell r="L2374">
            <v>1022988122</v>
          </cell>
          <cell r="M2374" t="str">
            <v>JESSY GERALDINE HUERTAS RIVERA</v>
          </cell>
          <cell r="N2374"/>
          <cell r="O2374">
            <v>1022988122</v>
          </cell>
          <cell r="P2374" t="str">
            <v>JESSY GERALDINE HUERTAS RIVERA</v>
          </cell>
          <cell r="Q2374" t="str">
            <v>Periodo de Prueba</v>
          </cell>
          <cell r="R2374" t="str">
            <v>Ocupado</v>
          </cell>
          <cell r="S2374" t="str">
            <v>DIRECCIÓN DE TALENTO HUMANO</v>
          </cell>
          <cell r="T2374" t="str">
            <v>Central</v>
          </cell>
          <cell r="U2374" t="str">
            <v>N.A.</v>
          </cell>
        </row>
        <row r="2375">
          <cell r="A2375">
            <v>2971333</v>
          </cell>
          <cell r="B2375">
            <v>577</v>
          </cell>
          <cell r="C2375" t="str">
            <v>Asistencial</v>
          </cell>
          <cell r="D2375" t="str">
            <v>Auxiliar Administrativo</v>
          </cell>
          <cell r="E2375" t="str">
            <v>407</v>
          </cell>
          <cell r="F2375" t="str">
            <v>09</v>
          </cell>
          <cell r="G2375">
            <v>0</v>
          </cell>
          <cell r="H2375" t="str">
            <v>Sí</v>
          </cell>
          <cell r="I2375" t="str">
            <v>Rec. Prop.</v>
          </cell>
          <cell r="J2375" t="str">
            <v>Perm.</v>
          </cell>
          <cell r="K2375" t="str">
            <v>Carrera Administrativa</v>
          </cell>
          <cell r="L2375">
            <v>2971333</v>
          </cell>
          <cell r="M2375" t="str">
            <v>RONCANCIO HERRERA MARCO TULIO</v>
          </cell>
          <cell r="N2375"/>
          <cell r="O2375">
            <v>2971333</v>
          </cell>
          <cell r="P2375" t="str">
            <v>RONCANCIO HERRERA MARCO TULIO</v>
          </cell>
          <cell r="Q2375" t="str">
            <v>Titular - Carrera</v>
          </cell>
          <cell r="R2375" t="str">
            <v>Ocupado</v>
          </cell>
          <cell r="S2375" t="str">
            <v>DIRECCIÓN DE CONSTRUCCIÓN Y CONSERVACIÓN DE ESTABLECIMIENTOS EDUCATIVOS</v>
          </cell>
          <cell r="T2375" t="str">
            <v>Central</v>
          </cell>
          <cell r="U2375" t="str">
            <v>N.A.</v>
          </cell>
        </row>
        <row r="2376">
          <cell r="A2376">
            <v>52100448</v>
          </cell>
          <cell r="B2376">
            <v>439</v>
          </cell>
          <cell r="C2376" t="str">
            <v>Asistencial</v>
          </cell>
          <cell r="D2376" t="str">
            <v>Auxiliar Administrativo</v>
          </cell>
          <cell r="E2376" t="str">
            <v>407</v>
          </cell>
          <cell r="F2376" t="str">
            <v>09</v>
          </cell>
          <cell r="G2376">
            <v>0</v>
          </cell>
          <cell r="H2376" t="str">
            <v>Sí</v>
          </cell>
          <cell r="I2376" t="str">
            <v>Rec. Prop.</v>
          </cell>
          <cell r="J2376" t="str">
            <v>Perm.</v>
          </cell>
          <cell r="K2376" t="str">
            <v>Carrera Administrativa</v>
          </cell>
          <cell r="L2376">
            <v>52100448</v>
          </cell>
          <cell r="M2376" t="str">
            <v>VILLAMIL VELOSA ANA VICTORIA</v>
          </cell>
          <cell r="N2376" t="str">
            <v>Encargo</v>
          </cell>
          <cell r="O2376"/>
          <cell r="P2376"/>
          <cell r="Q2376"/>
          <cell r="R2376" t="str">
            <v>Vacante Temporal</v>
          </cell>
          <cell r="S2376" t="str">
            <v>OFICINA DE TESORERÍA Y CONTABILIDAD</v>
          </cell>
          <cell r="T2376" t="str">
            <v>Central</v>
          </cell>
          <cell r="U2376" t="str">
            <v>N.A.</v>
          </cell>
        </row>
        <row r="2377">
          <cell r="A2377">
            <v>52439879</v>
          </cell>
          <cell r="B2377">
            <v>3122</v>
          </cell>
          <cell r="C2377" t="str">
            <v>Asistencial</v>
          </cell>
          <cell r="D2377" t="str">
            <v>Auxiliar Administrativo</v>
          </cell>
          <cell r="E2377" t="str">
            <v>407</v>
          </cell>
          <cell r="F2377" t="str">
            <v>09</v>
          </cell>
          <cell r="G2377">
            <v>0</v>
          </cell>
          <cell r="H2377" t="str">
            <v>Sí</v>
          </cell>
          <cell r="I2377" t="str">
            <v>Rec. Prop.</v>
          </cell>
          <cell r="J2377" t="str">
            <v>Perm.</v>
          </cell>
          <cell r="K2377" t="str">
            <v>Carrera Administrativa</v>
          </cell>
          <cell r="L2377">
            <v>52439879</v>
          </cell>
          <cell r="M2377" t="str">
            <v>SOPO OSORIO PAOLA JIMENA</v>
          </cell>
          <cell r="N2377"/>
          <cell r="O2377">
            <v>52439879</v>
          </cell>
          <cell r="P2377" t="str">
            <v>SOPO OSORIO PAOLA JIMENA</v>
          </cell>
          <cell r="Q2377" t="str">
            <v>Titular - Carrera</v>
          </cell>
          <cell r="R2377" t="str">
            <v>Ocupado</v>
          </cell>
          <cell r="S2377" t="str">
            <v>DIRECCIÓN DE INSPECCIÓN Y VIGILANCIA</v>
          </cell>
          <cell r="T2377" t="str">
            <v>Central</v>
          </cell>
          <cell r="U2377" t="str">
            <v>N.A.</v>
          </cell>
        </row>
        <row r="2378">
          <cell r="A2378">
            <v>1023898796</v>
          </cell>
          <cell r="B2378">
            <v>640</v>
          </cell>
          <cell r="C2378" t="str">
            <v>Asistencial</v>
          </cell>
          <cell r="D2378" t="str">
            <v>Auxiliar Administrativo</v>
          </cell>
          <cell r="E2378" t="str">
            <v>407</v>
          </cell>
          <cell r="F2378" t="str">
            <v>09</v>
          </cell>
          <cell r="G2378">
            <v>0</v>
          </cell>
          <cell r="H2378" t="str">
            <v>Sí</v>
          </cell>
          <cell r="I2378" t="str">
            <v>Rec. Prop.</v>
          </cell>
          <cell r="J2378" t="str">
            <v>Perm.</v>
          </cell>
          <cell r="K2378" t="str">
            <v>Carrera Administrativa</v>
          </cell>
          <cell r="L2378">
            <v>1023898796</v>
          </cell>
          <cell r="M2378" t="str">
            <v>MORENO LINARES ANDRES EDUARDO</v>
          </cell>
          <cell r="N2378" t="str">
            <v>Encargo</v>
          </cell>
          <cell r="O2378">
            <v>79943630</v>
          </cell>
          <cell r="P2378" t="str">
            <v>BLANCO ALFONSO RICHARD EDWARD</v>
          </cell>
          <cell r="Q2378" t="str">
            <v>Encargo Vac Tem</v>
          </cell>
          <cell r="R2378" t="str">
            <v>Ocupado</v>
          </cell>
          <cell r="S2378" t="str">
            <v>DIRECCIÓN LOCAL DE EDUCACIÓN 01 - USAQUEN</v>
          </cell>
          <cell r="T2378" t="str">
            <v>Local</v>
          </cell>
          <cell r="U2378">
            <v>1</v>
          </cell>
        </row>
        <row r="2379">
          <cell r="A2379">
            <v>79659890</v>
          </cell>
          <cell r="B2379">
            <v>333</v>
          </cell>
          <cell r="C2379" t="str">
            <v>Asistencial</v>
          </cell>
          <cell r="D2379" t="str">
            <v>Conductor</v>
          </cell>
          <cell r="E2379" t="str">
            <v>480</v>
          </cell>
          <cell r="F2379" t="str">
            <v>09</v>
          </cell>
          <cell r="G2379">
            <v>0</v>
          </cell>
          <cell r="H2379" t="str">
            <v>Sí</v>
          </cell>
          <cell r="I2379" t="str">
            <v>Rec. Prop.</v>
          </cell>
          <cell r="J2379" t="str">
            <v>Perm.</v>
          </cell>
          <cell r="K2379" t="str">
            <v>Carrera Administrativa</v>
          </cell>
          <cell r="L2379">
            <v>79659890</v>
          </cell>
          <cell r="M2379" t="str">
            <v>JUAN PABLO ZAPATA ARBOLEDA</v>
          </cell>
          <cell r="N2379"/>
          <cell r="O2379">
            <v>79659890</v>
          </cell>
          <cell r="P2379" t="str">
            <v>JUAN PABLO ZAPATA ARBOLEDA</v>
          </cell>
          <cell r="Q2379" t="str">
            <v>Periodo de Prueba</v>
          </cell>
          <cell r="R2379" t="str">
            <v>Ocupado</v>
          </cell>
          <cell r="S2379" t="str">
            <v>DIRECCIÓN DE SERVICIOS ADMINISTRATIVOS</v>
          </cell>
          <cell r="T2379" t="str">
            <v>Central</v>
          </cell>
          <cell r="U2379" t="str">
            <v>N.A.</v>
          </cell>
        </row>
        <row r="2380">
          <cell r="A2380">
            <v>19493316</v>
          </cell>
          <cell r="B2380">
            <v>3114</v>
          </cell>
          <cell r="C2380" t="str">
            <v>Asistencial</v>
          </cell>
          <cell r="D2380" t="str">
            <v>Conductor</v>
          </cell>
          <cell r="E2380" t="str">
            <v>480</v>
          </cell>
          <cell r="F2380" t="str">
            <v>09</v>
          </cell>
          <cell r="G2380">
            <v>0</v>
          </cell>
          <cell r="H2380" t="str">
            <v>Sí</v>
          </cell>
          <cell r="I2380" t="str">
            <v>Rec. Prop.</v>
          </cell>
          <cell r="J2380" t="str">
            <v>Perm.</v>
          </cell>
          <cell r="K2380" t="str">
            <v>Carrera Administrativa</v>
          </cell>
          <cell r="L2380">
            <v>19493316</v>
          </cell>
          <cell r="M2380" t="str">
            <v>LOPEZ BERRIO HERNANDO</v>
          </cell>
          <cell r="N2380"/>
          <cell r="O2380">
            <v>19493316</v>
          </cell>
          <cell r="P2380" t="str">
            <v>LOPEZ BERRIO HERNANDO</v>
          </cell>
          <cell r="Q2380" t="str">
            <v>Titular - Carrera</v>
          </cell>
          <cell r="R2380" t="str">
            <v>Ocupado</v>
          </cell>
          <cell r="S2380" t="str">
            <v>DIRECCIÓN DE SERVICIOS ADMINISTRATIVOS</v>
          </cell>
          <cell r="T2380" t="str">
            <v>Central</v>
          </cell>
          <cell r="U2380" t="str">
            <v>N.A.</v>
          </cell>
        </row>
        <row r="2381">
          <cell r="A2381">
            <v>51687184</v>
          </cell>
          <cell r="B2381">
            <v>332</v>
          </cell>
          <cell r="C2381" t="str">
            <v>Asistencial</v>
          </cell>
          <cell r="D2381" t="str">
            <v>Conductor</v>
          </cell>
          <cell r="E2381" t="str">
            <v>480</v>
          </cell>
          <cell r="F2381" t="str">
            <v>09</v>
          </cell>
          <cell r="G2381">
            <v>0</v>
          </cell>
          <cell r="H2381" t="str">
            <v>Sí</v>
          </cell>
          <cell r="I2381" t="str">
            <v>Rec. Prop.</v>
          </cell>
          <cell r="J2381" t="str">
            <v>Perm.</v>
          </cell>
          <cell r="K2381" t="str">
            <v>Carrera Administrativa</v>
          </cell>
          <cell r="L2381">
            <v>51687184</v>
          </cell>
          <cell r="M2381" t="str">
            <v>RODRIGUEZ CAVIEDES BLANCA</v>
          </cell>
          <cell r="N2381"/>
          <cell r="O2381">
            <v>51687184</v>
          </cell>
          <cell r="P2381" t="str">
            <v>RODRIGUEZ CAVIEDES BLANCA</v>
          </cell>
          <cell r="Q2381" t="str">
            <v>Titular - Carrera</v>
          </cell>
          <cell r="R2381" t="str">
            <v>Ocupado</v>
          </cell>
          <cell r="S2381" t="str">
            <v>DIRECCIÓN DE SERVICIOS ADMINISTRATIVOS</v>
          </cell>
          <cell r="T2381" t="str">
            <v>Central</v>
          </cell>
          <cell r="U2381" t="str">
            <v>N.A.</v>
          </cell>
        </row>
        <row r="2382">
          <cell r="A2382">
            <v>1030542746</v>
          </cell>
          <cell r="B2382">
            <v>111</v>
          </cell>
          <cell r="C2382" t="str">
            <v>Asistencial</v>
          </cell>
          <cell r="D2382" t="str">
            <v>Secretario</v>
          </cell>
          <cell r="E2382" t="str">
            <v>440</v>
          </cell>
          <cell r="F2382" t="str">
            <v>09</v>
          </cell>
          <cell r="G2382">
            <v>0</v>
          </cell>
          <cell r="H2382" t="str">
            <v>Sí</v>
          </cell>
          <cell r="I2382" t="str">
            <v>Rec. Prop.</v>
          </cell>
          <cell r="J2382" t="str">
            <v>Perm.</v>
          </cell>
          <cell r="K2382" t="str">
            <v>Carrera Administrativa</v>
          </cell>
          <cell r="L2382">
            <v>1030542746</v>
          </cell>
          <cell r="M2382" t="str">
            <v>RINCON REINA JOHN ALEXANDER</v>
          </cell>
          <cell r="N2382"/>
          <cell r="O2382">
            <v>1030542746</v>
          </cell>
          <cell r="P2382" t="str">
            <v>RINCON REINA JOHN ALEXANDER</v>
          </cell>
          <cell r="Q2382" t="str">
            <v>Titular - Carrera</v>
          </cell>
          <cell r="R2382" t="str">
            <v>Ocupado</v>
          </cell>
          <cell r="S2382" t="str">
            <v>OFICINA CONTROL DISCIPLINARIO</v>
          </cell>
          <cell r="T2382" t="str">
            <v>Central</v>
          </cell>
          <cell r="U2382" t="str">
            <v>N.A.</v>
          </cell>
        </row>
        <row r="2383">
          <cell r="A2383">
            <v>63502069</v>
          </cell>
          <cell r="B2383">
            <v>804</v>
          </cell>
          <cell r="C2383" t="str">
            <v>Asistencial</v>
          </cell>
          <cell r="D2383" t="str">
            <v>Secretario</v>
          </cell>
          <cell r="E2383" t="str">
            <v>440</v>
          </cell>
          <cell r="F2383" t="str">
            <v>09</v>
          </cell>
          <cell r="G2383">
            <v>0</v>
          </cell>
          <cell r="H2383" t="str">
            <v>Sí</v>
          </cell>
          <cell r="I2383" t="str">
            <v>Rec. Prop.</v>
          </cell>
          <cell r="J2383" t="str">
            <v>Perm.</v>
          </cell>
          <cell r="K2383" t="str">
            <v>Carrera Administrativa</v>
          </cell>
          <cell r="L2383">
            <v>63502069</v>
          </cell>
          <cell r="M2383" t="str">
            <v>ARCHILA DUEÑAS MARTHA ISABEL</v>
          </cell>
          <cell r="N2383" t="str">
            <v>P. Prueba - SED</v>
          </cell>
          <cell r="O2383">
            <v>52635662</v>
          </cell>
          <cell r="P2383" t="str">
            <v>VARELA RUBIO JAKELINE</v>
          </cell>
          <cell r="Q2383" t="str">
            <v>Provisional - Vac Tem</v>
          </cell>
          <cell r="R2383" t="str">
            <v>Ocupado</v>
          </cell>
          <cell r="S2383" t="str">
            <v>DIRECCIÓN LOCAL DE EDUCACIÓN 04 - SAN CRISTOBAL</v>
          </cell>
          <cell r="T2383" t="str">
            <v>Local</v>
          </cell>
          <cell r="U2383">
            <v>4</v>
          </cell>
        </row>
        <row r="2384">
          <cell r="A2384">
            <v>38141658</v>
          </cell>
          <cell r="B2384">
            <v>446</v>
          </cell>
          <cell r="C2384" t="str">
            <v>Asistencial</v>
          </cell>
          <cell r="D2384" t="str">
            <v>Secretario</v>
          </cell>
          <cell r="E2384" t="str">
            <v>440</v>
          </cell>
          <cell r="F2384" t="str">
            <v>09</v>
          </cell>
          <cell r="G2384">
            <v>0</v>
          </cell>
          <cell r="H2384" t="str">
            <v>Sí</v>
          </cell>
          <cell r="I2384" t="str">
            <v>Rec. Prop.</v>
          </cell>
          <cell r="J2384" t="str">
            <v>Perm.</v>
          </cell>
          <cell r="K2384" t="str">
            <v>Carrera Administrativa</v>
          </cell>
          <cell r="L2384">
            <v>38141658</v>
          </cell>
          <cell r="M2384" t="str">
            <v>RODRIGUEZ GUTIERREZ NOHORA PATRICIA</v>
          </cell>
          <cell r="N2384" t="str">
            <v>Encargo</v>
          </cell>
          <cell r="O2384"/>
          <cell r="P2384"/>
          <cell r="Q2384"/>
          <cell r="R2384" t="str">
            <v>Vacante Temporal</v>
          </cell>
          <cell r="S2384" t="str">
            <v>OFICINA DE TESORERÍA Y CONTABILIDAD</v>
          </cell>
          <cell r="T2384" t="str">
            <v>Central</v>
          </cell>
          <cell r="U2384" t="str">
            <v>N.A.</v>
          </cell>
        </row>
        <row r="2385">
          <cell r="A2385">
            <v>0</v>
          </cell>
          <cell r="B2385">
            <v>317</v>
          </cell>
          <cell r="C2385" t="str">
            <v>Asistencial</v>
          </cell>
          <cell r="D2385" t="str">
            <v>Auxiliar de Servicios Generales</v>
          </cell>
          <cell r="E2385" t="str">
            <v>470</v>
          </cell>
          <cell r="F2385" t="str">
            <v>07</v>
          </cell>
          <cell r="G2385">
            <v>0</v>
          </cell>
          <cell r="H2385" t="str">
            <v>No</v>
          </cell>
          <cell r="I2385" t="str">
            <v>Rec. Prop.</v>
          </cell>
          <cell r="J2385" t="str">
            <v>Perm.</v>
          </cell>
          <cell r="K2385" t="str">
            <v>Carrera Administrativa - Transitorio</v>
          </cell>
          <cell r="L2385"/>
          <cell r="M2385"/>
          <cell r="N2385"/>
          <cell r="O2385"/>
          <cell r="P2385"/>
          <cell r="Q2385"/>
          <cell r="R2385" t="str">
            <v>Vacante Definitiva</v>
          </cell>
          <cell r="S2385" t="str">
            <v>DIRECCIÓN DE SERVICIOS ADMINISTRATIVOS</v>
          </cell>
          <cell r="T2385" t="str">
            <v>Central</v>
          </cell>
          <cell r="U2385" t="str">
            <v>N.A.</v>
          </cell>
        </row>
        <row r="2386">
          <cell r="A2386">
            <v>13952826</v>
          </cell>
          <cell r="B2386">
            <v>319</v>
          </cell>
          <cell r="C2386" t="str">
            <v>Asistencial</v>
          </cell>
          <cell r="D2386" t="str">
            <v>Celador</v>
          </cell>
          <cell r="E2386" t="str">
            <v>477</v>
          </cell>
          <cell r="F2386" t="str">
            <v>07</v>
          </cell>
          <cell r="G2386">
            <v>0</v>
          </cell>
          <cell r="H2386" t="str">
            <v>No</v>
          </cell>
          <cell r="I2386" t="str">
            <v>Rec. Prop.</v>
          </cell>
          <cell r="J2386" t="str">
            <v>Perm.</v>
          </cell>
          <cell r="K2386" t="str">
            <v>Carrera Administrativa - Transitorio</v>
          </cell>
          <cell r="L2386">
            <v>13952826</v>
          </cell>
          <cell r="M2386" t="str">
            <v>OLARTE ARQUIMEDES</v>
          </cell>
          <cell r="N2386" t="str">
            <v>Encargo</v>
          </cell>
          <cell r="O2386"/>
          <cell r="P2386"/>
          <cell r="Q2386"/>
          <cell r="R2386" t="str">
            <v>Vacante Temporal</v>
          </cell>
          <cell r="S2386" t="str">
            <v>DIRECCIÓN DE SERVICIOS ADMINISTRATIVOS</v>
          </cell>
          <cell r="T2386" t="str">
            <v>Central</v>
          </cell>
          <cell r="U2386" t="str">
            <v>N.A.</v>
          </cell>
        </row>
        <row r="2387">
          <cell r="A2387">
            <v>11790305</v>
          </cell>
          <cell r="B2387">
            <v>318</v>
          </cell>
          <cell r="C2387" t="str">
            <v>Asistencial</v>
          </cell>
          <cell r="D2387" t="str">
            <v>Celador</v>
          </cell>
          <cell r="E2387" t="str">
            <v>477</v>
          </cell>
          <cell r="F2387" t="str">
            <v>07</v>
          </cell>
          <cell r="G2387">
            <v>0</v>
          </cell>
          <cell r="H2387" t="str">
            <v>No</v>
          </cell>
          <cell r="I2387" t="str">
            <v>Rec. Prop.</v>
          </cell>
          <cell r="J2387" t="str">
            <v>Perm.</v>
          </cell>
          <cell r="K2387" t="str">
            <v>Carrera Administrativa - Transitorio</v>
          </cell>
          <cell r="L2387">
            <v>11790305</v>
          </cell>
          <cell r="M2387" t="str">
            <v>RAMOS MORENO DANIEL</v>
          </cell>
          <cell r="N2387"/>
          <cell r="O2387">
            <v>11790305</v>
          </cell>
          <cell r="P2387" t="str">
            <v>RAMOS MORENO DANIEL</v>
          </cell>
          <cell r="Q2387" t="str">
            <v>Titular - Carrera</v>
          </cell>
          <cell r="R2387" t="str">
            <v>Ocupado</v>
          </cell>
          <cell r="S2387" t="str">
            <v>DIRECCIÓN LOCAL DE EDUCACIÓN 04 - SAN CRISTOBAL</v>
          </cell>
          <cell r="T2387" t="str">
            <v>Local</v>
          </cell>
          <cell r="U2387">
            <v>4</v>
          </cell>
        </row>
        <row r="2388">
          <cell r="A2388">
            <v>19314237</v>
          </cell>
          <cell r="B2388">
            <v>325</v>
          </cell>
          <cell r="C2388" t="str">
            <v>Asistencial</v>
          </cell>
          <cell r="D2388" t="str">
            <v>Conductor</v>
          </cell>
          <cell r="E2388" t="str">
            <v>480</v>
          </cell>
          <cell r="F2388" t="str">
            <v>07</v>
          </cell>
          <cell r="G2388">
            <v>0</v>
          </cell>
          <cell r="H2388" t="str">
            <v>Sí</v>
          </cell>
          <cell r="I2388" t="str">
            <v>Rec. Prop.</v>
          </cell>
          <cell r="J2388" t="str">
            <v>Perm.</v>
          </cell>
          <cell r="K2388" t="str">
            <v>Carrera Administrativa</v>
          </cell>
          <cell r="L2388">
            <v>19314237</v>
          </cell>
          <cell r="M2388" t="str">
            <v>ISRAEL SALAZAR DUARTE</v>
          </cell>
          <cell r="N2388"/>
          <cell r="O2388">
            <v>19314237</v>
          </cell>
          <cell r="P2388" t="str">
            <v>ISRAEL SALAZAR DUARTE</v>
          </cell>
          <cell r="Q2388" t="str">
            <v>Titular - Carrera</v>
          </cell>
          <cell r="R2388" t="str">
            <v>Ocupado</v>
          </cell>
          <cell r="S2388" t="str">
            <v>DIRECCIÓN DE SERVICIOS ADMINISTRATIVOS</v>
          </cell>
          <cell r="T2388" t="str">
            <v>Central</v>
          </cell>
          <cell r="U2388" t="str">
            <v>N.A.</v>
          </cell>
        </row>
        <row r="2389">
          <cell r="A2389">
            <v>19385364</v>
          </cell>
          <cell r="B2389">
            <v>326</v>
          </cell>
          <cell r="C2389" t="str">
            <v>Asistencial</v>
          </cell>
          <cell r="D2389" t="str">
            <v>Conductor</v>
          </cell>
          <cell r="E2389" t="str">
            <v>480</v>
          </cell>
          <cell r="F2389" t="str">
            <v>07</v>
          </cell>
          <cell r="G2389">
            <v>0</v>
          </cell>
          <cell r="H2389" t="str">
            <v>Sí</v>
          </cell>
          <cell r="I2389" t="str">
            <v>Rec. Prop.</v>
          </cell>
          <cell r="J2389" t="str">
            <v>Perm.</v>
          </cell>
          <cell r="K2389" t="str">
            <v>Carrera Administrativa</v>
          </cell>
          <cell r="L2389">
            <v>19385364</v>
          </cell>
          <cell r="M2389" t="str">
            <v>HUGO HERNAN GONZALEZ OVALLE</v>
          </cell>
          <cell r="N2389"/>
          <cell r="O2389">
            <v>19385364</v>
          </cell>
          <cell r="P2389" t="str">
            <v>HUGO HERNAN GONZALEZ OVALLE</v>
          </cell>
          <cell r="Q2389" t="str">
            <v>Periodo de Prueba</v>
          </cell>
          <cell r="R2389" t="str">
            <v>Ocupado</v>
          </cell>
          <cell r="S2389" t="str">
            <v>DIRECCIÓN DE SERVICIOS ADMINISTRATIVOS</v>
          </cell>
          <cell r="T2389" t="str">
            <v>Central</v>
          </cell>
          <cell r="U2389" t="str">
            <v>N.A.</v>
          </cell>
        </row>
        <row r="2390">
          <cell r="A2390">
            <v>79690367</v>
          </cell>
          <cell r="B2390">
            <v>323</v>
          </cell>
          <cell r="C2390" t="str">
            <v>Asistencial</v>
          </cell>
          <cell r="D2390" t="str">
            <v>Conductor</v>
          </cell>
          <cell r="E2390" t="str">
            <v>480</v>
          </cell>
          <cell r="F2390" t="str">
            <v>07</v>
          </cell>
          <cell r="G2390">
            <v>0</v>
          </cell>
          <cell r="H2390" t="str">
            <v>Sí</v>
          </cell>
          <cell r="I2390" t="str">
            <v>Rec. Prop.</v>
          </cell>
          <cell r="J2390" t="str">
            <v>Perm.</v>
          </cell>
          <cell r="K2390" t="str">
            <v>Carrera Administrativa</v>
          </cell>
          <cell r="L2390">
            <v>79690367</v>
          </cell>
          <cell r="M2390" t="str">
            <v>NILSER YECID SARMIENTO MORENO</v>
          </cell>
          <cell r="N2390"/>
          <cell r="O2390">
            <v>79690367</v>
          </cell>
          <cell r="P2390" t="str">
            <v>NILSER YECID SARMIENTO MORENO</v>
          </cell>
          <cell r="Q2390" t="str">
            <v>Periodo de Prueba</v>
          </cell>
          <cell r="R2390" t="str">
            <v>Ocupado</v>
          </cell>
          <cell r="S2390" t="str">
            <v>DIRECCIÓN DE SERVICIOS ADMINISTRATIVOS</v>
          </cell>
          <cell r="T2390" t="str">
            <v>Central</v>
          </cell>
          <cell r="U2390" t="str">
            <v>N.A.</v>
          </cell>
        </row>
        <row r="2391">
          <cell r="A2391">
            <v>19422725</v>
          </cell>
          <cell r="B2391">
            <v>322</v>
          </cell>
          <cell r="C2391" t="str">
            <v>Asistencial</v>
          </cell>
          <cell r="D2391" t="str">
            <v>Conductor</v>
          </cell>
          <cell r="E2391" t="str">
            <v>480</v>
          </cell>
          <cell r="F2391" t="str">
            <v>07</v>
          </cell>
          <cell r="G2391">
            <v>0</v>
          </cell>
          <cell r="H2391" t="str">
            <v>Sí</v>
          </cell>
          <cell r="I2391" t="str">
            <v>Rec. Prop.</v>
          </cell>
          <cell r="J2391" t="str">
            <v>Perm.</v>
          </cell>
          <cell r="K2391" t="str">
            <v>Carrera Administrativa</v>
          </cell>
          <cell r="L2391">
            <v>19422725</v>
          </cell>
          <cell r="M2391" t="str">
            <v>GARZON GUTIERREZ ESTANISLAO</v>
          </cell>
          <cell r="N2391"/>
          <cell r="O2391">
            <v>19422725</v>
          </cell>
          <cell r="P2391" t="str">
            <v>GARZON GUTIERREZ ESTANISLAO</v>
          </cell>
          <cell r="Q2391" t="str">
            <v>Titular - Carrera</v>
          </cell>
          <cell r="R2391" t="str">
            <v>Ocupado</v>
          </cell>
          <cell r="S2391" t="str">
            <v>DIRECCIÓN DE SERVICIOS ADMINISTRATIVOS</v>
          </cell>
          <cell r="T2391" t="str">
            <v>Central</v>
          </cell>
          <cell r="U2391" t="str">
            <v>N.A.</v>
          </cell>
        </row>
        <row r="2392">
          <cell r="A2392">
            <v>19373316</v>
          </cell>
          <cell r="B2392">
            <v>329</v>
          </cell>
          <cell r="C2392" t="str">
            <v>Asistencial</v>
          </cell>
          <cell r="D2392" t="str">
            <v>Conductor</v>
          </cell>
          <cell r="E2392" t="str">
            <v>480</v>
          </cell>
          <cell r="F2392" t="str">
            <v>07</v>
          </cell>
          <cell r="G2392">
            <v>0</v>
          </cell>
          <cell r="H2392" t="str">
            <v>Sí</v>
          </cell>
          <cell r="I2392" t="str">
            <v>Rec. Prop.</v>
          </cell>
          <cell r="J2392" t="str">
            <v>Perm.</v>
          </cell>
          <cell r="K2392" t="str">
            <v>Carrera Administrativa</v>
          </cell>
          <cell r="L2392">
            <v>19373316</v>
          </cell>
          <cell r="M2392" t="str">
            <v>VARGAS SUAREZ ESAUD</v>
          </cell>
          <cell r="N2392"/>
          <cell r="O2392">
            <v>19373316</v>
          </cell>
          <cell r="P2392" t="str">
            <v>VARGAS SUAREZ ESAUD</v>
          </cell>
          <cell r="Q2392" t="str">
            <v>Titular - Carrera</v>
          </cell>
          <cell r="R2392" t="str">
            <v>Ocupado</v>
          </cell>
          <cell r="S2392" t="str">
            <v>DIRECCIÓN DE SERVICIOS ADMINISTRATIVOS</v>
          </cell>
          <cell r="T2392" t="str">
            <v>Central</v>
          </cell>
          <cell r="U2392" t="str">
            <v>N.A.</v>
          </cell>
        </row>
        <row r="2393">
          <cell r="A2393">
            <v>79524883</v>
          </cell>
          <cell r="B2393">
            <v>320</v>
          </cell>
          <cell r="C2393" t="str">
            <v>Asistencial</v>
          </cell>
          <cell r="D2393" t="str">
            <v>Conductor</v>
          </cell>
          <cell r="E2393" t="str">
            <v>480</v>
          </cell>
          <cell r="F2393" t="str">
            <v>07</v>
          </cell>
          <cell r="G2393">
            <v>0</v>
          </cell>
          <cell r="H2393" t="str">
            <v>Sí</v>
          </cell>
          <cell r="I2393" t="str">
            <v>Rec. Prop.</v>
          </cell>
          <cell r="J2393" t="str">
            <v>Perm.</v>
          </cell>
          <cell r="K2393" t="str">
            <v>Carrera Administrativa</v>
          </cell>
          <cell r="L2393">
            <v>79524883</v>
          </cell>
          <cell r="M2393" t="str">
            <v>SOTO ORDOÑEZ CESAR DANIEL</v>
          </cell>
          <cell r="N2393"/>
          <cell r="O2393">
            <v>79524883</v>
          </cell>
          <cell r="P2393" t="str">
            <v>SOTO ORDOÑEZ CESAR DANIEL</v>
          </cell>
          <cell r="Q2393" t="str">
            <v>Titular - Carrera</v>
          </cell>
          <cell r="R2393" t="str">
            <v>Ocupado</v>
          </cell>
          <cell r="S2393" t="str">
            <v>DIRECCIÓN DE SERVICIOS ADMINISTRATIVOS</v>
          </cell>
          <cell r="T2393" t="str">
            <v>Central</v>
          </cell>
          <cell r="U2393" t="str">
            <v>N.A.</v>
          </cell>
        </row>
        <row r="2394">
          <cell r="A2394">
            <v>19454879</v>
          </cell>
          <cell r="B2394">
            <v>330</v>
          </cell>
          <cell r="C2394" t="str">
            <v>Asistencial</v>
          </cell>
          <cell r="D2394" t="str">
            <v>Conductor</v>
          </cell>
          <cell r="E2394" t="str">
            <v>480</v>
          </cell>
          <cell r="F2394" t="str">
            <v>07</v>
          </cell>
          <cell r="G2394">
            <v>0</v>
          </cell>
          <cell r="H2394" t="str">
            <v>Sí</v>
          </cell>
          <cell r="I2394" t="str">
            <v>Rec. Prop.</v>
          </cell>
          <cell r="J2394" t="str">
            <v>Perm.</v>
          </cell>
          <cell r="K2394" t="str">
            <v>Carrera Administrativa</v>
          </cell>
          <cell r="L2394">
            <v>19454879</v>
          </cell>
          <cell r="M2394" t="str">
            <v>MORENO PATARROYO PEDRO</v>
          </cell>
          <cell r="N2394" t="str">
            <v>Encargo</v>
          </cell>
          <cell r="O2394">
            <v>19449081</v>
          </cell>
          <cell r="P2394" t="str">
            <v>DIAZ HERNANDEZ HECTOR RAUL</v>
          </cell>
          <cell r="Q2394" t="str">
            <v>Provisional - Vac Tem</v>
          </cell>
          <cell r="R2394" t="str">
            <v>Ocupado</v>
          </cell>
          <cell r="S2394" t="str">
            <v>DIRECCIÓN DE SERVICIOS ADMINISTRATIVOS</v>
          </cell>
          <cell r="T2394" t="str">
            <v>Central</v>
          </cell>
          <cell r="U2394" t="str">
            <v>N.A.</v>
          </cell>
        </row>
        <row r="2395">
          <cell r="A2395">
            <v>79621200</v>
          </cell>
          <cell r="B2395">
            <v>327</v>
          </cell>
          <cell r="C2395" t="str">
            <v>Asistencial</v>
          </cell>
          <cell r="D2395" t="str">
            <v>Conductor</v>
          </cell>
          <cell r="E2395" t="str">
            <v>480</v>
          </cell>
          <cell r="F2395" t="str">
            <v>07</v>
          </cell>
          <cell r="G2395">
            <v>0</v>
          </cell>
          <cell r="H2395" t="str">
            <v>Sí</v>
          </cell>
          <cell r="I2395" t="str">
            <v>Rec. Prop.</v>
          </cell>
          <cell r="J2395" t="str">
            <v>Perm.</v>
          </cell>
          <cell r="K2395" t="str">
            <v>Carrera Administrativa</v>
          </cell>
          <cell r="L2395">
            <v>79621200</v>
          </cell>
          <cell r="M2395" t="str">
            <v>RINCÓN PRADA DIEGO</v>
          </cell>
          <cell r="N2395"/>
          <cell r="O2395">
            <v>79621200</v>
          </cell>
          <cell r="P2395" t="str">
            <v>RINCÓN PRADA DIEGO</v>
          </cell>
          <cell r="Q2395" t="str">
            <v>Titular - Carrera</v>
          </cell>
          <cell r="R2395" t="str">
            <v>Ocupado</v>
          </cell>
          <cell r="S2395" t="str">
            <v>DIRECCIÓN DE SERVICIOS ADMINISTRATIVOS</v>
          </cell>
          <cell r="T2395" t="str">
            <v>Central</v>
          </cell>
          <cell r="U2395" t="str">
            <v>N.A.</v>
          </cell>
        </row>
        <row r="2396">
          <cell r="A2396">
            <v>80912239</v>
          </cell>
          <cell r="B2396">
            <v>331</v>
          </cell>
          <cell r="C2396" t="str">
            <v>Asistencial</v>
          </cell>
          <cell r="D2396" t="str">
            <v>Conductor</v>
          </cell>
          <cell r="E2396" t="str">
            <v>480</v>
          </cell>
          <cell r="F2396" t="str">
            <v>07</v>
          </cell>
          <cell r="G2396">
            <v>0</v>
          </cell>
          <cell r="H2396" t="str">
            <v>Sí</v>
          </cell>
          <cell r="I2396" t="str">
            <v>Rec. Prop.</v>
          </cell>
          <cell r="J2396" t="str">
            <v>Perm.</v>
          </cell>
          <cell r="K2396" t="str">
            <v>Carrera Administrativa</v>
          </cell>
          <cell r="L2396">
            <v>80912239</v>
          </cell>
          <cell r="M2396" t="str">
            <v>VALDERRAMA DIAZ HECTOR DANIEL</v>
          </cell>
          <cell r="N2396"/>
          <cell r="O2396">
            <v>80912239</v>
          </cell>
          <cell r="P2396" t="str">
            <v>VALDERRAMA DIAZ HECTOR DANIEL</v>
          </cell>
          <cell r="Q2396" t="str">
            <v>Periodo de Prueba</v>
          </cell>
          <cell r="R2396" t="str">
            <v>Ocupado</v>
          </cell>
          <cell r="S2396" t="str">
            <v>DIRECCIÓN DE SERVICIOS ADMINISTRATIVOS</v>
          </cell>
          <cell r="T2396" t="str">
            <v>Central</v>
          </cell>
          <cell r="U2396" t="str">
            <v>N.A.</v>
          </cell>
        </row>
        <row r="2397">
          <cell r="A2397">
            <v>19340639</v>
          </cell>
          <cell r="B2397">
            <v>321</v>
          </cell>
          <cell r="C2397" t="str">
            <v>Asistencial</v>
          </cell>
          <cell r="D2397" t="str">
            <v>Conductor</v>
          </cell>
          <cell r="E2397" t="str">
            <v>480</v>
          </cell>
          <cell r="F2397" t="str">
            <v>07</v>
          </cell>
          <cell r="G2397">
            <v>0</v>
          </cell>
          <cell r="H2397" t="str">
            <v>Sí</v>
          </cell>
          <cell r="I2397" t="str">
            <v>Rec. Prop.</v>
          </cell>
          <cell r="J2397" t="str">
            <v>Perm.</v>
          </cell>
          <cell r="K2397" t="str">
            <v>Carrera Administrativa</v>
          </cell>
          <cell r="L2397">
            <v>19340639</v>
          </cell>
          <cell r="M2397" t="str">
            <v>BOHORQUEZ LOZANO NORBERTO</v>
          </cell>
          <cell r="N2397"/>
          <cell r="O2397">
            <v>19340639</v>
          </cell>
          <cell r="P2397" t="str">
            <v>BOHORQUEZ LOZANO NORBERTO</v>
          </cell>
          <cell r="Q2397" t="str">
            <v>Titular - Carrera</v>
          </cell>
          <cell r="R2397" t="str">
            <v>Ocupado</v>
          </cell>
          <cell r="S2397" t="str">
            <v>DIRECCIÓN DE SERVICIOS ADMINISTRATIVOS</v>
          </cell>
          <cell r="T2397" t="str">
            <v>Central</v>
          </cell>
          <cell r="U2397" t="str">
            <v>N.A.</v>
          </cell>
        </row>
        <row r="2398">
          <cell r="A2398">
            <v>0</v>
          </cell>
          <cell r="B2398">
            <v>328</v>
          </cell>
          <cell r="C2398" t="str">
            <v>Asistencial</v>
          </cell>
          <cell r="D2398" t="str">
            <v>Conductor</v>
          </cell>
          <cell r="E2398" t="str">
            <v>480</v>
          </cell>
          <cell r="F2398" t="str">
            <v>07</v>
          </cell>
          <cell r="G2398">
            <v>0</v>
          </cell>
          <cell r="H2398" t="str">
            <v>Sí</v>
          </cell>
          <cell r="I2398" t="str">
            <v>Rec. Prop.</v>
          </cell>
          <cell r="J2398" t="str">
            <v>Perm.</v>
          </cell>
          <cell r="K2398" t="str">
            <v>Carrera Administrativa</v>
          </cell>
          <cell r="L2398"/>
          <cell r="M2398"/>
          <cell r="N2398"/>
          <cell r="O2398"/>
          <cell r="P2398"/>
          <cell r="Q2398"/>
          <cell r="R2398" t="str">
            <v>Vacante Definitiva</v>
          </cell>
          <cell r="S2398" t="str">
            <v>DIRECCIÓN DE SERVICIOS ADMINISTRATIVOS</v>
          </cell>
          <cell r="T2398" t="str">
            <v>Central</v>
          </cell>
          <cell r="U2398" t="str">
            <v>N.A.</v>
          </cell>
        </row>
        <row r="2399">
          <cell r="A2399">
            <v>0</v>
          </cell>
          <cell r="B2399">
            <v>324</v>
          </cell>
          <cell r="C2399" t="str">
            <v>Asistencial</v>
          </cell>
          <cell r="D2399" t="str">
            <v>Conductor</v>
          </cell>
          <cell r="E2399" t="str">
            <v>480</v>
          </cell>
          <cell r="F2399" t="str">
            <v>07</v>
          </cell>
          <cell r="G2399">
            <v>0</v>
          </cell>
          <cell r="H2399" t="str">
            <v>Sí</v>
          </cell>
          <cell r="I2399" t="str">
            <v>Rec. Prop.</v>
          </cell>
          <cell r="J2399" t="str">
            <v>Perm.</v>
          </cell>
          <cell r="K2399" t="str">
            <v>Carrera Administrativa</v>
          </cell>
          <cell r="L2399"/>
          <cell r="M2399"/>
          <cell r="N2399"/>
          <cell r="O2399">
            <v>80830103</v>
          </cell>
          <cell r="P2399" t="str">
            <v>MORENO RODRIGUEZ JEISSON FERNEY</v>
          </cell>
          <cell r="Q2399" t="str">
            <v>Provisional - Vac Def</v>
          </cell>
          <cell r="R2399" t="str">
            <v>Ocupado</v>
          </cell>
          <cell r="S2399" t="str">
            <v>DIRECCIÓN DE SERVICIOS ADMINISTRATIVOS</v>
          </cell>
          <cell r="T2399" t="str">
            <v>Central</v>
          </cell>
          <cell r="U2399" t="str">
            <v>N.A.</v>
          </cell>
        </row>
        <row r="2400">
          <cell r="A2400">
            <v>1014245058</v>
          </cell>
          <cell r="B2400">
            <v>3033</v>
          </cell>
          <cell r="C2400" t="str">
            <v>Asistencial</v>
          </cell>
          <cell r="D2400" t="str">
            <v>Auxiliar Administrativo</v>
          </cell>
          <cell r="E2400" t="str">
            <v>407</v>
          </cell>
          <cell r="F2400" t="str">
            <v>05</v>
          </cell>
          <cell r="G2400">
            <v>0</v>
          </cell>
          <cell r="H2400" t="str">
            <v>Sí</v>
          </cell>
          <cell r="I2400" t="str">
            <v>Rec. Prop.</v>
          </cell>
          <cell r="J2400" t="str">
            <v>Perm.</v>
          </cell>
          <cell r="K2400" t="str">
            <v>Carrera Administrativa</v>
          </cell>
          <cell r="L2400">
            <v>1014245058</v>
          </cell>
          <cell r="M2400" t="str">
            <v>AGUILAR SANCHEZ YEIMY LORENA</v>
          </cell>
          <cell r="N2400"/>
          <cell r="O2400">
            <v>1014245058</v>
          </cell>
          <cell r="P2400" t="str">
            <v>AGUILAR SANCHEZ YEIMY LORENA</v>
          </cell>
          <cell r="Q2400" t="str">
            <v>Periodo de Prueba</v>
          </cell>
          <cell r="R2400" t="str">
            <v>Ocupado</v>
          </cell>
          <cell r="S2400" t="str">
            <v>DIRECCIÓN LOCAL DE EDUCACIÓN 10 - ENGATIVA</v>
          </cell>
          <cell r="T2400" t="str">
            <v>Local</v>
          </cell>
          <cell r="U2400">
            <v>10</v>
          </cell>
        </row>
        <row r="2401">
          <cell r="A2401">
            <v>1073241865</v>
          </cell>
          <cell r="B2401">
            <v>202</v>
          </cell>
          <cell r="C2401" t="str">
            <v>Asistencial</v>
          </cell>
          <cell r="D2401" t="str">
            <v>Auxiliar Administrativo</v>
          </cell>
          <cell r="E2401" t="str">
            <v>407</v>
          </cell>
          <cell r="F2401" t="str">
            <v>05</v>
          </cell>
          <cell r="G2401">
            <v>0</v>
          </cell>
          <cell r="H2401" t="str">
            <v>Sí</v>
          </cell>
          <cell r="I2401" t="str">
            <v>Rec. Prop.</v>
          </cell>
          <cell r="J2401" t="str">
            <v>Perm.</v>
          </cell>
          <cell r="K2401" t="str">
            <v>Carrera Administrativa</v>
          </cell>
          <cell r="L2401">
            <v>1073241865</v>
          </cell>
          <cell r="M2401" t="str">
            <v>ADRIANA CAROLINA ARIAS CIFUENTES</v>
          </cell>
          <cell r="N2401"/>
          <cell r="O2401">
            <v>1073241865</v>
          </cell>
          <cell r="P2401" t="str">
            <v>ADRIANA CAROLINA ARIAS CIFUENTES</v>
          </cell>
          <cell r="Q2401" t="str">
            <v>Periodo de Prueba</v>
          </cell>
          <cell r="R2401" t="str">
            <v>Ocupado</v>
          </cell>
          <cell r="S2401" t="str">
            <v>OFICINA DE PERSONAL</v>
          </cell>
          <cell r="T2401" t="str">
            <v>Central</v>
          </cell>
          <cell r="U2401" t="str">
            <v>N.A.</v>
          </cell>
        </row>
        <row r="2402">
          <cell r="A2402">
            <v>1026279671</v>
          </cell>
          <cell r="B2402">
            <v>2776</v>
          </cell>
          <cell r="C2402" t="str">
            <v>Asistencial</v>
          </cell>
          <cell r="D2402" t="str">
            <v>Auxiliar Administrativo</v>
          </cell>
          <cell r="E2402" t="str">
            <v>407</v>
          </cell>
          <cell r="F2402" t="str">
            <v>05</v>
          </cell>
          <cell r="G2402">
            <v>0</v>
          </cell>
          <cell r="H2402" t="str">
            <v>Sí</v>
          </cell>
          <cell r="I2402" t="str">
            <v>Rec. Prop.</v>
          </cell>
          <cell r="J2402" t="str">
            <v>Perm.</v>
          </cell>
          <cell r="K2402" t="str">
            <v>Carrera Administrativa</v>
          </cell>
          <cell r="L2402">
            <v>1026279671</v>
          </cell>
          <cell r="M2402" t="str">
            <v>LAURA VIVIANA OYOLA CIFUENTES</v>
          </cell>
          <cell r="N2402"/>
          <cell r="O2402">
            <v>1026279671</v>
          </cell>
          <cell r="P2402" t="str">
            <v>LAURA VIVIANA OYOLA CIFUENTES</v>
          </cell>
          <cell r="Q2402" t="str">
            <v>Periodo de Prueba</v>
          </cell>
          <cell r="R2402" t="str">
            <v>Ocupado</v>
          </cell>
          <cell r="S2402" t="str">
            <v>DESPACHO</v>
          </cell>
          <cell r="T2402" t="str">
            <v>Central</v>
          </cell>
          <cell r="U2402" t="str">
            <v>N.A.</v>
          </cell>
        </row>
        <row r="2403">
          <cell r="A2403">
            <v>98357416</v>
          </cell>
          <cell r="B2403">
            <v>1819</v>
          </cell>
          <cell r="C2403" t="str">
            <v>Asistencial</v>
          </cell>
          <cell r="D2403" t="str">
            <v>Auxiliar Administrativo</v>
          </cell>
          <cell r="E2403" t="str">
            <v>407</v>
          </cell>
          <cell r="F2403" t="str">
            <v>05</v>
          </cell>
          <cell r="G2403">
            <v>0</v>
          </cell>
          <cell r="H2403" t="str">
            <v>Sí</v>
          </cell>
          <cell r="I2403" t="str">
            <v>Rec. Prop.</v>
          </cell>
          <cell r="J2403" t="str">
            <v>Perm.</v>
          </cell>
          <cell r="K2403" t="str">
            <v>Carrera Administrativa</v>
          </cell>
          <cell r="L2403">
            <v>98357416</v>
          </cell>
          <cell r="M2403" t="str">
            <v>HERNEY RODRIGO ROSALES CORAL</v>
          </cell>
          <cell r="N2403"/>
          <cell r="O2403">
            <v>98357416</v>
          </cell>
          <cell r="P2403" t="str">
            <v>HERNEY RODRIGO ROSALES CORAL</v>
          </cell>
          <cell r="Q2403" t="str">
            <v>Periodo de Prueba</v>
          </cell>
          <cell r="R2403" t="str">
            <v>Ocupado</v>
          </cell>
          <cell r="S2403" t="str">
            <v>DIRECCIÓN LOCAL DE EDUCACIÓN 09 - FONTIBON</v>
          </cell>
          <cell r="T2403" t="str">
            <v>Local</v>
          </cell>
          <cell r="U2403">
            <v>9</v>
          </cell>
        </row>
        <row r="2404">
          <cell r="A2404">
            <v>23996102</v>
          </cell>
          <cell r="B2404">
            <v>2774</v>
          </cell>
          <cell r="C2404" t="str">
            <v>Asistencial</v>
          </cell>
          <cell r="D2404" t="str">
            <v>Auxiliar Administrativo</v>
          </cell>
          <cell r="E2404" t="str">
            <v>407</v>
          </cell>
          <cell r="F2404" t="str">
            <v>05</v>
          </cell>
          <cell r="G2404">
            <v>0</v>
          </cell>
          <cell r="H2404" t="str">
            <v>Sí</v>
          </cell>
          <cell r="I2404" t="str">
            <v>Rec. Prop.</v>
          </cell>
          <cell r="J2404" t="str">
            <v>Perm.</v>
          </cell>
          <cell r="K2404" t="str">
            <v>Carrera Administrativa</v>
          </cell>
          <cell r="L2404">
            <v>23996102</v>
          </cell>
          <cell r="M2404" t="str">
            <v>SANCHEZ GONZALEZ LICETH MARYESTELI</v>
          </cell>
          <cell r="N2404"/>
          <cell r="O2404">
            <v>23996102</v>
          </cell>
          <cell r="P2404" t="str">
            <v>SANCHEZ GONZALEZ LICETH MARYESTELI</v>
          </cell>
          <cell r="Q2404" t="str">
            <v>Titular - Carrera</v>
          </cell>
          <cell r="R2404" t="str">
            <v>Ocupado</v>
          </cell>
          <cell r="S2404" t="str">
            <v>DIRECCIÓN LOCAL DE EDUCACIÓN 19 - CIUDAD BOLIVAR</v>
          </cell>
          <cell r="T2404" t="str">
            <v>Local</v>
          </cell>
          <cell r="U2404">
            <v>19</v>
          </cell>
        </row>
        <row r="2405">
          <cell r="A2405">
            <v>1073510276</v>
          </cell>
          <cell r="B2405">
            <v>157</v>
          </cell>
          <cell r="C2405" t="str">
            <v>Asistencial</v>
          </cell>
          <cell r="D2405" t="str">
            <v>Auxiliar Administrativo</v>
          </cell>
          <cell r="E2405" t="str">
            <v>407</v>
          </cell>
          <cell r="F2405" t="str">
            <v>05</v>
          </cell>
          <cell r="G2405">
            <v>0</v>
          </cell>
          <cell r="H2405" t="str">
            <v>Sí</v>
          </cell>
          <cell r="I2405" t="str">
            <v>Rec. Prop.</v>
          </cell>
          <cell r="J2405" t="str">
            <v>Perm.</v>
          </cell>
          <cell r="K2405" t="str">
            <v>Carrera Administrativa</v>
          </cell>
          <cell r="L2405">
            <v>1073510276</v>
          </cell>
          <cell r="M2405" t="str">
            <v>JUAN SEBASTIÁN INSUASTY VELA</v>
          </cell>
          <cell r="N2405"/>
          <cell r="O2405">
            <v>1073510276</v>
          </cell>
          <cell r="P2405" t="str">
            <v>JUAN SEBASTIÁN INSUASTY VELA</v>
          </cell>
          <cell r="Q2405" t="str">
            <v>Periodo de Prueba</v>
          </cell>
          <cell r="R2405" t="str">
            <v>Ocupado</v>
          </cell>
          <cell r="S2405" t="str">
            <v>OFICINA DE ESCALAFÓN DOCENTE</v>
          </cell>
          <cell r="T2405" t="str">
            <v>Central</v>
          </cell>
          <cell r="U2405" t="str">
            <v>N.A.</v>
          </cell>
        </row>
        <row r="2406">
          <cell r="A2406">
            <v>1102831769</v>
          </cell>
          <cell r="B2406">
            <v>233</v>
          </cell>
          <cell r="C2406" t="str">
            <v>Asistencial</v>
          </cell>
          <cell r="D2406" t="str">
            <v>Auxiliar Administrativo</v>
          </cell>
          <cell r="E2406" t="str">
            <v>407</v>
          </cell>
          <cell r="F2406" t="str">
            <v>05</v>
          </cell>
          <cell r="G2406">
            <v>0</v>
          </cell>
          <cell r="H2406" t="str">
            <v>Sí</v>
          </cell>
          <cell r="I2406" t="str">
            <v>Rec. Prop.</v>
          </cell>
          <cell r="J2406" t="str">
            <v>Perm.</v>
          </cell>
          <cell r="K2406" t="str">
            <v>Carrera Administrativa</v>
          </cell>
          <cell r="L2406">
            <v>1102831769</v>
          </cell>
          <cell r="M2406" t="str">
            <v>DIAZ ALMANZA ADRIANA ISABEL</v>
          </cell>
          <cell r="N2406"/>
          <cell r="O2406">
            <v>1102831769</v>
          </cell>
          <cell r="P2406" t="str">
            <v>DIAZ ALMANZA ADRIANA ISABEL</v>
          </cell>
          <cell r="Q2406" t="str">
            <v>Titular - Carrera</v>
          </cell>
          <cell r="R2406" t="str">
            <v>Ocupado</v>
          </cell>
          <cell r="S2406" t="str">
            <v>OFICINA DE ESCALAFÓN DOCENTE</v>
          </cell>
          <cell r="T2406" t="str">
            <v>Central</v>
          </cell>
          <cell r="U2406" t="str">
            <v>N.A.</v>
          </cell>
        </row>
        <row r="2407">
          <cell r="A2407">
            <v>39728871</v>
          </cell>
          <cell r="B2407">
            <v>203</v>
          </cell>
          <cell r="C2407" t="str">
            <v>Asistencial</v>
          </cell>
          <cell r="D2407" t="str">
            <v>Auxiliar Administrativo</v>
          </cell>
          <cell r="E2407" t="str">
            <v>407</v>
          </cell>
          <cell r="F2407" t="str">
            <v>05</v>
          </cell>
          <cell r="G2407">
            <v>0</v>
          </cell>
          <cell r="H2407" t="str">
            <v>Sí</v>
          </cell>
          <cell r="I2407" t="str">
            <v>Rec. Prop.</v>
          </cell>
          <cell r="J2407" t="str">
            <v>Perm.</v>
          </cell>
          <cell r="K2407" t="str">
            <v>Carrera Administrativa</v>
          </cell>
          <cell r="L2407">
            <v>39728871</v>
          </cell>
          <cell r="M2407" t="str">
            <v>PARDO MARTINEZ FABIOLA ESPERANZA</v>
          </cell>
          <cell r="N2407"/>
          <cell r="O2407">
            <v>39728871</v>
          </cell>
          <cell r="P2407" t="str">
            <v>PARDO MARTINEZ FABIOLA ESPERANZA</v>
          </cell>
          <cell r="Q2407" t="str">
            <v>Titular - Carrera</v>
          </cell>
          <cell r="R2407" t="str">
            <v>Ocupado</v>
          </cell>
          <cell r="S2407" t="str">
            <v>DIRECCIÓN LOCAL DE EDUCACIÓN 16 - PUENTE ARANDA</v>
          </cell>
          <cell r="T2407" t="str">
            <v>Local</v>
          </cell>
          <cell r="U2407">
            <v>16</v>
          </cell>
        </row>
        <row r="2408">
          <cell r="A2408">
            <v>1026283154</v>
          </cell>
          <cell r="B2408">
            <v>310</v>
          </cell>
          <cell r="C2408" t="str">
            <v>Asistencial</v>
          </cell>
          <cell r="D2408" t="str">
            <v>Auxiliar Administrativo</v>
          </cell>
          <cell r="E2408" t="str">
            <v>407</v>
          </cell>
          <cell r="F2408" t="str">
            <v>05</v>
          </cell>
          <cell r="G2408">
            <v>0</v>
          </cell>
          <cell r="H2408" t="str">
            <v>Sí</v>
          </cell>
          <cell r="I2408" t="str">
            <v>Rec. Prop.</v>
          </cell>
          <cell r="J2408" t="str">
            <v>Perm.</v>
          </cell>
          <cell r="K2408" t="str">
            <v>Carrera Administrativa</v>
          </cell>
          <cell r="L2408">
            <v>1026283154</v>
          </cell>
          <cell r="M2408" t="str">
            <v>ORTIZ CONTRERAS JHON EDISON</v>
          </cell>
          <cell r="N2408"/>
          <cell r="O2408">
            <v>1026283154</v>
          </cell>
          <cell r="P2408" t="str">
            <v>ORTIZ CONTRERAS JHON EDISON</v>
          </cell>
          <cell r="Q2408" t="str">
            <v>Titular - Carrera</v>
          </cell>
          <cell r="R2408" t="str">
            <v>Ocupado</v>
          </cell>
          <cell r="S2408" t="str">
            <v>DIRECCIÓN DE SERVICIOS ADMINISTRATIVOS</v>
          </cell>
          <cell r="T2408" t="str">
            <v>Central</v>
          </cell>
          <cell r="U2408" t="str">
            <v>N.A.</v>
          </cell>
        </row>
        <row r="2409">
          <cell r="A2409">
            <v>0</v>
          </cell>
          <cell r="B2409">
            <v>400</v>
          </cell>
          <cell r="C2409" t="str">
            <v>Asistencial</v>
          </cell>
          <cell r="D2409" t="str">
            <v>Auxiliar Administrativo</v>
          </cell>
          <cell r="E2409" t="str">
            <v>407</v>
          </cell>
          <cell r="F2409" t="str">
            <v>05</v>
          </cell>
          <cell r="G2409">
            <v>0</v>
          </cell>
          <cell r="H2409" t="str">
            <v>Sí</v>
          </cell>
          <cell r="I2409" t="str">
            <v>Rec. Prop.</v>
          </cell>
          <cell r="J2409" t="str">
            <v>Perm.</v>
          </cell>
          <cell r="K2409" t="str">
            <v>Carrera Administrativa</v>
          </cell>
          <cell r="L2409"/>
          <cell r="M2409"/>
          <cell r="N2409"/>
          <cell r="O2409"/>
          <cell r="P2409"/>
          <cell r="Q2409"/>
          <cell r="R2409" t="str">
            <v>Vacante Definitiva</v>
          </cell>
          <cell r="S2409" t="str">
            <v>OFICINA DE PRESUPUESTO</v>
          </cell>
          <cell r="T2409" t="str">
            <v>Central</v>
          </cell>
          <cell r="U2409" t="str">
            <v>N.A.</v>
          </cell>
        </row>
        <row r="2410">
          <cell r="A2410">
            <v>1013630443</v>
          </cell>
          <cell r="B2410">
            <v>350</v>
          </cell>
          <cell r="C2410" t="str">
            <v>Asistencial</v>
          </cell>
          <cell r="D2410" t="str">
            <v>Auxiliar Administrativo</v>
          </cell>
          <cell r="E2410" t="str">
            <v>407</v>
          </cell>
          <cell r="F2410" t="str">
            <v>05</v>
          </cell>
          <cell r="G2410">
            <v>0</v>
          </cell>
          <cell r="H2410" t="str">
            <v>Sí</v>
          </cell>
          <cell r="I2410" t="str">
            <v>Rec. Prop.</v>
          </cell>
          <cell r="J2410" t="str">
            <v>Perm.</v>
          </cell>
          <cell r="K2410" t="str">
            <v>Carrera Administrativa</v>
          </cell>
          <cell r="L2410">
            <v>1013630443</v>
          </cell>
          <cell r="M2410" t="str">
            <v>CARDENAS FIESCO JESSICA</v>
          </cell>
          <cell r="N2410"/>
          <cell r="O2410">
            <v>1013630443</v>
          </cell>
          <cell r="P2410" t="str">
            <v>CARDENAS FIESCO JESSICA</v>
          </cell>
          <cell r="Q2410" t="str">
            <v>Titular - Carrera</v>
          </cell>
          <cell r="R2410" t="str">
            <v>Ocupado</v>
          </cell>
          <cell r="S2410" t="str">
            <v>OFICINA CONTROL DISCIPLINARIO</v>
          </cell>
          <cell r="T2410" t="str">
            <v>Central</v>
          </cell>
          <cell r="U2410" t="str">
            <v>N.A.</v>
          </cell>
        </row>
        <row r="2411">
          <cell r="A2411">
            <v>80808229</v>
          </cell>
          <cell r="B2411">
            <v>798</v>
          </cell>
          <cell r="C2411" t="str">
            <v>Asistencial</v>
          </cell>
          <cell r="D2411" t="str">
            <v>Auxiliar Administrativo</v>
          </cell>
          <cell r="E2411" t="str">
            <v>407</v>
          </cell>
          <cell r="F2411" t="str">
            <v>05</v>
          </cell>
          <cell r="G2411">
            <v>0</v>
          </cell>
          <cell r="H2411" t="str">
            <v>Sí</v>
          </cell>
          <cell r="I2411" t="str">
            <v>Rec. Prop.</v>
          </cell>
          <cell r="J2411" t="str">
            <v>Perm.</v>
          </cell>
          <cell r="K2411" t="str">
            <v>Carrera Administrativa</v>
          </cell>
          <cell r="L2411">
            <v>80808229</v>
          </cell>
          <cell r="M2411" t="str">
            <v>ESTRELLA ZAMBRANO ANDRES OCTAVIO</v>
          </cell>
          <cell r="N2411"/>
          <cell r="O2411">
            <v>80808229</v>
          </cell>
          <cell r="P2411" t="str">
            <v>ESTRELLA ZAMBRANO ANDRES OCTAVIO</v>
          </cell>
          <cell r="Q2411" t="str">
            <v>Titular - Carrera</v>
          </cell>
          <cell r="R2411" t="str">
            <v>Ocupado</v>
          </cell>
          <cell r="S2411" t="str">
            <v>DIRECCIÓN LOCAL DE EDUCACIÓN 04 - SAN CRISTOBAL</v>
          </cell>
          <cell r="T2411" t="str">
            <v>Local</v>
          </cell>
          <cell r="U2411">
            <v>4</v>
          </cell>
        </row>
        <row r="2412">
          <cell r="A2412">
            <v>52279597</v>
          </cell>
          <cell r="B2412">
            <v>354</v>
          </cell>
          <cell r="C2412" t="str">
            <v>Asistencial</v>
          </cell>
          <cell r="D2412" t="str">
            <v>Auxiliar Administrativo</v>
          </cell>
          <cell r="E2412" t="str">
            <v>407</v>
          </cell>
          <cell r="F2412" t="str">
            <v>05</v>
          </cell>
          <cell r="G2412">
            <v>0</v>
          </cell>
          <cell r="H2412" t="str">
            <v>Sí</v>
          </cell>
          <cell r="I2412" t="str">
            <v>Rec. Prop.</v>
          </cell>
          <cell r="J2412" t="str">
            <v>Perm.</v>
          </cell>
          <cell r="K2412" t="str">
            <v>Carrera Administrativa</v>
          </cell>
          <cell r="L2412">
            <v>52279597</v>
          </cell>
          <cell r="M2412" t="str">
            <v>BECERRA RODRIGUEZ YOLIMA</v>
          </cell>
          <cell r="N2412" t="str">
            <v>P. Prueba - SED</v>
          </cell>
          <cell r="O2412"/>
          <cell r="P2412"/>
          <cell r="Q2412"/>
          <cell r="R2412" t="str">
            <v>Vacante Temporal</v>
          </cell>
          <cell r="S2412" t="str">
            <v>DIRECCIÓN LOCAL DE EDUCACIÓN 04 - SAN CRISTOBAL</v>
          </cell>
          <cell r="T2412" t="str">
            <v>Local</v>
          </cell>
          <cell r="U2412">
            <v>4</v>
          </cell>
        </row>
        <row r="2413">
          <cell r="A2413">
            <v>65557792</v>
          </cell>
          <cell r="B2413">
            <v>105</v>
          </cell>
          <cell r="C2413" t="str">
            <v>Asistencial</v>
          </cell>
          <cell r="D2413" t="str">
            <v>Auxiliar Administrativo</v>
          </cell>
          <cell r="E2413" t="str">
            <v>407</v>
          </cell>
          <cell r="F2413" t="str">
            <v>05</v>
          </cell>
          <cell r="G2413">
            <v>0</v>
          </cell>
          <cell r="H2413" t="str">
            <v>Sí</v>
          </cell>
          <cell r="I2413" t="str">
            <v>Rec. Prop.</v>
          </cell>
          <cell r="J2413" t="str">
            <v>Perm.</v>
          </cell>
          <cell r="K2413" t="str">
            <v>Carrera Administrativa</v>
          </cell>
          <cell r="L2413">
            <v>65557792</v>
          </cell>
          <cell r="M2413" t="str">
            <v>MURILLO GONGORA DIANA MARCELA</v>
          </cell>
          <cell r="N2413"/>
          <cell r="O2413">
            <v>65557792</v>
          </cell>
          <cell r="P2413" t="str">
            <v>MURILLO GONGORA DIANA MARCELA</v>
          </cell>
          <cell r="Q2413" t="str">
            <v>Titular - Carrera</v>
          </cell>
          <cell r="R2413" t="str">
            <v>Ocupado</v>
          </cell>
          <cell r="S2413" t="str">
            <v>OFICINA CONTROL DISCIPLINARIO</v>
          </cell>
          <cell r="T2413" t="str">
            <v>Central</v>
          </cell>
          <cell r="U2413" t="str">
            <v>N.A.</v>
          </cell>
        </row>
        <row r="2414">
          <cell r="A2414">
            <v>51881112</v>
          </cell>
          <cell r="B2414">
            <v>2324</v>
          </cell>
          <cell r="C2414" t="str">
            <v>Asistencial</v>
          </cell>
          <cell r="D2414" t="str">
            <v>Auxiliar Administrativo</v>
          </cell>
          <cell r="E2414" t="str">
            <v>407</v>
          </cell>
          <cell r="F2414" t="str">
            <v>05</v>
          </cell>
          <cell r="G2414">
            <v>0</v>
          </cell>
          <cell r="H2414" t="str">
            <v>Sí</v>
          </cell>
          <cell r="I2414" t="str">
            <v>Rec. Prop.</v>
          </cell>
          <cell r="J2414" t="str">
            <v>Perm.</v>
          </cell>
          <cell r="K2414" t="str">
            <v>Carrera Administrativa</v>
          </cell>
          <cell r="L2414">
            <v>51881112</v>
          </cell>
          <cell r="M2414" t="str">
            <v>AVILA RINCON GLORIA</v>
          </cell>
          <cell r="N2414" t="str">
            <v>P. Prueba - Otra Entidad</v>
          </cell>
          <cell r="O2414"/>
          <cell r="P2414"/>
          <cell r="Q2414"/>
          <cell r="R2414" t="str">
            <v>Vacante Temporal</v>
          </cell>
          <cell r="S2414" t="str">
            <v>OFICINA DE SERVICIO AL CIUDADANO</v>
          </cell>
          <cell r="T2414" t="str">
            <v>Central</v>
          </cell>
          <cell r="U2414" t="str">
            <v>N.A.</v>
          </cell>
        </row>
        <row r="2415">
          <cell r="A2415">
            <v>79287541</v>
          </cell>
          <cell r="B2415">
            <v>1512</v>
          </cell>
          <cell r="C2415" t="str">
            <v>Asistencial</v>
          </cell>
          <cell r="D2415" t="str">
            <v>Auxiliar Administrativo</v>
          </cell>
          <cell r="E2415" t="str">
            <v>407</v>
          </cell>
          <cell r="F2415" t="str">
            <v>05</v>
          </cell>
          <cell r="G2415">
            <v>0</v>
          </cell>
          <cell r="H2415" t="str">
            <v>Sí</v>
          </cell>
          <cell r="I2415" t="str">
            <v>Rec. Prop.</v>
          </cell>
          <cell r="J2415" t="str">
            <v>Perm.</v>
          </cell>
          <cell r="K2415" t="str">
            <v>Carrera Administrativa</v>
          </cell>
          <cell r="L2415">
            <v>79287541</v>
          </cell>
          <cell r="M2415" t="str">
            <v>GUERRERO JOSE FLORO</v>
          </cell>
          <cell r="N2415"/>
          <cell r="O2415">
            <v>79287541</v>
          </cell>
          <cell r="P2415" t="str">
            <v>GUERRERO JOSE FLORO</v>
          </cell>
          <cell r="Q2415" t="str">
            <v>Titular - Carrera</v>
          </cell>
          <cell r="R2415" t="str">
            <v>Ocupado</v>
          </cell>
          <cell r="S2415" t="str">
            <v>DIRECCIÓN LOCAL DE EDUCACIÓN 08 - KENNEDY</v>
          </cell>
          <cell r="T2415" t="str">
            <v>Local</v>
          </cell>
          <cell r="U2415">
            <v>8</v>
          </cell>
        </row>
        <row r="2416">
          <cell r="A2416">
            <v>1012357108</v>
          </cell>
          <cell r="B2416">
            <v>1511</v>
          </cell>
          <cell r="C2416" t="str">
            <v>Asistencial</v>
          </cell>
          <cell r="D2416" t="str">
            <v>Auxiliar Administrativo</v>
          </cell>
          <cell r="E2416" t="str">
            <v>407</v>
          </cell>
          <cell r="F2416" t="str">
            <v>05</v>
          </cell>
          <cell r="G2416">
            <v>0</v>
          </cell>
          <cell r="H2416" t="str">
            <v>Sí</v>
          </cell>
          <cell r="I2416" t="str">
            <v>Rec. Prop.</v>
          </cell>
          <cell r="J2416" t="str">
            <v>Perm.</v>
          </cell>
          <cell r="K2416" t="str">
            <v>Carrera Administrativa</v>
          </cell>
          <cell r="L2416">
            <v>1012357108</v>
          </cell>
          <cell r="M2416" t="str">
            <v>ORTIZ CASTILLO LAURA CAROLINA</v>
          </cell>
          <cell r="N2416" t="str">
            <v>P. Prueba - Otra Entidad</v>
          </cell>
          <cell r="O2416">
            <v>1073324512</v>
          </cell>
          <cell r="P2416" t="str">
            <v>QUINTERO TOQUICA CESAR AUGUSTO</v>
          </cell>
          <cell r="Q2416" t="str">
            <v>Provisional - Vac Tem</v>
          </cell>
          <cell r="R2416" t="str">
            <v>Ocupado</v>
          </cell>
          <cell r="S2416" t="str">
            <v>DIRECCIÓN LOCAL DE EDUCACIÓN 08 - KENNEDY</v>
          </cell>
          <cell r="T2416" t="str">
            <v>Local</v>
          </cell>
          <cell r="U2416">
            <v>8</v>
          </cell>
        </row>
        <row r="2417">
          <cell r="A2417">
            <v>1015423157</v>
          </cell>
          <cell r="B2417">
            <v>201</v>
          </cell>
          <cell r="C2417" t="str">
            <v>Asistencial</v>
          </cell>
          <cell r="D2417" t="str">
            <v>Auxiliar Administrativo</v>
          </cell>
          <cell r="E2417" t="str">
            <v>407</v>
          </cell>
          <cell r="F2417" t="str">
            <v>05</v>
          </cell>
          <cell r="G2417">
            <v>0</v>
          </cell>
          <cell r="H2417" t="str">
            <v>Sí</v>
          </cell>
          <cell r="I2417" t="str">
            <v>Rec. Prop.</v>
          </cell>
          <cell r="J2417" t="str">
            <v>Perm.</v>
          </cell>
          <cell r="K2417" t="str">
            <v>Carrera Administrativa</v>
          </cell>
          <cell r="L2417">
            <v>1015423157</v>
          </cell>
          <cell r="M2417" t="str">
            <v>MENDOZA TICORA LIZET FERNANDA</v>
          </cell>
          <cell r="N2417"/>
          <cell r="O2417">
            <v>1015423157</v>
          </cell>
          <cell r="P2417" t="str">
            <v>MENDOZA TICORA LIZET FERNANDA</v>
          </cell>
          <cell r="Q2417" t="str">
            <v>Periodo de Prueba</v>
          </cell>
          <cell r="R2417" t="str">
            <v>Ocupado</v>
          </cell>
          <cell r="S2417" t="str">
            <v>OFICINA DE PERSONAL</v>
          </cell>
          <cell r="T2417" t="str">
            <v>Central</v>
          </cell>
          <cell r="U2417" t="str">
            <v>N.A.</v>
          </cell>
        </row>
        <row r="2418">
          <cell r="A2418">
            <v>80374602</v>
          </cell>
          <cell r="B2418">
            <v>154</v>
          </cell>
          <cell r="C2418" t="str">
            <v>Asistencial</v>
          </cell>
          <cell r="D2418" t="str">
            <v>Auxiliar Administrativo</v>
          </cell>
          <cell r="E2418" t="str">
            <v>407</v>
          </cell>
          <cell r="F2418" t="str">
            <v>05</v>
          </cell>
          <cell r="G2418">
            <v>0</v>
          </cell>
          <cell r="H2418" t="str">
            <v>Sí</v>
          </cell>
          <cell r="I2418" t="str">
            <v>Rec. Prop.</v>
          </cell>
          <cell r="J2418" t="str">
            <v>Perm.</v>
          </cell>
          <cell r="K2418" t="str">
            <v>Carrera Administrativa</v>
          </cell>
          <cell r="L2418">
            <v>80374602</v>
          </cell>
          <cell r="M2418" t="str">
            <v>ESCARRAGA PENUELA ALBERTO</v>
          </cell>
          <cell r="N2418"/>
          <cell r="O2418">
            <v>80374602</v>
          </cell>
          <cell r="P2418" t="str">
            <v>ESCARRAGA PENUELA ALBERTO</v>
          </cell>
          <cell r="Q2418" t="str">
            <v>Titular - Carrera</v>
          </cell>
          <cell r="R2418" t="str">
            <v>Ocupado</v>
          </cell>
          <cell r="S2418" t="str">
            <v>DIRECCIÓN DE TALENTO HUMANO</v>
          </cell>
          <cell r="T2418" t="str">
            <v>Central</v>
          </cell>
          <cell r="U2418" t="str">
            <v>N.A.</v>
          </cell>
        </row>
        <row r="2419">
          <cell r="A2419">
            <v>1023864240</v>
          </cell>
          <cell r="B2419">
            <v>752</v>
          </cell>
          <cell r="C2419" t="str">
            <v>Asistencial</v>
          </cell>
          <cell r="D2419" t="str">
            <v>Auxiliar Administrativo</v>
          </cell>
          <cell r="E2419" t="str">
            <v>407</v>
          </cell>
          <cell r="F2419" t="str">
            <v>05</v>
          </cell>
          <cell r="G2419">
            <v>0</v>
          </cell>
          <cell r="H2419" t="str">
            <v>Sí</v>
          </cell>
          <cell r="I2419" t="str">
            <v>Rec. Prop.</v>
          </cell>
          <cell r="J2419" t="str">
            <v>Perm.</v>
          </cell>
          <cell r="K2419" t="str">
            <v>Carrera Administrativa</v>
          </cell>
          <cell r="L2419">
            <v>1023864240</v>
          </cell>
          <cell r="M2419" t="str">
            <v>GOMEZ RAYO NURY RUTH</v>
          </cell>
          <cell r="N2419"/>
          <cell r="O2419">
            <v>1023864240</v>
          </cell>
          <cell r="P2419" t="str">
            <v>GOMEZ RAYO NURY RUTH</v>
          </cell>
          <cell r="Q2419" t="str">
            <v>Titular - Carrera</v>
          </cell>
          <cell r="R2419" t="str">
            <v>Ocupado</v>
          </cell>
          <cell r="S2419" t="str">
            <v>DIRECCIÓN LOCAL DE EDUCACIÓN 03 - 17 - SANTA FE Y LA CANDELARIA</v>
          </cell>
          <cell r="T2419" t="str">
            <v>Local</v>
          </cell>
          <cell r="U2419">
            <v>3</v>
          </cell>
        </row>
        <row r="2420">
          <cell r="A2420">
            <v>80472560</v>
          </cell>
          <cell r="B2420">
            <v>612</v>
          </cell>
          <cell r="C2420" t="str">
            <v>Asistencial</v>
          </cell>
          <cell r="D2420" t="str">
            <v>Auxiliar Administrativo</v>
          </cell>
          <cell r="E2420" t="str">
            <v>407</v>
          </cell>
          <cell r="F2420" t="str">
            <v>05</v>
          </cell>
          <cell r="G2420">
            <v>0</v>
          </cell>
          <cell r="H2420" t="str">
            <v>Sí</v>
          </cell>
          <cell r="I2420" t="str">
            <v>Rec. Prop.</v>
          </cell>
          <cell r="J2420" t="str">
            <v>Perm.</v>
          </cell>
          <cell r="K2420" t="str">
            <v>Carrera Administrativa</v>
          </cell>
          <cell r="L2420">
            <v>80472560</v>
          </cell>
          <cell r="M2420" t="str">
            <v>OSPINA GONZALEZ JIMMY WALTER</v>
          </cell>
          <cell r="N2420"/>
          <cell r="O2420">
            <v>80472560</v>
          </cell>
          <cell r="P2420" t="str">
            <v>OSPINA GONZALEZ JIMMY WALTER</v>
          </cell>
          <cell r="Q2420" t="str">
            <v>Titular - Carrera</v>
          </cell>
          <cell r="R2420" t="str">
            <v>Ocupado</v>
          </cell>
          <cell r="S2420" t="str">
            <v>DIRECCIÓN DE RELACIONES CON EL SECTOR EDUCATIVO PRIVADO</v>
          </cell>
          <cell r="T2420" t="str">
            <v>Central</v>
          </cell>
          <cell r="U2420" t="str">
            <v>N.A.</v>
          </cell>
        </row>
        <row r="2421">
          <cell r="A2421">
            <v>1012442496</v>
          </cell>
          <cell r="B2421">
            <v>797</v>
          </cell>
          <cell r="C2421" t="str">
            <v>Asistencial</v>
          </cell>
          <cell r="D2421" t="str">
            <v>Auxiliar Administrativo</v>
          </cell>
          <cell r="E2421" t="str">
            <v>407</v>
          </cell>
          <cell r="F2421" t="str">
            <v>05</v>
          </cell>
          <cell r="G2421">
            <v>0</v>
          </cell>
          <cell r="H2421" t="str">
            <v>Sí</v>
          </cell>
          <cell r="I2421" t="str">
            <v>Rec. Prop.</v>
          </cell>
          <cell r="J2421" t="str">
            <v>Perm.</v>
          </cell>
          <cell r="K2421" t="str">
            <v>Carrera Administrativa</v>
          </cell>
          <cell r="L2421">
            <v>1012442496</v>
          </cell>
          <cell r="M2421" t="str">
            <v>DIEGO ALEJANDRO GARZON VARGAS</v>
          </cell>
          <cell r="N2421"/>
          <cell r="O2421">
            <v>1012442496</v>
          </cell>
          <cell r="P2421" t="str">
            <v>DIEGO ALEJANDRO GARZON VARGAS</v>
          </cell>
          <cell r="Q2421" t="str">
            <v>Periodo de Prueba</v>
          </cell>
          <cell r="R2421" t="str">
            <v>Ocupado</v>
          </cell>
          <cell r="S2421" t="str">
            <v>DIRECCIÓN LOCAL DE EDUCACIÓN 04 - SAN CRISTOBAL</v>
          </cell>
          <cell r="T2421" t="str">
            <v>Local</v>
          </cell>
          <cell r="U2421">
            <v>4</v>
          </cell>
        </row>
        <row r="2422">
          <cell r="A2422">
            <v>1032482273</v>
          </cell>
          <cell r="B2422">
            <v>272</v>
          </cell>
          <cell r="C2422" t="str">
            <v>Asistencial</v>
          </cell>
          <cell r="D2422" t="str">
            <v>Auxiliar Administrativo</v>
          </cell>
          <cell r="E2422" t="str">
            <v>407</v>
          </cell>
          <cell r="F2422" t="str">
            <v>05</v>
          </cell>
          <cell r="G2422">
            <v>0</v>
          </cell>
          <cell r="H2422" t="str">
            <v>Sí</v>
          </cell>
          <cell r="I2422" t="str">
            <v>Rec. Prop.</v>
          </cell>
          <cell r="J2422" t="str">
            <v>Perm.</v>
          </cell>
          <cell r="K2422" t="str">
            <v>Carrera Administrativa</v>
          </cell>
          <cell r="L2422">
            <v>1032482273</v>
          </cell>
          <cell r="M2422" t="str">
            <v>JOHAN ALEXANDER PORTILLA TOVAR</v>
          </cell>
          <cell r="N2422"/>
          <cell r="O2422">
            <v>1032482273</v>
          </cell>
          <cell r="P2422" t="str">
            <v>JOHAN ALEXANDER PORTILLA TOVAR</v>
          </cell>
          <cell r="Q2422" t="str">
            <v>Periodo de Prueba</v>
          </cell>
          <cell r="R2422" t="str">
            <v>Ocupado</v>
          </cell>
          <cell r="S2422" t="str">
            <v>DIRECCIÓN LOCAL DE EDUCACIÓN 18 - RAFAEL URIBE URIBE</v>
          </cell>
          <cell r="T2422" t="str">
            <v>Local</v>
          </cell>
          <cell r="U2422">
            <v>18</v>
          </cell>
        </row>
        <row r="2423">
          <cell r="A2423">
            <v>1010220308</v>
          </cell>
          <cell r="B2423">
            <v>104</v>
          </cell>
          <cell r="C2423" t="str">
            <v>Asistencial</v>
          </cell>
          <cell r="D2423" t="str">
            <v>Auxiliar Administrativo</v>
          </cell>
          <cell r="E2423" t="str">
            <v>407</v>
          </cell>
          <cell r="F2423" t="str">
            <v>05</v>
          </cell>
          <cell r="G2423">
            <v>0</v>
          </cell>
          <cell r="H2423" t="str">
            <v>Sí</v>
          </cell>
          <cell r="I2423" t="str">
            <v>Rec. Prop.</v>
          </cell>
          <cell r="J2423" t="str">
            <v>Perm.</v>
          </cell>
          <cell r="K2423" t="str">
            <v>Carrera Administrativa</v>
          </cell>
          <cell r="L2423">
            <v>1010220308</v>
          </cell>
          <cell r="M2423" t="str">
            <v>CAMPO MENDOZA WILDER ALBERTO</v>
          </cell>
          <cell r="N2423"/>
          <cell r="O2423">
            <v>1010220308</v>
          </cell>
          <cell r="P2423" t="str">
            <v>CAMPO MENDOZA WILDER ALBERTO</v>
          </cell>
          <cell r="Q2423" t="str">
            <v>Titular - Carrera</v>
          </cell>
          <cell r="R2423" t="str">
            <v>Ocupado</v>
          </cell>
          <cell r="S2423" t="str">
            <v>OFICINA CONTROL DISCIPLINARIO</v>
          </cell>
          <cell r="T2423" t="str">
            <v>Central</v>
          </cell>
          <cell r="U2423" t="str">
            <v>N.A.</v>
          </cell>
        </row>
        <row r="2424">
          <cell r="A2424">
            <v>51968749</v>
          </cell>
          <cell r="B2424">
            <v>1821</v>
          </cell>
          <cell r="C2424" t="str">
            <v>Asistencial</v>
          </cell>
          <cell r="D2424" t="str">
            <v>Auxiliar Administrativo</v>
          </cell>
          <cell r="E2424" t="str">
            <v>407</v>
          </cell>
          <cell r="F2424" t="str">
            <v>05</v>
          </cell>
          <cell r="G2424">
            <v>0</v>
          </cell>
          <cell r="H2424" t="str">
            <v>Sí</v>
          </cell>
          <cell r="I2424" t="str">
            <v>Rec. Prop.</v>
          </cell>
          <cell r="J2424" t="str">
            <v>Perm.</v>
          </cell>
          <cell r="K2424" t="str">
            <v>Carrera Administrativa</v>
          </cell>
          <cell r="L2424">
            <v>51968749</v>
          </cell>
          <cell r="M2424" t="str">
            <v>PINILLA RINCON NOHORA PRESCELIA</v>
          </cell>
          <cell r="N2424"/>
          <cell r="O2424">
            <v>51968749</v>
          </cell>
          <cell r="P2424" t="str">
            <v>PINILLA RINCON NOHORA PRESCELIA</v>
          </cell>
          <cell r="Q2424" t="str">
            <v>Titular - Carrera</v>
          </cell>
          <cell r="R2424" t="str">
            <v>Ocupado</v>
          </cell>
          <cell r="S2424" t="str">
            <v>DIRECCIÓN DE INSPECCIÓN Y VIGILANCIA</v>
          </cell>
          <cell r="T2424" t="str">
            <v>Central</v>
          </cell>
          <cell r="U2424" t="str">
            <v>N.A.</v>
          </cell>
        </row>
        <row r="2425">
          <cell r="A2425">
            <v>41182655</v>
          </cell>
          <cell r="B2425">
            <v>546</v>
          </cell>
          <cell r="C2425" t="str">
            <v>Asistencial</v>
          </cell>
          <cell r="D2425" t="str">
            <v>Auxiliar Administrativo</v>
          </cell>
          <cell r="E2425" t="str">
            <v>407</v>
          </cell>
          <cell r="F2425" t="str">
            <v>05</v>
          </cell>
          <cell r="G2425">
            <v>0</v>
          </cell>
          <cell r="H2425" t="str">
            <v>Sí</v>
          </cell>
          <cell r="I2425" t="str">
            <v>Rec. Prop.</v>
          </cell>
          <cell r="J2425" t="str">
            <v>Perm.</v>
          </cell>
          <cell r="K2425" t="str">
            <v>Carrera Administrativa</v>
          </cell>
          <cell r="L2425">
            <v>41182655</v>
          </cell>
          <cell r="M2425" t="str">
            <v>SANDRA PATRICIA CHINDOY NAZUER</v>
          </cell>
          <cell r="N2425"/>
          <cell r="O2425">
            <v>41182655</v>
          </cell>
          <cell r="P2425" t="str">
            <v>SANDRA PATRICIA CHINDOY NAZUER</v>
          </cell>
          <cell r="Q2425" t="str">
            <v>Periodo de Prueba</v>
          </cell>
          <cell r="R2425" t="str">
            <v>Ocupado</v>
          </cell>
          <cell r="S2425" t="str">
            <v>DIRECCIÓN DE BIENESTAR ESTUDIANTIL</v>
          </cell>
          <cell r="T2425" t="str">
            <v>Central</v>
          </cell>
          <cell r="U2425" t="str">
            <v>N.A.</v>
          </cell>
        </row>
        <row r="2426">
          <cell r="A2426">
            <v>79692791</v>
          </cell>
          <cell r="B2426">
            <v>291</v>
          </cell>
          <cell r="C2426" t="str">
            <v>Asistencial</v>
          </cell>
          <cell r="D2426" t="str">
            <v>Auxiliar Administrativo</v>
          </cell>
          <cell r="E2426" t="str">
            <v>407</v>
          </cell>
          <cell r="F2426" t="str">
            <v>05</v>
          </cell>
          <cell r="G2426">
            <v>0</v>
          </cell>
          <cell r="H2426" t="str">
            <v>Sí</v>
          </cell>
          <cell r="I2426" t="str">
            <v>Rec. Prop.</v>
          </cell>
          <cell r="J2426" t="str">
            <v>Perm.</v>
          </cell>
          <cell r="K2426" t="str">
            <v>Carrera Administrativa</v>
          </cell>
          <cell r="L2426">
            <v>79692791</v>
          </cell>
          <cell r="M2426" t="str">
            <v>ACHURY PINZON HAROLD YESID</v>
          </cell>
          <cell r="N2426"/>
          <cell r="O2426">
            <v>79692791</v>
          </cell>
          <cell r="P2426" t="str">
            <v>ACHURY PINZON HAROLD YESID</v>
          </cell>
          <cell r="Q2426" t="str">
            <v>Titular - Carrera</v>
          </cell>
          <cell r="R2426" t="str">
            <v>Ocupado</v>
          </cell>
          <cell r="S2426" t="str">
            <v>OFICINA DE CONTRATOS</v>
          </cell>
          <cell r="T2426" t="str">
            <v>Central</v>
          </cell>
          <cell r="U2426" t="str">
            <v>N.A.</v>
          </cell>
        </row>
        <row r="2427">
          <cell r="A2427">
            <v>1024462928</v>
          </cell>
          <cell r="B2427">
            <v>1258</v>
          </cell>
          <cell r="C2427" t="str">
            <v>Asistencial</v>
          </cell>
          <cell r="D2427" t="str">
            <v>Auxiliar Administrativo</v>
          </cell>
          <cell r="E2427" t="str">
            <v>407</v>
          </cell>
          <cell r="F2427" t="str">
            <v>05</v>
          </cell>
          <cell r="G2427">
            <v>0</v>
          </cell>
          <cell r="H2427" t="str">
            <v>Sí</v>
          </cell>
          <cell r="I2427" t="str">
            <v>Rec. Prop.</v>
          </cell>
          <cell r="J2427" t="str">
            <v>Perm.</v>
          </cell>
          <cell r="K2427" t="str">
            <v>Carrera Administrativa</v>
          </cell>
          <cell r="L2427">
            <v>1024462928</v>
          </cell>
          <cell r="M2427" t="str">
            <v>CASTIBLANCO RATIVA LUIS HERNAN</v>
          </cell>
          <cell r="N2427"/>
          <cell r="O2427">
            <v>1024462928</v>
          </cell>
          <cell r="P2427" t="str">
            <v>CASTIBLANCO RATIVA LUIS HERNAN</v>
          </cell>
          <cell r="Q2427" t="str">
            <v>Periodo de Prueba</v>
          </cell>
          <cell r="R2427" t="str">
            <v>Ocupado</v>
          </cell>
          <cell r="S2427" t="str">
            <v>DIRECCIÓN LOCAL DE EDUCACIÓN 07 - BOSA</v>
          </cell>
          <cell r="T2427" t="str">
            <v>Local</v>
          </cell>
          <cell r="U2427">
            <v>7</v>
          </cell>
        </row>
        <row r="2428">
          <cell r="A2428">
            <v>1022355906</v>
          </cell>
          <cell r="B2428">
            <v>2322</v>
          </cell>
          <cell r="C2428" t="str">
            <v>Asistencial</v>
          </cell>
          <cell r="D2428" t="str">
            <v>Auxiliar Administrativo</v>
          </cell>
          <cell r="E2428" t="str">
            <v>407</v>
          </cell>
          <cell r="F2428" t="str">
            <v>05</v>
          </cell>
          <cell r="G2428">
            <v>0</v>
          </cell>
          <cell r="H2428" t="str">
            <v>Sí</v>
          </cell>
          <cell r="I2428" t="str">
            <v>Rec. Prop.</v>
          </cell>
          <cell r="J2428" t="str">
            <v>Perm.</v>
          </cell>
          <cell r="K2428" t="str">
            <v>Carrera Administrativa</v>
          </cell>
          <cell r="L2428">
            <v>1022355906</v>
          </cell>
          <cell r="M2428" t="str">
            <v>URREGO AMAYA JULIO ANDRES</v>
          </cell>
          <cell r="N2428" t="str">
            <v>Encargo</v>
          </cell>
          <cell r="O2428"/>
          <cell r="P2428"/>
          <cell r="Q2428"/>
          <cell r="R2428" t="str">
            <v>Vacante Temporal</v>
          </cell>
          <cell r="S2428" t="str">
            <v>DIRECCIÓN LOCAL DE EDUCACIÓN 12 - BARRIOS UNIDOS</v>
          </cell>
          <cell r="T2428" t="str">
            <v>Local</v>
          </cell>
          <cell r="U2428">
            <v>12</v>
          </cell>
        </row>
        <row r="2429">
          <cell r="A2429">
            <v>52850523</v>
          </cell>
          <cell r="B2429">
            <v>437</v>
          </cell>
          <cell r="C2429" t="str">
            <v>Asistencial</v>
          </cell>
          <cell r="D2429" t="str">
            <v>Auxiliar Administrativo</v>
          </cell>
          <cell r="E2429" t="str">
            <v>407</v>
          </cell>
          <cell r="F2429" t="str">
            <v>05</v>
          </cell>
          <cell r="G2429">
            <v>0</v>
          </cell>
          <cell r="H2429" t="str">
            <v>Sí</v>
          </cell>
          <cell r="I2429" t="str">
            <v>Rec. Prop.</v>
          </cell>
          <cell r="J2429" t="str">
            <v>Perm.</v>
          </cell>
          <cell r="K2429" t="str">
            <v>Carrera Administrativa</v>
          </cell>
          <cell r="L2429">
            <v>52850523</v>
          </cell>
          <cell r="M2429" t="str">
            <v>BERMEO RODRIGUEZ JENNY PATRICIA</v>
          </cell>
          <cell r="N2429" t="str">
            <v>Encargo</v>
          </cell>
          <cell r="O2429">
            <v>39701083</v>
          </cell>
          <cell r="P2429" t="str">
            <v>CASCANTE PALACIOS NUBIA STELLA</v>
          </cell>
          <cell r="Q2429" t="str">
            <v>Provisional - Vac Tem</v>
          </cell>
          <cell r="R2429" t="str">
            <v>Ocupado</v>
          </cell>
          <cell r="S2429" t="str">
            <v>OFICINA DE TESORERÍA Y CONTABILIDAD</v>
          </cell>
          <cell r="T2429" t="str">
            <v>Central</v>
          </cell>
          <cell r="U2429" t="str">
            <v>N.A.</v>
          </cell>
        </row>
        <row r="2430">
          <cell r="A2430">
            <v>1053335575</v>
          </cell>
          <cell r="B2430">
            <v>799</v>
          </cell>
          <cell r="C2430" t="str">
            <v>Asistencial</v>
          </cell>
          <cell r="D2430" t="str">
            <v>Auxiliar Administrativo</v>
          </cell>
          <cell r="E2430" t="str">
            <v>407</v>
          </cell>
          <cell r="F2430" t="str">
            <v>05</v>
          </cell>
          <cell r="G2430">
            <v>0</v>
          </cell>
          <cell r="H2430" t="str">
            <v>Sí</v>
          </cell>
          <cell r="I2430" t="str">
            <v>Rec. Prop.</v>
          </cell>
          <cell r="J2430" t="str">
            <v>Perm.</v>
          </cell>
          <cell r="K2430" t="str">
            <v>Carrera Administrativa</v>
          </cell>
          <cell r="L2430">
            <v>1053335575</v>
          </cell>
          <cell r="M2430" t="str">
            <v>ESPITIA CAÑON LUZ DARY</v>
          </cell>
          <cell r="N2430"/>
          <cell r="O2430">
            <v>1053335575</v>
          </cell>
          <cell r="P2430" t="str">
            <v>ESPITIA CAÑON LUZ DARY</v>
          </cell>
          <cell r="Q2430" t="str">
            <v>Titular - Carrera</v>
          </cell>
          <cell r="R2430" t="str">
            <v>Ocupado</v>
          </cell>
          <cell r="S2430" t="str">
            <v>DIRECCIÓN LOCAL DE EDUCACIÓN 04 - SAN CRISTOBAL</v>
          </cell>
          <cell r="T2430" t="str">
            <v>Local</v>
          </cell>
          <cell r="U2430">
            <v>4</v>
          </cell>
        </row>
        <row r="2431">
          <cell r="A2431">
            <v>52378684</v>
          </cell>
          <cell r="B2431">
            <v>1262</v>
          </cell>
          <cell r="C2431" t="str">
            <v>Asistencial</v>
          </cell>
          <cell r="D2431" t="str">
            <v>Auxiliar Administrativo</v>
          </cell>
          <cell r="E2431" t="str">
            <v>407</v>
          </cell>
          <cell r="F2431" t="str">
            <v>05</v>
          </cell>
          <cell r="G2431">
            <v>0</v>
          </cell>
          <cell r="H2431" t="str">
            <v>Sí</v>
          </cell>
          <cell r="I2431" t="str">
            <v>Rec. Prop.</v>
          </cell>
          <cell r="J2431" t="str">
            <v>Perm.</v>
          </cell>
          <cell r="K2431" t="str">
            <v>Carrera Administrativa</v>
          </cell>
          <cell r="L2431">
            <v>52378684</v>
          </cell>
          <cell r="M2431" t="str">
            <v>RODRIGUEZ ROMERO ELIZABETH</v>
          </cell>
          <cell r="N2431"/>
          <cell r="O2431">
            <v>52378684</v>
          </cell>
          <cell r="P2431" t="str">
            <v>RODRIGUEZ ROMERO ELIZABETH</v>
          </cell>
          <cell r="Q2431" t="str">
            <v>Titular - Carrera</v>
          </cell>
          <cell r="R2431" t="str">
            <v>Ocupado</v>
          </cell>
          <cell r="S2431" t="str">
            <v>DIRECCIÓN DE DOTACIONES ESCOLARES</v>
          </cell>
          <cell r="T2431" t="str">
            <v>Central</v>
          </cell>
          <cell r="U2431" t="str">
            <v>N.A.</v>
          </cell>
        </row>
        <row r="2432">
          <cell r="A2432">
            <v>52184022</v>
          </cell>
          <cell r="B2432">
            <v>591</v>
          </cell>
          <cell r="C2432" t="str">
            <v>Asistencial</v>
          </cell>
          <cell r="D2432" t="str">
            <v>Auxiliar Administrativo</v>
          </cell>
          <cell r="E2432" t="str">
            <v>407</v>
          </cell>
          <cell r="F2432" t="str">
            <v>05</v>
          </cell>
          <cell r="G2432">
            <v>0</v>
          </cell>
          <cell r="H2432" t="str">
            <v>Sí</v>
          </cell>
          <cell r="I2432" t="str">
            <v>Rec. Prop.</v>
          </cell>
          <cell r="J2432" t="str">
            <v>Perm.</v>
          </cell>
          <cell r="K2432" t="str">
            <v>Carrera Administrativa</v>
          </cell>
          <cell r="L2432">
            <v>52184022</v>
          </cell>
          <cell r="M2432" t="str">
            <v>VARGAS CUERVO CLARA AURORA</v>
          </cell>
          <cell r="N2432" t="str">
            <v>Encargo</v>
          </cell>
          <cell r="O2432">
            <v>1057304176</v>
          </cell>
          <cell r="P2432" t="str">
            <v>BUITRAGO CASTAÑEDA DIEGO LEON</v>
          </cell>
          <cell r="Q2432" t="str">
            <v>Provisional - Vac Tem</v>
          </cell>
          <cell r="R2432" t="str">
            <v>Ocupado</v>
          </cell>
          <cell r="S2432" t="str">
            <v>DIRECCIÓN DE DOTACIONES ESCOLARES</v>
          </cell>
          <cell r="T2432" t="str">
            <v>Central</v>
          </cell>
          <cell r="U2432" t="str">
            <v>N.A.</v>
          </cell>
        </row>
        <row r="2433">
          <cell r="A2433">
            <v>39646205</v>
          </cell>
          <cell r="B2433">
            <v>357</v>
          </cell>
          <cell r="C2433" t="str">
            <v>Asistencial</v>
          </cell>
          <cell r="D2433" t="str">
            <v>Auxiliar Administrativo</v>
          </cell>
          <cell r="E2433" t="str">
            <v>407</v>
          </cell>
          <cell r="F2433" t="str">
            <v>05</v>
          </cell>
          <cell r="G2433">
            <v>0</v>
          </cell>
          <cell r="H2433" t="str">
            <v>Sí</v>
          </cell>
          <cell r="I2433" t="str">
            <v>Rec. Prop.</v>
          </cell>
          <cell r="J2433" t="str">
            <v>Perm.</v>
          </cell>
          <cell r="K2433" t="str">
            <v>Carrera Administrativa</v>
          </cell>
          <cell r="L2433">
            <v>39646205</v>
          </cell>
          <cell r="M2433" t="str">
            <v>RODRIGUEZ PADILLA ANA CLODOMILA</v>
          </cell>
          <cell r="N2433" t="str">
            <v>Encargo</v>
          </cell>
          <cell r="O2433"/>
          <cell r="P2433"/>
          <cell r="Q2433"/>
          <cell r="R2433" t="str">
            <v>Vacante Temporal</v>
          </cell>
          <cell r="S2433" t="str">
            <v>OFICINA DE SERVICIO AL CIUDADANO</v>
          </cell>
          <cell r="T2433" t="str">
            <v>Central</v>
          </cell>
          <cell r="U2433" t="str">
            <v>N.A.</v>
          </cell>
        </row>
        <row r="2434">
          <cell r="A2434">
            <v>79370462</v>
          </cell>
          <cell r="B2434">
            <v>1820</v>
          </cell>
          <cell r="C2434" t="str">
            <v>Asistencial</v>
          </cell>
          <cell r="D2434" t="str">
            <v>Auxiliar Administrativo</v>
          </cell>
          <cell r="E2434" t="str">
            <v>407</v>
          </cell>
          <cell r="F2434" t="str">
            <v>05</v>
          </cell>
          <cell r="G2434">
            <v>0</v>
          </cell>
          <cell r="H2434" t="str">
            <v>Sí</v>
          </cell>
          <cell r="I2434" t="str">
            <v>Rec. Prop.</v>
          </cell>
          <cell r="J2434" t="str">
            <v>Perm.</v>
          </cell>
          <cell r="K2434" t="str">
            <v>Carrera Administrativa</v>
          </cell>
          <cell r="L2434">
            <v>79370462</v>
          </cell>
          <cell r="M2434" t="str">
            <v>HERNANDEZ CORTES JOSE GUILLERMO</v>
          </cell>
          <cell r="N2434"/>
          <cell r="O2434">
            <v>79370462</v>
          </cell>
          <cell r="P2434" t="str">
            <v>HERNANDEZ CORTES JOSE GUILLERMO</v>
          </cell>
          <cell r="Q2434" t="str">
            <v>Titular - Carrera</v>
          </cell>
          <cell r="R2434" t="str">
            <v>Ocupado</v>
          </cell>
          <cell r="S2434" t="str">
            <v>DIRECCIÓN LOCAL DE EDUCACIÓN 09 - FONTIBON</v>
          </cell>
          <cell r="T2434" t="str">
            <v>Local</v>
          </cell>
          <cell r="U2434">
            <v>9</v>
          </cell>
        </row>
        <row r="2435">
          <cell r="A2435">
            <v>1015429116</v>
          </cell>
          <cell r="B2435">
            <v>2323</v>
          </cell>
          <cell r="C2435" t="str">
            <v>Asistencial</v>
          </cell>
          <cell r="D2435" t="str">
            <v>Auxiliar Administrativo</v>
          </cell>
          <cell r="E2435" t="str">
            <v>407</v>
          </cell>
          <cell r="F2435" t="str">
            <v>05</v>
          </cell>
          <cell r="G2435">
            <v>0</v>
          </cell>
          <cell r="H2435" t="str">
            <v>Sí</v>
          </cell>
          <cell r="I2435" t="str">
            <v>Rec. Prop.</v>
          </cell>
          <cell r="J2435" t="str">
            <v>Perm.</v>
          </cell>
          <cell r="K2435" t="str">
            <v>Carrera Administrativa</v>
          </cell>
          <cell r="L2435">
            <v>1015429116</v>
          </cell>
          <cell r="M2435" t="str">
            <v>FLOREZ CASTAÑEDA LAURA JUDITH</v>
          </cell>
          <cell r="N2435" t="str">
            <v>Encargo</v>
          </cell>
          <cell r="O2435"/>
          <cell r="P2435"/>
          <cell r="Q2435"/>
          <cell r="R2435" t="str">
            <v>Vacante Temporal</v>
          </cell>
          <cell r="S2435" t="str">
            <v>DIRECCIÓN LOCAL DE EDUCACIÓN 12 - BARRIOS UNIDOS</v>
          </cell>
          <cell r="T2435" t="str">
            <v>Local</v>
          </cell>
          <cell r="U2435">
            <v>12</v>
          </cell>
        </row>
        <row r="2436">
          <cell r="A2436">
            <v>19446969</v>
          </cell>
          <cell r="B2436">
            <v>232</v>
          </cell>
          <cell r="C2436" t="str">
            <v>Asistencial</v>
          </cell>
          <cell r="D2436" t="str">
            <v>Auxiliar Administrativo</v>
          </cell>
          <cell r="E2436" t="str">
            <v>407</v>
          </cell>
          <cell r="F2436" t="str">
            <v>05</v>
          </cell>
          <cell r="G2436">
            <v>0</v>
          </cell>
          <cell r="H2436" t="str">
            <v>Sí</v>
          </cell>
          <cell r="I2436" t="str">
            <v>Rec. Prop.</v>
          </cell>
          <cell r="J2436" t="str">
            <v>Perm.</v>
          </cell>
          <cell r="K2436" t="str">
            <v>Carrera Administrativa</v>
          </cell>
          <cell r="L2436">
            <v>19446969</v>
          </cell>
          <cell r="M2436" t="str">
            <v>MENDEZ CARVAJAL GILBERTO</v>
          </cell>
          <cell r="N2436"/>
          <cell r="O2436">
            <v>19446969</v>
          </cell>
          <cell r="P2436" t="str">
            <v>MENDEZ CARVAJAL GILBERTO</v>
          </cell>
          <cell r="Q2436" t="str">
            <v>Titular - Carrera</v>
          </cell>
          <cell r="R2436" t="str">
            <v>Ocupado</v>
          </cell>
          <cell r="S2436" t="str">
            <v>OFICINA DE ESCALAFÓN DOCENTE</v>
          </cell>
          <cell r="T2436" t="str">
            <v>Central</v>
          </cell>
          <cell r="U2436" t="str">
            <v>N.A.</v>
          </cell>
        </row>
        <row r="2437">
          <cell r="A2437">
            <v>51825537</v>
          </cell>
          <cell r="B2437">
            <v>721</v>
          </cell>
          <cell r="C2437" t="str">
            <v>Asistencial</v>
          </cell>
          <cell r="D2437" t="str">
            <v>Auxiliar Administrativo</v>
          </cell>
          <cell r="E2437" t="str">
            <v>407</v>
          </cell>
          <cell r="F2437" t="str">
            <v>05</v>
          </cell>
          <cell r="G2437">
            <v>0</v>
          </cell>
          <cell r="H2437" t="str">
            <v>Sí</v>
          </cell>
          <cell r="I2437" t="str">
            <v>Rec. Prop.</v>
          </cell>
          <cell r="J2437" t="str">
            <v>Perm.</v>
          </cell>
          <cell r="K2437" t="str">
            <v>Carrera Administrativa</v>
          </cell>
          <cell r="L2437">
            <v>51825537</v>
          </cell>
          <cell r="M2437" t="str">
            <v>REYES CALDAS MARIA CRISTINA</v>
          </cell>
          <cell r="N2437"/>
          <cell r="O2437">
            <v>51825537</v>
          </cell>
          <cell r="P2437" t="str">
            <v>REYES CALDAS MARIA CRISTINA</v>
          </cell>
          <cell r="Q2437" t="str">
            <v>Titular - Carrera</v>
          </cell>
          <cell r="R2437" t="str">
            <v>Ocupado</v>
          </cell>
          <cell r="S2437" t="str">
            <v>OFICINA DE PRESUPUESTO</v>
          </cell>
          <cell r="T2437" t="str">
            <v>Central</v>
          </cell>
          <cell r="U2437" t="str">
            <v>N.A.</v>
          </cell>
        </row>
        <row r="2438">
          <cell r="A2438">
            <v>4207840</v>
          </cell>
          <cell r="B2438">
            <v>353</v>
          </cell>
          <cell r="C2438" t="str">
            <v>Asistencial</v>
          </cell>
          <cell r="D2438" t="str">
            <v>Auxiliar Administrativo</v>
          </cell>
          <cell r="E2438" t="str">
            <v>407</v>
          </cell>
          <cell r="F2438" t="str">
            <v>05</v>
          </cell>
          <cell r="G2438">
            <v>0</v>
          </cell>
          <cell r="H2438" t="str">
            <v>Sí</v>
          </cell>
          <cell r="I2438" t="str">
            <v>Rec. Prop.</v>
          </cell>
          <cell r="J2438" t="str">
            <v>Perm.</v>
          </cell>
          <cell r="K2438" t="str">
            <v>Carrera Administrativa</v>
          </cell>
          <cell r="L2438">
            <v>4207840</v>
          </cell>
          <cell r="M2438" t="str">
            <v>GIL MONTOYA JESUS ANTONIO</v>
          </cell>
          <cell r="N2438" t="str">
            <v>Encargo</v>
          </cell>
          <cell r="O2438"/>
          <cell r="P2438"/>
          <cell r="Q2438"/>
          <cell r="R2438" t="str">
            <v>Vacante Temporal</v>
          </cell>
          <cell r="S2438" t="str">
            <v>OFICINA DE SERVICIO AL CIUDADANO</v>
          </cell>
          <cell r="T2438" t="str">
            <v>Central</v>
          </cell>
          <cell r="U2438" t="str">
            <v>N.A.</v>
          </cell>
        </row>
        <row r="2439">
          <cell r="A2439">
            <v>1033723793</v>
          </cell>
          <cell r="B2439">
            <v>1037</v>
          </cell>
          <cell r="C2439" t="str">
            <v>Asistencial</v>
          </cell>
          <cell r="D2439" t="str">
            <v>Auxiliar Administrativo</v>
          </cell>
          <cell r="E2439" t="str">
            <v>407</v>
          </cell>
          <cell r="F2439" t="str">
            <v>05</v>
          </cell>
          <cell r="G2439">
            <v>0</v>
          </cell>
          <cell r="H2439" t="str">
            <v>Sí</v>
          </cell>
          <cell r="I2439" t="str">
            <v>Rec. Prop.</v>
          </cell>
          <cell r="J2439" t="str">
            <v>Perm.</v>
          </cell>
          <cell r="K2439" t="str">
            <v>Carrera Administrativa</v>
          </cell>
          <cell r="L2439">
            <v>1033723793</v>
          </cell>
          <cell r="M2439" t="str">
            <v>ANDRES FERNANDO ESPINEL AHUMADA</v>
          </cell>
          <cell r="N2439"/>
          <cell r="O2439">
            <v>1033723793</v>
          </cell>
          <cell r="P2439" t="str">
            <v>ANDRES FERNANDO ESPINEL AHUMADA</v>
          </cell>
          <cell r="Q2439" t="str">
            <v>Periodo de Prueba</v>
          </cell>
          <cell r="R2439" t="str">
            <v>Ocupado</v>
          </cell>
          <cell r="S2439" t="str">
            <v>DIRECCIÓN LOCAL DE EDUCACIÓN 12 - BARRIOS UNIDOS</v>
          </cell>
          <cell r="T2439" t="str">
            <v>Local</v>
          </cell>
          <cell r="U2439">
            <v>12</v>
          </cell>
        </row>
        <row r="2440">
          <cell r="A2440">
            <v>1070949214</v>
          </cell>
          <cell r="B2440">
            <v>1818</v>
          </cell>
          <cell r="C2440" t="str">
            <v>Asistencial</v>
          </cell>
          <cell r="D2440" t="str">
            <v>Auxiliar Administrativo</v>
          </cell>
          <cell r="E2440" t="str">
            <v>407</v>
          </cell>
          <cell r="F2440" t="str">
            <v>05</v>
          </cell>
          <cell r="G2440">
            <v>0</v>
          </cell>
          <cell r="H2440" t="str">
            <v>Sí</v>
          </cell>
          <cell r="I2440" t="str">
            <v>Rec. Prop.</v>
          </cell>
          <cell r="J2440" t="str">
            <v>Perm.</v>
          </cell>
          <cell r="K2440" t="str">
            <v>Carrera Administrativa</v>
          </cell>
          <cell r="L2440">
            <v>1070949214</v>
          </cell>
          <cell r="M2440" t="str">
            <v>HEYDI NATHALI ROMERO RODRIGUEZ</v>
          </cell>
          <cell r="N2440"/>
          <cell r="O2440">
            <v>1070949214</v>
          </cell>
          <cell r="P2440" t="str">
            <v>HEYDI NATHALI ROMERO RODRIGUEZ</v>
          </cell>
          <cell r="Q2440" t="str">
            <v>Periodo de Prueba</v>
          </cell>
          <cell r="R2440" t="str">
            <v>Ocupado</v>
          </cell>
          <cell r="S2440" t="str">
            <v>DIRECCIÓN LOCAL DE EDUCACIÓN 09 - FONTIBON</v>
          </cell>
          <cell r="T2440" t="str">
            <v>Local</v>
          </cell>
          <cell r="U2440">
            <v>9</v>
          </cell>
        </row>
        <row r="2441">
          <cell r="A2441">
            <v>79496330</v>
          </cell>
          <cell r="B2441">
            <v>106</v>
          </cell>
          <cell r="C2441" t="str">
            <v>Asistencial</v>
          </cell>
          <cell r="D2441" t="str">
            <v>Auxiliar Administrativo</v>
          </cell>
          <cell r="E2441" t="str">
            <v>407</v>
          </cell>
          <cell r="F2441" t="str">
            <v>05</v>
          </cell>
          <cell r="G2441">
            <v>0</v>
          </cell>
          <cell r="H2441" t="str">
            <v>Sí</v>
          </cell>
          <cell r="I2441" t="str">
            <v>Rec. Prop.</v>
          </cell>
          <cell r="J2441" t="str">
            <v>Perm.</v>
          </cell>
          <cell r="K2441" t="str">
            <v>Carrera Administrativa</v>
          </cell>
          <cell r="L2441">
            <v>79496330</v>
          </cell>
          <cell r="M2441" t="str">
            <v>PEÑA AREVALO SILVIO EBERTO</v>
          </cell>
          <cell r="N2441" t="str">
            <v>Encargo</v>
          </cell>
          <cell r="O2441">
            <v>51714230</v>
          </cell>
          <cell r="P2441" t="str">
            <v>ROMERO CORREDOR NOHORA</v>
          </cell>
          <cell r="Q2441" t="str">
            <v>Provisional - Vac Tem</v>
          </cell>
          <cell r="R2441" t="str">
            <v>Ocupado</v>
          </cell>
          <cell r="S2441" t="str">
            <v>OFICINA CONTROL DISCIPLINARIO</v>
          </cell>
          <cell r="T2441" t="str">
            <v>Central</v>
          </cell>
          <cell r="U2441" t="str">
            <v>N.A.</v>
          </cell>
        </row>
        <row r="2442">
          <cell r="A2442">
            <v>1022408254</v>
          </cell>
          <cell r="B2442">
            <v>2500</v>
          </cell>
          <cell r="C2442" t="str">
            <v>Asistencial</v>
          </cell>
          <cell r="D2442" t="str">
            <v>Auxiliar Administrativo</v>
          </cell>
          <cell r="E2442" t="str">
            <v>407</v>
          </cell>
          <cell r="F2442" t="str">
            <v>05</v>
          </cell>
          <cell r="G2442">
            <v>0</v>
          </cell>
          <cell r="H2442" t="str">
            <v>Sí</v>
          </cell>
          <cell r="I2442" t="str">
            <v>Rec. Prop.</v>
          </cell>
          <cell r="J2442" t="str">
            <v>Perm.</v>
          </cell>
          <cell r="K2442" t="str">
            <v>Carrera Administrativa</v>
          </cell>
          <cell r="L2442">
            <v>1022408254</v>
          </cell>
          <cell r="M2442" t="str">
            <v>SEBASTIAN ADOLFO CAMPOS BERRIO</v>
          </cell>
          <cell r="N2442"/>
          <cell r="O2442">
            <v>1022408254</v>
          </cell>
          <cell r="P2442" t="str">
            <v>SEBASTIAN ADOLFO CAMPOS BERRIO</v>
          </cell>
          <cell r="Q2442" t="str">
            <v>Periodo de Prueba</v>
          </cell>
          <cell r="R2442" t="str">
            <v>Ocupado</v>
          </cell>
          <cell r="S2442" t="str">
            <v>DIRECCIÓN LOCAL DE EDUCACIÓN 16 - PUENTE ARANDA</v>
          </cell>
          <cell r="T2442" t="str">
            <v>Local</v>
          </cell>
          <cell r="U2442">
            <v>16</v>
          </cell>
        </row>
        <row r="2443">
          <cell r="A2443">
            <v>1030614814</v>
          </cell>
          <cell r="B2443">
            <v>1514</v>
          </cell>
          <cell r="C2443" t="str">
            <v>Asistencial</v>
          </cell>
          <cell r="D2443" t="str">
            <v>Auxiliar Administrativo</v>
          </cell>
          <cell r="E2443" t="str">
            <v>407</v>
          </cell>
          <cell r="F2443" t="str">
            <v>05</v>
          </cell>
          <cell r="G2443">
            <v>0</v>
          </cell>
          <cell r="H2443" t="str">
            <v>Sí</v>
          </cell>
          <cell r="I2443" t="str">
            <v>Rec. Prop.</v>
          </cell>
          <cell r="J2443" t="str">
            <v>Perm.</v>
          </cell>
          <cell r="K2443" t="str">
            <v>Carrera Administrativa</v>
          </cell>
          <cell r="L2443">
            <v>1030614814</v>
          </cell>
          <cell r="M2443" t="str">
            <v>CASTILLO GOMEZ DIEGO ANDREY</v>
          </cell>
          <cell r="N2443"/>
          <cell r="O2443">
            <v>1030614814</v>
          </cell>
          <cell r="P2443" t="str">
            <v>CASTILLO GOMEZ DIEGO ANDREY</v>
          </cell>
          <cell r="Q2443" t="str">
            <v>Titular - Carrera</v>
          </cell>
          <cell r="R2443" t="str">
            <v>Ocupado</v>
          </cell>
          <cell r="S2443" t="str">
            <v>DIRECCIÓN LOCAL DE EDUCACIÓN 08 - KENNEDY</v>
          </cell>
          <cell r="T2443" t="str">
            <v>Local</v>
          </cell>
          <cell r="U2443">
            <v>8</v>
          </cell>
        </row>
        <row r="2444">
          <cell r="A2444">
            <v>1030641945</v>
          </cell>
          <cell r="B2444">
            <v>3006</v>
          </cell>
          <cell r="C2444" t="str">
            <v>Asistencial</v>
          </cell>
          <cell r="D2444" t="str">
            <v>Auxiliar Administrativo</v>
          </cell>
          <cell r="E2444" t="str">
            <v>407</v>
          </cell>
          <cell r="F2444" t="str">
            <v>05</v>
          </cell>
          <cell r="G2444">
            <v>0</v>
          </cell>
          <cell r="H2444" t="str">
            <v>Sí</v>
          </cell>
          <cell r="I2444" t="str">
            <v>Rec. Prop.</v>
          </cell>
          <cell r="J2444" t="str">
            <v>Perm.</v>
          </cell>
          <cell r="K2444" t="str">
            <v>Carrera Administrativa</v>
          </cell>
          <cell r="L2444">
            <v>1030641945</v>
          </cell>
          <cell r="M2444" t="str">
            <v>DAVID ARTURO ESCOBAR SÁNCHEZ</v>
          </cell>
          <cell r="N2444"/>
          <cell r="O2444">
            <v>1030641945</v>
          </cell>
          <cell r="P2444" t="str">
            <v>DAVID ARTURO ESCOBAR SÁNCHEZ</v>
          </cell>
          <cell r="Q2444" t="str">
            <v>Periodo de Prueba</v>
          </cell>
          <cell r="R2444" t="str">
            <v>Ocupado</v>
          </cell>
          <cell r="S2444" t="str">
            <v>DIRECCIÓN LOCAL DE EDUCACIÓN 20 - SUMAPAZ</v>
          </cell>
          <cell r="T2444" t="str">
            <v>Local</v>
          </cell>
          <cell r="U2444">
            <v>20</v>
          </cell>
        </row>
        <row r="2445">
          <cell r="A2445">
            <v>1018464169</v>
          </cell>
          <cell r="B2445">
            <v>2599</v>
          </cell>
          <cell r="C2445" t="str">
            <v>Asistencial</v>
          </cell>
          <cell r="D2445" t="str">
            <v>Auxiliar Administrativo</v>
          </cell>
          <cell r="E2445" t="str">
            <v>407</v>
          </cell>
          <cell r="F2445" t="str">
            <v>05</v>
          </cell>
          <cell r="G2445">
            <v>0</v>
          </cell>
          <cell r="H2445" t="str">
            <v>Sí</v>
          </cell>
          <cell r="I2445" t="str">
            <v>Rec. Prop.</v>
          </cell>
          <cell r="J2445" t="str">
            <v>Perm.</v>
          </cell>
          <cell r="K2445" t="str">
            <v>Carrera Administrativa</v>
          </cell>
          <cell r="L2445">
            <v>1018464169</v>
          </cell>
          <cell r="M2445" t="str">
            <v>ROMERO GONZALEZ SEBASTIAN</v>
          </cell>
          <cell r="N2445" t="str">
            <v>Encargo</v>
          </cell>
          <cell r="O2445"/>
          <cell r="P2445"/>
          <cell r="Q2445"/>
          <cell r="R2445" t="str">
            <v>Vacante Temporal</v>
          </cell>
          <cell r="S2445" t="str">
            <v>DIRECCIÓN LOCAL DE EDUCACIÓN 18 - RAFAEL URIBE URIBE</v>
          </cell>
          <cell r="T2445" t="str">
            <v>Local</v>
          </cell>
          <cell r="U2445">
            <v>18</v>
          </cell>
        </row>
        <row r="2446">
          <cell r="A2446">
            <v>53140102</v>
          </cell>
          <cell r="B2446">
            <v>1822</v>
          </cell>
          <cell r="C2446" t="str">
            <v>Asistencial</v>
          </cell>
          <cell r="D2446" t="str">
            <v>Auxiliar Administrativo</v>
          </cell>
          <cell r="E2446" t="str">
            <v>407</v>
          </cell>
          <cell r="F2446" t="str">
            <v>05</v>
          </cell>
          <cell r="G2446">
            <v>0</v>
          </cell>
          <cell r="H2446" t="str">
            <v>Sí</v>
          </cell>
          <cell r="I2446" t="str">
            <v>Rec. Prop.</v>
          </cell>
          <cell r="J2446" t="str">
            <v>Perm.</v>
          </cell>
          <cell r="K2446" t="str">
            <v>Carrera Administrativa</v>
          </cell>
          <cell r="L2446">
            <v>53140102</v>
          </cell>
          <cell r="M2446" t="str">
            <v>GONZALEZ FRANCO FLOR ESPERANZA</v>
          </cell>
          <cell r="N2446"/>
          <cell r="O2446">
            <v>53140102</v>
          </cell>
          <cell r="P2446" t="str">
            <v>GONZALEZ FRANCO FLOR ESPERANZA</v>
          </cell>
          <cell r="Q2446" t="str">
            <v>Titular - Carrera</v>
          </cell>
          <cell r="R2446" t="str">
            <v>Ocupado</v>
          </cell>
          <cell r="S2446" t="str">
            <v>OFICINA DE ESCALAFÓN DOCENTE</v>
          </cell>
          <cell r="T2446" t="str">
            <v>Central</v>
          </cell>
          <cell r="U2446" t="str">
            <v>N.A.</v>
          </cell>
        </row>
        <row r="2447">
          <cell r="A2447">
            <v>1136887687</v>
          </cell>
          <cell r="B2447">
            <v>309</v>
          </cell>
          <cell r="C2447" t="str">
            <v>Asistencial</v>
          </cell>
          <cell r="D2447" t="str">
            <v>Auxiliar Administrativo</v>
          </cell>
          <cell r="E2447" t="str">
            <v>407</v>
          </cell>
          <cell r="F2447" t="str">
            <v>05</v>
          </cell>
          <cell r="G2447">
            <v>0</v>
          </cell>
          <cell r="H2447" t="str">
            <v>Sí</v>
          </cell>
          <cell r="I2447" t="str">
            <v>Rec. Prop.</v>
          </cell>
          <cell r="J2447" t="str">
            <v>Perm.</v>
          </cell>
          <cell r="K2447" t="str">
            <v>Carrera Administrativa</v>
          </cell>
          <cell r="L2447">
            <v>1136887687</v>
          </cell>
          <cell r="M2447" t="str">
            <v>MARIA PAULA RINCON ROJAS</v>
          </cell>
          <cell r="N2447"/>
          <cell r="O2447">
            <v>1136887687</v>
          </cell>
          <cell r="P2447" t="str">
            <v>MARIA PAULA RINCON ROJAS</v>
          </cell>
          <cell r="Q2447" t="str">
            <v>Periodo de Prueba</v>
          </cell>
          <cell r="R2447" t="str">
            <v>Ocupado</v>
          </cell>
          <cell r="S2447" t="str">
            <v>DIRECCIÓN DE SERVICIOS ADMINISTRATIVOS</v>
          </cell>
          <cell r="T2447" t="str">
            <v>Central</v>
          </cell>
          <cell r="U2447" t="str">
            <v>N.A.</v>
          </cell>
        </row>
        <row r="2448">
          <cell r="A2448">
            <v>51924996</v>
          </cell>
          <cell r="B2448">
            <v>356</v>
          </cell>
          <cell r="C2448" t="str">
            <v>Asistencial</v>
          </cell>
          <cell r="D2448" t="str">
            <v>Auxiliar Administrativo</v>
          </cell>
          <cell r="E2448" t="str">
            <v>407</v>
          </cell>
          <cell r="F2448" t="str">
            <v>05</v>
          </cell>
          <cell r="G2448">
            <v>0</v>
          </cell>
          <cell r="H2448" t="str">
            <v>Sí</v>
          </cell>
          <cell r="I2448" t="str">
            <v>Rec. Prop.</v>
          </cell>
          <cell r="J2448" t="str">
            <v>Perm.</v>
          </cell>
          <cell r="K2448" t="str">
            <v>Carrera Administrativa</v>
          </cell>
          <cell r="L2448">
            <v>51924996</v>
          </cell>
          <cell r="M2448" t="str">
            <v>AVILA PINZON DORA PATRICIA</v>
          </cell>
          <cell r="N2448" t="str">
            <v>Encargo</v>
          </cell>
          <cell r="O2448"/>
          <cell r="P2448"/>
          <cell r="Q2448"/>
          <cell r="R2448" t="str">
            <v>Vacante Temporal</v>
          </cell>
          <cell r="S2448" t="str">
            <v>OFICINA DE SERVICIO AL CIUDADANO</v>
          </cell>
          <cell r="T2448" t="str">
            <v>Central</v>
          </cell>
          <cell r="U2448" t="str">
            <v>N.A.</v>
          </cell>
        </row>
        <row r="2449">
          <cell r="A2449">
            <v>20552566</v>
          </cell>
          <cell r="B2449">
            <v>355</v>
          </cell>
          <cell r="C2449" t="str">
            <v>Asistencial</v>
          </cell>
          <cell r="D2449" t="str">
            <v>Auxiliar Administrativo</v>
          </cell>
          <cell r="E2449" t="str">
            <v>407</v>
          </cell>
          <cell r="F2449" t="str">
            <v>05</v>
          </cell>
          <cell r="G2449">
            <v>0</v>
          </cell>
          <cell r="H2449" t="str">
            <v>Sí</v>
          </cell>
          <cell r="I2449" t="str">
            <v>Rec. Prop.</v>
          </cell>
          <cell r="J2449" t="str">
            <v>Perm.</v>
          </cell>
          <cell r="K2449" t="str">
            <v>Carrera Administrativa</v>
          </cell>
          <cell r="L2449">
            <v>20552566</v>
          </cell>
          <cell r="M2449" t="str">
            <v>RAMIREZ ROJAS JENY PAOLA</v>
          </cell>
          <cell r="N2449" t="str">
            <v>Encargo</v>
          </cell>
          <cell r="O2449"/>
          <cell r="P2449"/>
          <cell r="Q2449"/>
          <cell r="R2449" t="str">
            <v>Vacante Temporal</v>
          </cell>
          <cell r="S2449" t="str">
            <v>OFICINA DE SERVICIO AL CIUDADANO</v>
          </cell>
          <cell r="T2449" t="str">
            <v>Central</v>
          </cell>
          <cell r="U2449" t="str">
            <v>N.A.</v>
          </cell>
        </row>
        <row r="2450">
          <cell r="A2450">
            <v>52855542</v>
          </cell>
          <cell r="B2450">
            <v>1903</v>
          </cell>
          <cell r="C2450" t="str">
            <v>Asistencial</v>
          </cell>
          <cell r="D2450" t="str">
            <v>Auxiliar Administrativo</v>
          </cell>
          <cell r="E2450" t="str">
            <v>407</v>
          </cell>
          <cell r="F2450" t="str">
            <v>05</v>
          </cell>
          <cell r="G2450">
            <v>0</v>
          </cell>
          <cell r="H2450" t="str">
            <v>Sí</v>
          </cell>
          <cell r="I2450" t="str">
            <v>Rec. Prop.</v>
          </cell>
          <cell r="J2450" t="str">
            <v>Perm.</v>
          </cell>
          <cell r="K2450" t="str">
            <v>Carrera Administrativa</v>
          </cell>
          <cell r="L2450">
            <v>52855542</v>
          </cell>
          <cell r="M2450" t="str">
            <v>HERNANDEZ BEJARANO MARTHA YANETH</v>
          </cell>
          <cell r="N2450" t="str">
            <v>Encargo</v>
          </cell>
          <cell r="O2450">
            <v>51586559</v>
          </cell>
          <cell r="P2450" t="str">
            <v>SALAZAR BALAMBA ROSA MARIA</v>
          </cell>
          <cell r="Q2450" t="str">
            <v>Provisional - Vac Tem</v>
          </cell>
          <cell r="R2450" t="str">
            <v>Ocupado</v>
          </cell>
          <cell r="S2450" t="str">
            <v>DIRECCIÓN LOCAL DE EDUCACIÓN 10 - ENGATIVA</v>
          </cell>
          <cell r="T2450" t="str">
            <v>Local</v>
          </cell>
          <cell r="U2450">
            <v>10</v>
          </cell>
        </row>
        <row r="2451">
          <cell r="A2451">
            <v>1024482648</v>
          </cell>
          <cell r="B2451">
            <v>1261</v>
          </cell>
          <cell r="C2451" t="str">
            <v>Asistencial</v>
          </cell>
          <cell r="D2451" t="str">
            <v>Auxiliar Administrativo</v>
          </cell>
          <cell r="E2451" t="str">
            <v>407</v>
          </cell>
          <cell r="F2451" t="str">
            <v>05</v>
          </cell>
          <cell r="G2451">
            <v>0</v>
          </cell>
          <cell r="H2451" t="str">
            <v>Sí</v>
          </cell>
          <cell r="I2451" t="str">
            <v>Rec. Prop.</v>
          </cell>
          <cell r="J2451" t="str">
            <v>Perm.</v>
          </cell>
          <cell r="K2451" t="str">
            <v>Carrera Administrativa</v>
          </cell>
          <cell r="L2451">
            <v>1024482648</v>
          </cell>
          <cell r="M2451" t="str">
            <v>MOLINA SALGADO JUAN MANUEL</v>
          </cell>
          <cell r="N2451" t="str">
            <v>P. Prueba - Otra Entidad</v>
          </cell>
          <cell r="O2451">
            <v>7151222</v>
          </cell>
          <cell r="P2451" t="str">
            <v>LENGUA VANEGAS ARCILO</v>
          </cell>
          <cell r="Q2451" t="str">
            <v>Provisional - Vac Tem</v>
          </cell>
          <cell r="R2451" t="str">
            <v>Ocupado</v>
          </cell>
          <cell r="S2451" t="str">
            <v>DIRECCIÓN LOCAL DE EDUCACIÓN 07 - BOSA</v>
          </cell>
          <cell r="T2451" t="str">
            <v>Local</v>
          </cell>
          <cell r="U2451">
            <v>7</v>
          </cell>
        </row>
        <row r="2452">
          <cell r="A2452">
            <v>1024545962</v>
          </cell>
          <cell r="B2452">
            <v>307</v>
          </cell>
          <cell r="C2452" t="str">
            <v>Asistencial</v>
          </cell>
          <cell r="D2452" t="str">
            <v>Auxiliar Administrativo</v>
          </cell>
          <cell r="E2452" t="str">
            <v>407</v>
          </cell>
          <cell r="F2452" t="str">
            <v>05</v>
          </cell>
          <cell r="G2452">
            <v>0</v>
          </cell>
          <cell r="H2452" t="str">
            <v>Sí</v>
          </cell>
          <cell r="I2452" t="str">
            <v>Rec. Prop.</v>
          </cell>
          <cell r="J2452" t="str">
            <v>Perm.</v>
          </cell>
          <cell r="K2452" t="str">
            <v>Carrera Administrativa</v>
          </cell>
          <cell r="L2452">
            <v>1024545962</v>
          </cell>
          <cell r="M2452" t="str">
            <v>TRIANA CAPERA NELLY JOHANA</v>
          </cell>
          <cell r="N2452"/>
          <cell r="O2452">
            <v>1024545962</v>
          </cell>
          <cell r="P2452" t="str">
            <v>TRIANA CAPERA NELLY JOHANA</v>
          </cell>
          <cell r="Q2452" t="str">
            <v>Titular - Carrera</v>
          </cell>
          <cell r="R2452" t="str">
            <v>Ocupado</v>
          </cell>
          <cell r="S2452" t="str">
            <v>DIRECCIÓN DE SERVICIOS ADMINISTRATIVOS</v>
          </cell>
          <cell r="T2452" t="str">
            <v>Central</v>
          </cell>
          <cell r="U2452" t="str">
            <v>N.A.</v>
          </cell>
        </row>
        <row r="2453">
          <cell r="A2453">
            <v>1016070510</v>
          </cell>
          <cell r="B2453">
            <v>107</v>
          </cell>
          <cell r="C2453" t="str">
            <v>Asistencial</v>
          </cell>
          <cell r="D2453" t="str">
            <v>Auxiliar Administrativo</v>
          </cell>
          <cell r="E2453" t="str">
            <v>407</v>
          </cell>
          <cell r="F2453" t="str">
            <v>05</v>
          </cell>
          <cell r="G2453">
            <v>0</v>
          </cell>
          <cell r="H2453" t="str">
            <v>Sí</v>
          </cell>
          <cell r="I2453" t="str">
            <v>Rec. Prop.</v>
          </cell>
          <cell r="J2453" t="str">
            <v>Perm.</v>
          </cell>
          <cell r="K2453" t="str">
            <v>Carrera Administrativa</v>
          </cell>
          <cell r="L2453">
            <v>1016070510</v>
          </cell>
          <cell r="M2453" t="str">
            <v>ALONSO VILLAMIL SHIRLEY PAULET</v>
          </cell>
          <cell r="N2453"/>
          <cell r="O2453">
            <v>1016070510</v>
          </cell>
          <cell r="P2453" t="str">
            <v>ALONSO VILLAMIL SHIRLEY PAULET</v>
          </cell>
          <cell r="Q2453" t="str">
            <v>Titular - Carrera</v>
          </cell>
          <cell r="R2453" t="str">
            <v>Ocupado</v>
          </cell>
          <cell r="S2453" t="str">
            <v>OFICINA CONTROL DISCIPLINARIO</v>
          </cell>
          <cell r="T2453" t="str">
            <v>Central</v>
          </cell>
          <cell r="U2453" t="str">
            <v>N.A.</v>
          </cell>
        </row>
        <row r="2454">
          <cell r="A2454">
            <v>39709493</v>
          </cell>
          <cell r="B2454">
            <v>2600</v>
          </cell>
          <cell r="C2454" t="str">
            <v>Asistencial</v>
          </cell>
          <cell r="D2454" t="str">
            <v>Auxiliar Administrativo</v>
          </cell>
          <cell r="E2454" t="str">
            <v>407</v>
          </cell>
          <cell r="F2454" t="str">
            <v>05</v>
          </cell>
          <cell r="G2454">
            <v>0</v>
          </cell>
          <cell r="H2454" t="str">
            <v>Sí</v>
          </cell>
          <cell r="I2454" t="str">
            <v>Rec. Prop.</v>
          </cell>
          <cell r="J2454" t="str">
            <v>Perm.</v>
          </cell>
          <cell r="K2454" t="str">
            <v>Carrera Administrativa</v>
          </cell>
          <cell r="L2454">
            <v>39709493</v>
          </cell>
          <cell r="M2454" t="str">
            <v>RODRIGUEZ BARAJAS MARIA DEL TRANSITO</v>
          </cell>
          <cell r="N2454" t="str">
            <v>Encargo</v>
          </cell>
          <cell r="O2454">
            <v>52545227</v>
          </cell>
          <cell r="P2454" t="str">
            <v>RODRIGUEZ SALAZAR SANDRA MILENA</v>
          </cell>
          <cell r="Q2454" t="str">
            <v>Provisional - Vac Tem</v>
          </cell>
          <cell r="R2454" t="str">
            <v>Ocupado</v>
          </cell>
          <cell r="S2454" t="str">
            <v>DIRECCIÓN LOCAL DE EDUCACIÓN 18 - RAFAEL URIBE URIBE</v>
          </cell>
          <cell r="T2454" t="str">
            <v>Local</v>
          </cell>
          <cell r="U2454">
            <v>18</v>
          </cell>
        </row>
        <row r="2455">
          <cell r="A2455">
            <v>79704180</v>
          </cell>
          <cell r="B2455">
            <v>1260</v>
          </cell>
          <cell r="C2455" t="str">
            <v>Asistencial</v>
          </cell>
          <cell r="D2455" t="str">
            <v>Auxiliar Administrativo</v>
          </cell>
          <cell r="E2455" t="str">
            <v>407</v>
          </cell>
          <cell r="F2455" t="str">
            <v>05</v>
          </cell>
          <cell r="G2455">
            <v>0</v>
          </cell>
          <cell r="H2455" t="str">
            <v>Sí</v>
          </cell>
          <cell r="I2455" t="str">
            <v>Rec. Prop.</v>
          </cell>
          <cell r="J2455" t="str">
            <v>Perm.</v>
          </cell>
          <cell r="K2455" t="str">
            <v>Carrera Administrativa</v>
          </cell>
          <cell r="L2455">
            <v>79704180</v>
          </cell>
          <cell r="M2455" t="str">
            <v>RINCON GONZALEZ MANUEL ISAIAS</v>
          </cell>
          <cell r="N2455" t="str">
            <v>P. Prueba - Otra Entidad</v>
          </cell>
          <cell r="O2455"/>
          <cell r="P2455"/>
          <cell r="Q2455"/>
          <cell r="R2455" t="str">
            <v>Vacante Temporal</v>
          </cell>
          <cell r="S2455" t="str">
            <v>DIRECCIÓN LOCAL DE EDUCACIÓN 07 - BOSA</v>
          </cell>
          <cell r="T2455" t="str">
            <v>Local</v>
          </cell>
          <cell r="U2455">
            <v>7</v>
          </cell>
        </row>
        <row r="2456">
          <cell r="A2456">
            <v>53069556</v>
          </cell>
          <cell r="B2456">
            <v>638</v>
          </cell>
          <cell r="C2456" t="str">
            <v>Asistencial</v>
          </cell>
          <cell r="D2456" t="str">
            <v>Auxiliar Administrativo</v>
          </cell>
          <cell r="E2456" t="str">
            <v>407</v>
          </cell>
          <cell r="F2456" t="str">
            <v>05</v>
          </cell>
          <cell r="G2456">
            <v>0</v>
          </cell>
          <cell r="H2456" t="str">
            <v>Sí</v>
          </cell>
          <cell r="I2456" t="str">
            <v>Rec. Prop.</v>
          </cell>
          <cell r="J2456" t="str">
            <v>Perm.</v>
          </cell>
          <cell r="K2456" t="str">
            <v>Carrera Administrativa</v>
          </cell>
          <cell r="L2456">
            <v>53069556</v>
          </cell>
          <cell r="M2456" t="str">
            <v>SANDRA MILENA HERNANDEZ CARRILLO</v>
          </cell>
          <cell r="N2456"/>
          <cell r="O2456">
            <v>53069556</v>
          </cell>
          <cell r="P2456" t="str">
            <v>SANDRA MILENA HERNANDEZ CARRILLO</v>
          </cell>
          <cell r="Q2456" t="str">
            <v>Periodo de Prueba</v>
          </cell>
          <cell r="R2456" t="str">
            <v>Ocupado</v>
          </cell>
          <cell r="S2456" t="str">
            <v>OFICINA DE TESORERÍA Y CONTABILIDAD</v>
          </cell>
          <cell r="T2456" t="str">
            <v>Central</v>
          </cell>
          <cell r="U2456" t="str">
            <v>N.A.</v>
          </cell>
        </row>
        <row r="2457">
          <cell r="A2457">
            <v>80765932</v>
          </cell>
          <cell r="B2457">
            <v>1259</v>
          </cell>
          <cell r="C2457" t="str">
            <v>Asistencial</v>
          </cell>
          <cell r="D2457" t="str">
            <v>Auxiliar Administrativo</v>
          </cell>
          <cell r="E2457" t="str">
            <v>407</v>
          </cell>
          <cell r="F2457" t="str">
            <v>05</v>
          </cell>
          <cell r="G2457">
            <v>0</v>
          </cell>
          <cell r="H2457" t="str">
            <v>Sí</v>
          </cell>
          <cell r="I2457" t="str">
            <v>Rec. Prop.</v>
          </cell>
          <cell r="J2457" t="str">
            <v>Perm.</v>
          </cell>
          <cell r="K2457" t="str">
            <v>Carrera Administrativa</v>
          </cell>
          <cell r="L2457">
            <v>80765932</v>
          </cell>
          <cell r="M2457" t="str">
            <v>ALTUZARRA MORALES JOSE ANTONIO</v>
          </cell>
          <cell r="N2457" t="str">
            <v>Encargo</v>
          </cell>
          <cell r="O2457"/>
          <cell r="P2457"/>
          <cell r="Q2457"/>
          <cell r="R2457" t="str">
            <v>Vacante Temporal</v>
          </cell>
          <cell r="S2457" t="str">
            <v>DIRECCIÓN LOCAL DE EDUCACIÓN 07 - BOSA</v>
          </cell>
          <cell r="T2457" t="str">
            <v>Local</v>
          </cell>
          <cell r="U2457">
            <v>7</v>
          </cell>
        </row>
        <row r="2458">
          <cell r="A2458">
            <v>1023896916</v>
          </cell>
          <cell r="B2458">
            <v>161</v>
          </cell>
          <cell r="C2458" t="str">
            <v>Asistencial</v>
          </cell>
          <cell r="D2458" t="str">
            <v>Auxiliar Administrativo</v>
          </cell>
          <cell r="E2458" t="str">
            <v>407</v>
          </cell>
          <cell r="F2458" t="str">
            <v>05</v>
          </cell>
          <cell r="G2458">
            <v>0</v>
          </cell>
          <cell r="H2458" t="str">
            <v>Sí</v>
          </cell>
          <cell r="I2458" t="str">
            <v>Rec. Prop.</v>
          </cell>
          <cell r="J2458" t="str">
            <v>Perm.</v>
          </cell>
          <cell r="K2458" t="str">
            <v>Carrera Administrativa</v>
          </cell>
          <cell r="L2458">
            <v>1023896916</v>
          </cell>
          <cell r="M2458" t="str">
            <v>ESPINOSA MOJICA WILMER</v>
          </cell>
          <cell r="N2458"/>
          <cell r="O2458">
            <v>1023896916</v>
          </cell>
          <cell r="P2458" t="str">
            <v>ESPINOSA MOJICA WILMER</v>
          </cell>
          <cell r="Q2458" t="str">
            <v>Periodo de Prueba</v>
          </cell>
          <cell r="R2458" t="str">
            <v>Ocupado</v>
          </cell>
          <cell r="S2458" t="str">
            <v>DIRECCIÓN DE TALENTO HUMANO</v>
          </cell>
          <cell r="T2458" t="str">
            <v>Central</v>
          </cell>
          <cell r="U2458" t="str">
            <v>N.A.</v>
          </cell>
        </row>
        <row r="2459">
          <cell r="A2459">
            <v>1110518646</v>
          </cell>
          <cell r="B2459">
            <v>1154</v>
          </cell>
          <cell r="C2459" t="str">
            <v>Asistencial</v>
          </cell>
          <cell r="D2459" t="str">
            <v>Auxiliar Administrativo</v>
          </cell>
          <cell r="E2459" t="str">
            <v>407</v>
          </cell>
          <cell r="F2459" t="str">
            <v>05</v>
          </cell>
          <cell r="G2459">
            <v>0</v>
          </cell>
          <cell r="H2459" t="str">
            <v>Sí</v>
          </cell>
          <cell r="I2459" t="str">
            <v>Rec. Prop.</v>
          </cell>
          <cell r="J2459" t="str">
            <v>Perm.</v>
          </cell>
          <cell r="K2459" t="str">
            <v>Carrera Administrativa</v>
          </cell>
          <cell r="L2459">
            <v>1110518646</v>
          </cell>
          <cell r="M2459" t="str">
            <v>EDNA ROCIO BENAVIDES MILLÁN</v>
          </cell>
          <cell r="N2459"/>
          <cell r="O2459">
            <v>1110518646</v>
          </cell>
          <cell r="P2459" t="str">
            <v>EDNA ROCIO BENAVIDES MILLÁN</v>
          </cell>
          <cell r="Q2459" t="str">
            <v>Periodo de Prueba</v>
          </cell>
          <cell r="R2459" t="str">
            <v>Ocupado</v>
          </cell>
          <cell r="S2459" t="str">
            <v>DIRECCIÓN LOCAL DE EDUCACIÓN 08 - KENNEDY</v>
          </cell>
          <cell r="T2459" t="str">
            <v>Local</v>
          </cell>
          <cell r="U2459">
            <v>8</v>
          </cell>
        </row>
        <row r="2460">
          <cell r="A2460">
            <v>1032410787</v>
          </cell>
          <cell r="B2460">
            <v>205</v>
          </cell>
          <cell r="C2460" t="str">
            <v>Asistencial</v>
          </cell>
          <cell r="D2460" t="str">
            <v>Auxiliar Administrativo</v>
          </cell>
          <cell r="E2460" t="str">
            <v>407</v>
          </cell>
          <cell r="F2460" t="str">
            <v>05</v>
          </cell>
          <cell r="G2460">
            <v>0</v>
          </cell>
          <cell r="H2460" t="str">
            <v>Sí</v>
          </cell>
          <cell r="I2460" t="str">
            <v>Rec. Prop.</v>
          </cell>
          <cell r="J2460" t="str">
            <v>Perm.</v>
          </cell>
          <cell r="K2460" t="str">
            <v>Carrera Administrativa</v>
          </cell>
          <cell r="L2460">
            <v>1032410787</v>
          </cell>
          <cell r="M2460" t="str">
            <v>INTI ILLIMANI RAMOS MARTINEZ</v>
          </cell>
          <cell r="N2460"/>
          <cell r="O2460">
            <v>1032410787</v>
          </cell>
          <cell r="P2460" t="str">
            <v>INTI ILLIMANI RAMOS MARTINEZ</v>
          </cell>
          <cell r="Q2460" t="str">
            <v>Titular - Carrera</v>
          </cell>
          <cell r="R2460" t="str">
            <v>Ocupado</v>
          </cell>
          <cell r="S2460" t="str">
            <v>OFICINA DE PERSONAL</v>
          </cell>
          <cell r="T2460" t="str">
            <v>Central</v>
          </cell>
          <cell r="U2460" t="str">
            <v>N.A.</v>
          </cell>
        </row>
        <row r="2461">
          <cell r="A2461">
            <v>52115168</v>
          </cell>
          <cell r="B2461">
            <v>2601</v>
          </cell>
          <cell r="C2461" t="str">
            <v>Asistencial</v>
          </cell>
          <cell r="D2461" t="str">
            <v>Auxiliar Administrativo</v>
          </cell>
          <cell r="E2461" t="str">
            <v>407</v>
          </cell>
          <cell r="F2461" t="str">
            <v>05</v>
          </cell>
          <cell r="G2461">
            <v>0</v>
          </cell>
          <cell r="H2461" t="str">
            <v>Sí</v>
          </cell>
          <cell r="I2461" t="str">
            <v>Rec. Prop.</v>
          </cell>
          <cell r="J2461" t="str">
            <v>Perm.</v>
          </cell>
          <cell r="K2461" t="str">
            <v>Carrera Administrativa</v>
          </cell>
          <cell r="L2461">
            <v>52115168</v>
          </cell>
          <cell r="M2461" t="str">
            <v>CARO CIFUENTES MARITZA ELIANA</v>
          </cell>
          <cell r="N2461"/>
          <cell r="O2461">
            <v>52115168</v>
          </cell>
          <cell r="P2461" t="str">
            <v>CARO CIFUENTES MARITZA ELIANA</v>
          </cell>
          <cell r="Q2461" t="str">
            <v>Titular - Carrera</v>
          </cell>
          <cell r="R2461" t="str">
            <v>Ocupado</v>
          </cell>
          <cell r="S2461" t="str">
            <v>DIRECCIÓN LOCAL DE EDUCACIÓN 18 - RAFAEL URIBE URIBE</v>
          </cell>
          <cell r="T2461" t="str">
            <v>Local</v>
          </cell>
          <cell r="U2461">
            <v>18</v>
          </cell>
        </row>
        <row r="2462">
          <cell r="A2462">
            <v>80072589</v>
          </cell>
          <cell r="B2462">
            <v>358</v>
          </cell>
          <cell r="C2462" t="str">
            <v>Asistencial</v>
          </cell>
          <cell r="D2462" t="str">
            <v>Auxiliar Administrativo</v>
          </cell>
          <cell r="E2462" t="str">
            <v>407</v>
          </cell>
          <cell r="F2462" t="str">
            <v>05</v>
          </cell>
          <cell r="G2462">
            <v>0</v>
          </cell>
          <cell r="H2462" t="str">
            <v>Sí</v>
          </cell>
          <cell r="I2462" t="str">
            <v>Rec. Prop.</v>
          </cell>
          <cell r="J2462" t="str">
            <v>Perm.</v>
          </cell>
          <cell r="K2462" t="str">
            <v>Carrera Administrativa</v>
          </cell>
          <cell r="L2462">
            <v>80072589</v>
          </cell>
          <cell r="M2462" t="str">
            <v>CUELLAR SÁNCHEZ ÁLVARO ANDRÉS</v>
          </cell>
          <cell r="N2462"/>
          <cell r="O2462">
            <v>80072589</v>
          </cell>
          <cell r="P2462" t="str">
            <v>CUELLAR SÁNCHEZ ÁLVARO ANDRÉS</v>
          </cell>
          <cell r="Q2462" t="str">
            <v>Periodo de Prueba</v>
          </cell>
          <cell r="R2462" t="str">
            <v>Ocupado</v>
          </cell>
          <cell r="S2462" t="str">
            <v>OFICINA DE SERVICIO AL CIUDADANO</v>
          </cell>
          <cell r="T2462" t="str">
            <v>Central</v>
          </cell>
          <cell r="U2462" t="str">
            <v>N.A.</v>
          </cell>
        </row>
        <row r="2463">
          <cell r="A2463">
            <v>1031163626</v>
          </cell>
          <cell r="B2463">
            <v>965</v>
          </cell>
          <cell r="C2463" t="str">
            <v>Asistencial</v>
          </cell>
          <cell r="D2463" t="str">
            <v>Auxiliar Administrativo</v>
          </cell>
          <cell r="E2463" t="str">
            <v>407</v>
          </cell>
          <cell r="F2463" t="str">
            <v>05</v>
          </cell>
          <cell r="G2463">
            <v>0</v>
          </cell>
          <cell r="H2463" t="str">
            <v>Sí</v>
          </cell>
          <cell r="I2463" t="str">
            <v>Rec. Prop.</v>
          </cell>
          <cell r="J2463" t="str">
            <v>Perm.</v>
          </cell>
          <cell r="K2463" t="str">
            <v>Carrera Administrativa</v>
          </cell>
          <cell r="L2463">
            <v>1031163626</v>
          </cell>
          <cell r="M2463" t="str">
            <v>BAUTISTA GUZMÁN ANDRES FELIPE</v>
          </cell>
          <cell r="N2463"/>
          <cell r="O2463">
            <v>1031163626</v>
          </cell>
          <cell r="P2463" t="str">
            <v>BAUTISTA GUZMÁN ANDRES FELIPE</v>
          </cell>
          <cell r="Q2463" t="str">
            <v>Periodo de Prueba</v>
          </cell>
          <cell r="R2463" t="str">
            <v>Ocupado</v>
          </cell>
          <cell r="S2463" t="str">
            <v>DIRECCIÓN LOCAL DE EDUCACIÓN 05 - USME</v>
          </cell>
          <cell r="T2463" t="str">
            <v>Local</v>
          </cell>
          <cell r="U2463">
            <v>5</v>
          </cell>
        </row>
        <row r="2464">
          <cell r="A2464">
            <v>1106363322</v>
          </cell>
          <cell r="B2464">
            <v>2454</v>
          </cell>
          <cell r="C2464" t="str">
            <v>Asistencial</v>
          </cell>
          <cell r="D2464" t="str">
            <v>Auxiliar Administrativo</v>
          </cell>
          <cell r="E2464" t="str">
            <v>407</v>
          </cell>
          <cell r="F2464" t="str">
            <v>05</v>
          </cell>
          <cell r="G2464">
            <v>0</v>
          </cell>
          <cell r="H2464" t="str">
            <v>Sí</v>
          </cell>
          <cell r="I2464" t="str">
            <v>Rec. Prop.</v>
          </cell>
          <cell r="J2464" t="str">
            <v>Perm.</v>
          </cell>
          <cell r="K2464" t="str">
            <v>Carrera Administrativa</v>
          </cell>
          <cell r="L2464">
            <v>1106363322</v>
          </cell>
          <cell r="M2464" t="str">
            <v>ROBAYO MACIAS LEIDY JOHANA</v>
          </cell>
          <cell r="N2464" t="str">
            <v>Encargo</v>
          </cell>
          <cell r="O2464"/>
          <cell r="P2464"/>
          <cell r="Q2464"/>
          <cell r="R2464" t="str">
            <v>Vacante Temporal</v>
          </cell>
          <cell r="S2464" t="str">
            <v>DIRECCIÓN LOCAL DE EDUCACIÓN 15 - ANTONIO NARIÑO</v>
          </cell>
          <cell r="T2464" t="str">
            <v>Local</v>
          </cell>
          <cell r="U2464">
            <v>15</v>
          </cell>
        </row>
        <row r="2465">
          <cell r="A2465">
            <v>80053429</v>
          </cell>
          <cell r="B2465">
            <v>963</v>
          </cell>
          <cell r="C2465" t="str">
            <v>Asistencial</v>
          </cell>
          <cell r="D2465" t="str">
            <v>Auxiliar Administrativo</v>
          </cell>
          <cell r="E2465" t="str">
            <v>407</v>
          </cell>
          <cell r="F2465" t="str">
            <v>05</v>
          </cell>
          <cell r="G2465">
            <v>0</v>
          </cell>
          <cell r="H2465" t="str">
            <v>Sí</v>
          </cell>
          <cell r="I2465" t="str">
            <v>Rec. Prop.</v>
          </cell>
          <cell r="J2465" t="str">
            <v>Perm.</v>
          </cell>
          <cell r="K2465" t="str">
            <v>Carrera Administrativa</v>
          </cell>
          <cell r="L2465">
            <v>80053429</v>
          </cell>
          <cell r="M2465" t="str">
            <v>SANCHEZ CUBIDES RUBEN DARIO</v>
          </cell>
          <cell r="N2465"/>
          <cell r="O2465">
            <v>80053429</v>
          </cell>
          <cell r="P2465" t="str">
            <v>SANCHEZ CUBIDES RUBEN DARIO</v>
          </cell>
          <cell r="Q2465" t="str">
            <v>Titular - Carrera</v>
          </cell>
          <cell r="R2465" t="str">
            <v>Ocupado</v>
          </cell>
          <cell r="S2465" t="str">
            <v>DIRECCIÓN LOCAL DE EDUCACIÓN 05 - USME</v>
          </cell>
          <cell r="T2465" t="str">
            <v>Local</v>
          </cell>
          <cell r="U2465">
            <v>5</v>
          </cell>
        </row>
        <row r="2466">
          <cell r="A2466">
            <v>1013622890</v>
          </cell>
          <cell r="B2466">
            <v>1263</v>
          </cell>
          <cell r="C2466" t="str">
            <v>Asistencial</v>
          </cell>
          <cell r="D2466" t="str">
            <v>Auxiliar Administrativo</v>
          </cell>
          <cell r="E2466" t="str">
            <v>407</v>
          </cell>
          <cell r="F2466" t="str">
            <v>05</v>
          </cell>
          <cell r="G2466">
            <v>0</v>
          </cell>
          <cell r="H2466" t="str">
            <v>Sí</v>
          </cell>
          <cell r="I2466" t="str">
            <v>Rec. Prop.</v>
          </cell>
          <cell r="J2466" t="str">
            <v>Perm.</v>
          </cell>
          <cell r="K2466" t="str">
            <v>Carrera Administrativa</v>
          </cell>
          <cell r="L2466">
            <v>1013622890</v>
          </cell>
          <cell r="M2466" t="str">
            <v>LOZANO SANCHEZ SANDRA JEANNETH</v>
          </cell>
          <cell r="N2466"/>
          <cell r="O2466">
            <v>1013622890</v>
          </cell>
          <cell r="P2466" t="str">
            <v>LOZANO SANCHEZ SANDRA JEANNETH</v>
          </cell>
          <cell r="Q2466" t="str">
            <v>Periodo de Prueba</v>
          </cell>
          <cell r="R2466" t="str">
            <v>Ocupado</v>
          </cell>
          <cell r="S2466" t="str">
            <v>DIRECCIÓN LOCAL DE EDUCACIÓN 10 - ENGATIVA</v>
          </cell>
          <cell r="T2466" t="str">
            <v>Local</v>
          </cell>
          <cell r="U2466">
            <v>10</v>
          </cell>
        </row>
        <row r="2467">
          <cell r="A2467">
            <v>1033765800</v>
          </cell>
          <cell r="B2467">
            <v>1209</v>
          </cell>
          <cell r="C2467" t="str">
            <v>Asistencial</v>
          </cell>
          <cell r="D2467" t="str">
            <v>Auxiliar Administrativo</v>
          </cell>
          <cell r="E2467" t="str">
            <v>407</v>
          </cell>
          <cell r="F2467" t="str">
            <v>05</v>
          </cell>
          <cell r="G2467">
            <v>0</v>
          </cell>
          <cell r="H2467" t="str">
            <v>Sí</v>
          </cell>
          <cell r="I2467" t="str">
            <v>Rec. Prop.</v>
          </cell>
          <cell r="J2467" t="str">
            <v>Perm.</v>
          </cell>
          <cell r="K2467" t="str">
            <v>Carrera Administrativa</v>
          </cell>
          <cell r="L2467">
            <v>1033765800</v>
          </cell>
          <cell r="M2467" t="str">
            <v>LEONARDO RATIVA PÉREZ</v>
          </cell>
          <cell r="N2467"/>
          <cell r="O2467">
            <v>1033765800</v>
          </cell>
          <cell r="P2467" t="str">
            <v>LEONARDO RATIVA PÉREZ</v>
          </cell>
          <cell r="Q2467" t="str">
            <v>Periodo de Prueba</v>
          </cell>
          <cell r="R2467" t="str">
            <v>Ocupado</v>
          </cell>
          <cell r="S2467" t="str">
            <v>DIRECCIÓN LOCAL DE EDUCACIÓN 14 - LOS MARTIRES</v>
          </cell>
          <cell r="T2467" t="str">
            <v>Local</v>
          </cell>
          <cell r="U2467">
            <v>14</v>
          </cell>
        </row>
        <row r="2468">
          <cell r="A2468">
            <v>63398598</v>
          </cell>
          <cell r="B2468">
            <v>162</v>
          </cell>
          <cell r="C2468" t="str">
            <v>Asistencial</v>
          </cell>
          <cell r="D2468" t="str">
            <v>Auxiliar Administrativo</v>
          </cell>
          <cell r="E2468" t="str">
            <v>407</v>
          </cell>
          <cell r="F2468" t="str">
            <v>05</v>
          </cell>
          <cell r="G2468">
            <v>0</v>
          </cell>
          <cell r="H2468" t="str">
            <v>Sí</v>
          </cell>
          <cell r="I2468" t="str">
            <v>Rec. Prop.</v>
          </cell>
          <cell r="J2468" t="str">
            <v>Perm.</v>
          </cell>
          <cell r="K2468" t="str">
            <v>Carrera Administrativa</v>
          </cell>
          <cell r="L2468">
            <v>63398598</v>
          </cell>
          <cell r="M2468" t="str">
            <v>HERNANDEZ HERRERA MARTHA LIZZETH</v>
          </cell>
          <cell r="N2468"/>
          <cell r="O2468">
            <v>63398598</v>
          </cell>
          <cell r="P2468" t="str">
            <v>HERNANDEZ HERRERA MARTHA LIZZETH</v>
          </cell>
          <cell r="Q2468" t="str">
            <v>Titular - Carrera</v>
          </cell>
          <cell r="R2468" t="str">
            <v>Ocupado</v>
          </cell>
          <cell r="S2468" t="str">
            <v>DIRECCIÓN DE TALENTO HUMANO</v>
          </cell>
          <cell r="T2468" t="str">
            <v>Central</v>
          </cell>
          <cell r="U2468" t="str">
            <v>N.A.</v>
          </cell>
        </row>
        <row r="2469">
          <cell r="A2469">
            <v>51954079</v>
          </cell>
          <cell r="B2469">
            <v>234</v>
          </cell>
          <cell r="C2469" t="str">
            <v>Asistencial</v>
          </cell>
          <cell r="D2469" t="str">
            <v>Auxiliar Administrativo</v>
          </cell>
          <cell r="E2469" t="str">
            <v>407</v>
          </cell>
          <cell r="F2469" t="str">
            <v>05</v>
          </cell>
          <cell r="G2469">
            <v>0</v>
          </cell>
          <cell r="H2469" t="str">
            <v>Sí</v>
          </cell>
          <cell r="I2469" t="str">
            <v>Rec. Prop.</v>
          </cell>
          <cell r="J2469" t="str">
            <v>Perm.</v>
          </cell>
          <cell r="K2469" t="str">
            <v>Carrera Administrativa</v>
          </cell>
          <cell r="L2469">
            <v>51954079</v>
          </cell>
          <cell r="M2469" t="str">
            <v>LÓPEZ CASTRO SANDRA PATRICIA</v>
          </cell>
          <cell r="N2469" t="str">
            <v>Encargo</v>
          </cell>
          <cell r="O2469"/>
          <cell r="P2469"/>
          <cell r="Q2469"/>
          <cell r="R2469" t="str">
            <v>Vacante Temporal</v>
          </cell>
          <cell r="S2469" t="str">
            <v>OFICINA DE ESCALAFÓN DOCENTE</v>
          </cell>
          <cell r="T2469" t="str">
            <v>Central</v>
          </cell>
          <cell r="U2469" t="str">
            <v>N.A.</v>
          </cell>
        </row>
        <row r="2470">
          <cell r="A2470">
            <v>78032807</v>
          </cell>
          <cell r="B2470">
            <v>3005</v>
          </cell>
          <cell r="C2470" t="str">
            <v>Asistencial</v>
          </cell>
          <cell r="D2470" t="str">
            <v>Auxiliar Administrativo</v>
          </cell>
          <cell r="E2470" t="str">
            <v>407</v>
          </cell>
          <cell r="F2470" t="str">
            <v>05</v>
          </cell>
          <cell r="G2470">
            <v>0</v>
          </cell>
          <cell r="H2470" t="str">
            <v>Sí</v>
          </cell>
          <cell r="I2470" t="str">
            <v>Rec. Prop.</v>
          </cell>
          <cell r="J2470" t="str">
            <v>Perm.</v>
          </cell>
          <cell r="K2470" t="str">
            <v>Carrera Administrativa</v>
          </cell>
          <cell r="L2470">
            <v>78032807</v>
          </cell>
          <cell r="M2470" t="str">
            <v>LOPEZ NEGRETE ALEJANDRO MANUEL</v>
          </cell>
          <cell r="N2470"/>
          <cell r="O2470">
            <v>78032807</v>
          </cell>
          <cell r="P2470" t="str">
            <v>LOPEZ NEGRETE ALEJANDRO MANUEL</v>
          </cell>
          <cell r="Q2470" t="str">
            <v>Titular - Carrera</v>
          </cell>
          <cell r="R2470" t="str">
            <v>Ocupado</v>
          </cell>
          <cell r="S2470" t="str">
            <v>DIRECCIÓN LOCAL DE EDUCACIÓN 20 - SUMAPAZ</v>
          </cell>
          <cell r="T2470" t="str">
            <v>Local</v>
          </cell>
          <cell r="U2470">
            <v>20</v>
          </cell>
        </row>
        <row r="2471">
          <cell r="A2471">
            <v>39646545</v>
          </cell>
          <cell r="B2471">
            <v>621</v>
          </cell>
          <cell r="C2471" t="str">
            <v>Asistencial</v>
          </cell>
          <cell r="D2471" t="str">
            <v>Auxiliar Administrativo</v>
          </cell>
          <cell r="E2471" t="str">
            <v>407</v>
          </cell>
          <cell r="F2471" t="str">
            <v>05</v>
          </cell>
          <cell r="G2471">
            <v>0</v>
          </cell>
          <cell r="H2471" t="str">
            <v>Sí</v>
          </cell>
          <cell r="I2471" t="str">
            <v>Rec. Prop.</v>
          </cell>
          <cell r="J2471" t="str">
            <v>Perm.</v>
          </cell>
          <cell r="K2471" t="str">
            <v>Carrera Administrativa</v>
          </cell>
          <cell r="L2471">
            <v>39646545</v>
          </cell>
          <cell r="M2471" t="str">
            <v>GUZMAN GARZON MARIA DEYANIRA</v>
          </cell>
          <cell r="N2471" t="str">
            <v>P. Prueba - SED</v>
          </cell>
          <cell r="O2471"/>
          <cell r="P2471"/>
          <cell r="Q2471"/>
          <cell r="R2471" t="str">
            <v>Vacante Temporal</v>
          </cell>
          <cell r="S2471" t="str">
            <v>DIRECCIÓN DE INSPECCIÓN Y VIGILANCIA</v>
          </cell>
          <cell r="T2471" t="str">
            <v>Central</v>
          </cell>
          <cell r="U2471" t="str">
            <v>N.A.</v>
          </cell>
        </row>
        <row r="2472">
          <cell r="A2472">
            <v>1022422374</v>
          </cell>
          <cell r="B2472">
            <v>156</v>
          </cell>
          <cell r="C2472" t="str">
            <v>Asistencial</v>
          </cell>
          <cell r="D2472" t="str">
            <v>Auxiliar Administrativo</v>
          </cell>
          <cell r="E2472" t="str">
            <v>407</v>
          </cell>
          <cell r="F2472" t="str">
            <v>05</v>
          </cell>
          <cell r="G2472">
            <v>0</v>
          </cell>
          <cell r="H2472" t="str">
            <v>Sí</v>
          </cell>
          <cell r="I2472" t="str">
            <v>Rec. Prop.</v>
          </cell>
          <cell r="J2472" t="str">
            <v>Perm.</v>
          </cell>
          <cell r="K2472" t="str">
            <v>Carrera Administrativa</v>
          </cell>
          <cell r="L2472">
            <v>1022422374</v>
          </cell>
          <cell r="M2472" t="str">
            <v>ROJAS AVAUNZA STIVEN ANDRES</v>
          </cell>
          <cell r="N2472"/>
          <cell r="O2472">
            <v>1022422374</v>
          </cell>
          <cell r="P2472" t="str">
            <v>ROJAS AVAUNZA STIVEN ANDRES</v>
          </cell>
          <cell r="Q2472" t="str">
            <v>Periodo de Prueba</v>
          </cell>
          <cell r="R2472" t="str">
            <v>Ocupado</v>
          </cell>
          <cell r="S2472" t="str">
            <v>DIRECCIÓN DE TALENTO HUMANO</v>
          </cell>
          <cell r="T2472" t="str">
            <v>Central</v>
          </cell>
          <cell r="U2472" t="str">
            <v>N.A.</v>
          </cell>
        </row>
        <row r="2473">
          <cell r="A2473">
            <v>1022942026</v>
          </cell>
          <cell r="B2473">
            <v>292</v>
          </cell>
          <cell r="C2473" t="str">
            <v>Asistencial</v>
          </cell>
          <cell r="D2473" t="str">
            <v>Auxiliar Administrativo</v>
          </cell>
          <cell r="E2473" t="str">
            <v>407</v>
          </cell>
          <cell r="F2473" t="str">
            <v>05</v>
          </cell>
          <cell r="G2473">
            <v>0</v>
          </cell>
          <cell r="H2473" t="str">
            <v>Sí</v>
          </cell>
          <cell r="I2473" t="str">
            <v>Rec. Prop.</v>
          </cell>
          <cell r="J2473" t="str">
            <v>Perm.</v>
          </cell>
          <cell r="K2473" t="str">
            <v>Carrera Administrativa</v>
          </cell>
          <cell r="L2473">
            <v>1022942026</v>
          </cell>
          <cell r="M2473" t="str">
            <v>NOVA CALDERON GLORIA YADIRA</v>
          </cell>
          <cell r="N2473"/>
          <cell r="O2473">
            <v>1022942026</v>
          </cell>
          <cell r="P2473" t="str">
            <v>NOVA CALDERON GLORIA YADIRA</v>
          </cell>
          <cell r="Q2473" t="str">
            <v>Titular - Carrera</v>
          </cell>
          <cell r="R2473" t="str">
            <v>Ocupado</v>
          </cell>
          <cell r="S2473" t="str">
            <v>OFICINA DE CONTRATOS</v>
          </cell>
          <cell r="T2473" t="str">
            <v>Central</v>
          </cell>
          <cell r="U2473" t="str">
            <v>N.A.</v>
          </cell>
        </row>
        <row r="2474">
          <cell r="A2474">
            <v>51965832</v>
          </cell>
          <cell r="B2474">
            <v>290</v>
          </cell>
          <cell r="C2474" t="str">
            <v>Asistencial</v>
          </cell>
          <cell r="D2474" t="str">
            <v>Auxiliar Administrativo</v>
          </cell>
          <cell r="E2474" t="str">
            <v>407</v>
          </cell>
          <cell r="F2474" t="str">
            <v>05</v>
          </cell>
          <cell r="G2474">
            <v>0</v>
          </cell>
          <cell r="H2474" t="str">
            <v>Sí</v>
          </cell>
          <cell r="I2474" t="str">
            <v>Rec. Prop.</v>
          </cell>
          <cell r="J2474" t="str">
            <v>Perm.</v>
          </cell>
          <cell r="K2474" t="str">
            <v>Carrera Administrativa</v>
          </cell>
          <cell r="L2474">
            <v>51965832</v>
          </cell>
          <cell r="M2474" t="str">
            <v>CHAPARRO BARRETO MARIA LEONOR</v>
          </cell>
          <cell r="N2474" t="str">
            <v>Encargo</v>
          </cell>
          <cell r="O2474">
            <v>1010183634</v>
          </cell>
          <cell r="P2474" t="str">
            <v>PEÑA BRICEÑO DAVID FERNANDO</v>
          </cell>
          <cell r="Q2474" t="str">
            <v>Provisional - Vac Tem</v>
          </cell>
          <cell r="R2474" t="str">
            <v>Ocupado</v>
          </cell>
          <cell r="S2474" t="str">
            <v>OFICINA DE CONTRATOS</v>
          </cell>
          <cell r="T2474" t="str">
            <v>Central</v>
          </cell>
          <cell r="U2474" t="str">
            <v>N.A.</v>
          </cell>
        </row>
        <row r="2475">
          <cell r="A2475">
            <v>11797322</v>
          </cell>
          <cell r="B2475">
            <v>76</v>
          </cell>
          <cell r="C2475" t="str">
            <v>Asistencial</v>
          </cell>
          <cell r="D2475" t="str">
            <v>Auxiliar Administrativo</v>
          </cell>
          <cell r="E2475" t="str">
            <v>407</v>
          </cell>
          <cell r="F2475" t="str">
            <v>05</v>
          </cell>
          <cell r="G2475">
            <v>0</v>
          </cell>
          <cell r="H2475" t="str">
            <v>Sí</v>
          </cell>
          <cell r="I2475" t="str">
            <v>Rec. Prop.</v>
          </cell>
          <cell r="J2475" t="str">
            <v>Perm.</v>
          </cell>
          <cell r="K2475" t="str">
            <v>Carrera Administrativa</v>
          </cell>
          <cell r="L2475">
            <v>11797322</v>
          </cell>
          <cell r="M2475" t="str">
            <v>VALOYES CORDOBA ROBINSON JOSE</v>
          </cell>
          <cell r="N2475" t="str">
            <v>Encargo</v>
          </cell>
          <cell r="O2475"/>
          <cell r="P2475"/>
          <cell r="Q2475"/>
          <cell r="R2475" t="str">
            <v>Vacante Temporal</v>
          </cell>
          <cell r="S2475" t="str">
            <v>DIRECCIÓN DE TALENTO HUMANO</v>
          </cell>
          <cell r="T2475" t="str">
            <v>Central</v>
          </cell>
          <cell r="U2475" t="str">
            <v>N.A.</v>
          </cell>
        </row>
        <row r="2476">
          <cell r="A2476">
            <v>23620564</v>
          </cell>
          <cell r="B2476">
            <v>2501</v>
          </cell>
          <cell r="C2476" t="str">
            <v>Asistencial</v>
          </cell>
          <cell r="D2476" t="str">
            <v>Auxiliar Administrativo</v>
          </cell>
          <cell r="E2476" t="str">
            <v>407</v>
          </cell>
          <cell r="F2476" t="str">
            <v>05</v>
          </cell>
          <cell r="G2476">
            <v>0</v>
          </cell>
          <cell r="H2476" t="str">
            <v>Sí</v>
          </cell>
          <cell r="I2476" t="str">
            <v>Rec. Prop.</v>
          </cell>
          <cell r="J2476" t="str">
            <v>Perm.</v>
          </cell>
          <cell r="K2476" t="str">
            <v>Carrera Administrativa</v>
          </cell>
          <cell r="L2476">
            <v>23620564</v>
          </cell>
          <cell r="M2476" t="str">
            <v>ALDANA SALGADO BLANCA CECILIA</v>
          </cell>
          <cell r="N2476"/>
          <cell r="O2476">
            <v>23620564</v>
          </cell>
          <cell r="P2476" t="str">
            <v>ALDANA SALGADO BLANCA CECILIA</v>
          </cell>
          <cell r="Q2476" t="str">
            <v>Titular - Carrera</v>
          </cell>
          <cell r="R2476" t="str">
            <v>Ocupado</v>
          </cell>
          <cell r="S2476" t="str">
            <v>DIRECCIÓN LOCAL DE EDUCACIÓN 16 - PUENTE ARANDA</v>
          </cell>
          <cell r="T2476" t="str">
            <v>Local</v>
          </cell>
          <cell r="U2476">
            <v>16</v>
          </cell>
        </row>
        <row r="2477">
          <cell r="A2477">
            <v>0</v>
          </cell>
          <cell r="B2477">
            <v>271</v>
          </cell>
          <cell r="C2477" t="str">
            <v>Asistencial</v>
          </cell>
          <cell r="D2477" t="str">
            <v>Auxiliar Administrativo</v>
          </cell>
          <cell r="E2477" t="str">
            <v>407</v>
          </cell>
          <cell r="F2477" t="str">
            <v>05</v>
          </cell>
          <cell r="G2477">
            <v>0</v>
          </cell>
          <cell r="H2477" t="str">
            <v>Sí</v>
          </cell>
          <cell r="I2477" t="str">
            <v>Rec. Prop.</v>
          </cell>
          <cell r="J2477" t="str">
            <v>Perm.</v>
          </cell>
          <cell r="K2477" t="str">
            <v>Carrera Administrativa</v>
          </cell>
          <cell r="L2477"/>
          <cell r="M2477"/>
          <cell r="N2477"/>
          <cell r="O2477"/>
          <cell r="P2477"/>
          <cell r="Q2477"/>
          <cell r="R2477" t="str">
            <v>Vacante Definitiva</v>
          </cell>
          <cell r="S2477" t="str">
            <v>DIRECCIÓN LOCAL DE EDUCACIÓN 06 - TUNJUELITO</v>
          </cell>
          <cell r="T2477" t="str">
            <v>Local</v>
          </cell>
          <cell r="U2477">
            <v>6</v>
          </cell>
        </row>
        <row r="2478">
          <cell r="A2478">
            <v>35374340</v>
          </cell>
          <cell r="B2478">
            <v>470</v>
          </cell>
          <cell r="C2478" t="str">
            <v>Asistencial</v>
          </cell>
          <cell r="D2478" t="str">
            <v>Auxiliar Administrativo</v>
          </cell>
          <cell r="E2478" t="str">
            <v>407</v>
          </cell>
          <cell r="F2478" t="str">
            <v>05</v>
          </cell>
          <cell r="G2478">
            <v>0</v>
          </cell>
          <cell r="H2478" t="str">
            <v>Sí</v>
          </cell>
          <cell r="I2478" t="str">
            <v>Rec. Prop.</v>
          </cell>
          <cell r="J2478" t="str">
            <v>Perm.</v>
          </cell>
          <cell r="K2478" t="str">
            <v>Carrera Administrativa</v>
          </cell>
          <cell r="L2478">
            <v>35374340</v>
          </cell>
          <cell r="M2478" t="str">
            <v>JIMENEZ RODRIGUEZ OLINDA</v>
          </cell>
          <cell r="N2478" t="str">
            <v>Encargo</v>
          </cell>
          <cell r="O2478"/>
          <cell r="P2478"/>
          <cell r="Q2478"/>
          <cell r="R2478" t="str">
            <v>Vacante Temporal</v>
          </cell>
          <cell r="S2478" t="str">
            <v>DIRECCIÓN DE EDUCACIÓN PREESCOLAR Y BÁSICA</v>
          </cell>
          <cell r="T2478" t="str">
            <v>Central</v>
          </cell>
          <cell r="U2478" t="str">
            <v>N.A.</v>
          </cell>
        </row>
        <row r="2479">
          <cell r="A2479">
            <v>51852146</v>
          </cell>
          <cell r="B2479">
            <v>435</v>
          </cell>
          <cell r="C2479" t="str">
            <v>Asistencial</v>
          </cell>
          <cell r="D2479" t="str">
            <v>Auxiliar Administrativo</v>
          </cell>
          <cell r="E2479" t="str">
            <v>407</v>
          </cell>
          <cell r="F2479" t="str">
            <v>05</v>
          </cell>
          <cell r="G2479">
            <v>0</v>
          </cell>
          <cell r="H2479" t="str">
            <v>Sí</v>
          </cell>
          <cell r="I2479" t="str">
            <v>Rec. Prop.</v>
          </cell>
          <cell r="J2479" t="str">
            <v>Perm.</v>
          </cell>
          <cell r="K2479" t="str">
            <v>Carrera Administrativa</v>
          </cell>
          <cell r="L2479">
            <v>51852146</v>
          </cell>
          <cell r="M2479" t="str">
            <v>CLAUDIA PATRICIA LEÓN TEJADA</v>
          </cell>
          <cell r="N2479"/>
          <cell r="O2479">
            <v>51852146</v>
          </cell>
          <cell r="P2479" t="str">
            <v>CLAUDIA PATRICIA LEÓN TEJADA</v>
          </cell>
          <cell r="Q2479" t="str">
            <v>Periodo de Prueba</v>
          </cell>
          <cell r="R2479" t="str">
            <v>Ocupado</v>
          </cell>
          <cell r="S2479" t="str">
            <v>OFICINA DE TESORERÍA Y CONTABILIDAD</v>
          </cell>
          <cell r="T2479" t="str">
            <v>Central</v>
          </cell>
          <cell r="U2479" t="str">
            <v>N.A.</v>
          </cell>
        </row>
        <row r="2480">
          <cell r="A2480">
            <v>51895603</v>
          </cell>
          <cell r="B2480">
            <v>155</v>
          </cell>
          <cell r="C2480" t="str">
            <v>Asistencial</v>
          </cell>
          <cell r="D2480" t="str">
            <v>Auxiliar Administrativo</v>
          </cell>
          <cell r="E2480" t="str">
            <v>407</v>
          </cell>
          <cell r="F2480" t="str">
            <v>05</v>
          </cell>
          <cell r="G2480">
            <v>0</v>
          </cell>
          <cell r="H2480" t="str">
            <v>Sí</v>
          </cell>
          <cell r="I2480" t="str">
            <v>Rec. Prop.</v>
          </cell>
          <cell r="J2480" t="str">
            <v>Perm.</v>
          </cell>
          <cell r="K2480" t="str">
            <v>Carrera Administrativa</v>
          </cell>
          <cell r="L2480">
            <v>51895603</v>
          </cell>
          <cell r="M2480" t="str">
            <v>AMAYA MARTINEZ NORMA GRACIELA</v>
          </cell>
          <cell r="N2480"/>
          <cell r="O2480">
            <v>51895603</v>
          </cell>
          <cell r="P2480" t="str">
            <v>AMAYA MARTINEZ NORMA GRACIELA</v>
          </cell>
          <cell r="Q2480" t="str">
            <v>Titular - Carrera</v>
          </cell>
          <cell r="R2480" t="str">
            <v>Ocupado</v>
          </cell>
          <cell r="S2480" t="str">
            <v>DIRECCIÓN DE TALENTO HUMANO</v>
          </cell>
          <cell r="T2480" t="str">
            <v>Central</v>
          </cell>
          <cell r="U2480" t="str">
            <v>N.A.</v>
          </cell>
        </row>
        <row r="2481">
          <cell r="A2481">
            <v>19432129</v>
          </cell>
          <cell r="B2481">
            <v>1904</v>
          </cell>
          <cell r="C2481" t="str">
            <v>Asistencial</v>
          </cell>
          <cell r="D2481" t="str">
            <v>Auxiliar Administrativo</v>
          </cell>
          <cell r="E2481" t="str">
            <v>407</v>
          </cell>
          <cell r="F2481" t="str">
            <v>05</v>
          </cell>
          <cell r="G2481">
            <v>0</v>
          </cell>
          <cell r="H2481" t="str">
            <v>Sí</v>
          </cell>
          <cell r="I2481" t="str">
            <v>Rec. Prop.</v>
          </cell>
          <cell r="J2481" t="str">
            <v>Perm.</v>
          </cell>
          <cell r="K2481" t="str">
            <v>Carrera Administrativa</v>
          </cell>
          <cell r="L2481">
            <v>19432129</v>
          </cell>
          <cell r="M2481" t="str">
            <v>NIÑO ROJAS JORGE ARTURO</v>
          </cell>
          <cell r="N2481" t="str">
            <v>Encargo</v>
          </cell>
          <cell r="O2481"/>
          <cell r="P2481"/>
          <cell r="Q2481"/>
          <cell r="R2481" t="str">
            <v>Vacante Temporal</v>
          </cell>
          <cell r="S2481" t="str">
            <v>DIRECCIÓN LOCAL DE EDUCACIÓN 10 - ENGATIVA</v>
          </cell>
          <cell r="T2481" t="str">
            <v>Local</v>
          </cell>
          <cell r="U2481">
            <v>10</v>
          </cell>
        </row>
        <row r="2482">
          <cell r="A2482">
            <v>79484417</v>
          </cell>
          <cell r="B2482">
            <v>308</v>
          </cell>
          <cell r="C2482" t="str">
            <v>Asistencial</v>
          </cell>
          <cell r="D2482" t="str">
            <v>Auxiliar Administrativo</v>
          </cell>
          <cell r="E2482" t="str">
            <v>407</v>
          </cell>
          <cell r="F2482" t="str">
            <v>05</v>
          </cell>
          <cell r="G2482">
            <v>0</v>
          </cell>
          <cell r="H2482" t="str">
            <v>Sí</v>
          </cell>
          <cell r="I2482" t="str">
            <v>Rec. Prop.</v>
          </cell>
          <cell r="J2482" t="str">
            <v>Perm.</v>
          </cell>
          <cell r="K2482" t="str">
            <v>Carrera Administrativa</v>
          </cell>
          <cell r="L2482">
            <v>79484417</v>
          </cell>
          <cell r="M2482" t="str">
            <v>LOPEZ BENAVIDEZ LUIS EVER</v>
          </cell>
          <cell r="N2482" t="str">
            <v>Encargo</v>
          </cell>
          <cell r="O2482">
            <v>52460089</v>
          </cell>
          <cell r="P2482" t="str">
            <v>FALLA COMBITA CLAUDIA CAROLINA</v>
          </cell>
          <cell r="Q2482" t="str">
            <v>Provisional - Vac Tem</v>
          </cell>
          <cell r="R2482" t="str">
            <v>Ocupado</v>
          </cell>
          <cell r="S2482" t="str">
            <v>DIRECCIÓN DE SERVICIOS ADMINISTRATIVOS</v>
          </cell>
          <cell r="T2482" t="str">
            <v>Central</v>
          </cell>
          <cell r="U2482" t="str">
            <v>N.A.</v>
          </cell>
        </row>
        <row r="2483">
          <cell r="A2483">
            <v>52034366</v>
          </cell>
          <cell r="B2483">
            <v>255</v>
          </cell>
          <cell r="C2483" t="str">
            <v>Asistencial</v>
          </cell>
          <cell r="D2483" t="str">
            <v>Auxiliar Administrativo</v>
          </cell>
          <cell r="E2483" t="str">
            <v>407</v>
          </cell>
          <cell r="F2483" t="str">
            <v>05</v>
          </cell>
          <cell r="G2483">
            <v>0</v>
          </cell>
          <cell r="H2483" t="str">
            <v>Sí</v>
          </cell>
          <cell r="I2483" t="str">
            <v>Rec. Prop.</v>
          </cell>
          <cell r="J2483" t="str">
            <v>Perm.</v>
          </cell>
          <cell r="K2483" t="str">
            <v>Carrera Administrativa</v>
          </cell>
          <cell r="L2483">
            <v>52034366</v>
          </cell>
          <cell r="M2483" t="str">
            <v>RODRIGUEZ ARIAS MARIELA</v>
          </cell>
          <cell r="N2483"/>
          <cell r="O2483">
            <v>52034366</v>
          </cell>
          <cell r="P2483" t="str">
            <v>RODRIGUEZ ARIAS MARIELA</v>
          </cell>
          <cell r="Q2483" t="str">
            <v>Titular - Carrera</v>
          </cell>
          <cell r="R2483" t="str">
            <v>Ocupado</v>
          </cell>
          <cell r="S2483" t="str">
            <v>OFICINA DE NÓMINA</v>
          </cell>
          <cell r="T2483" t="str">
            <v>Central</v>
          </cell>
          <cell r="U2483" t="str">
            <v>N.A.</v>
          </cell>
        </row>
        <row r="2484">
          <cell r="A2484">
            <v>1033679152</v>
          </cell>
          <cell r="B2484">
            <v>158</v>
          </cell>
          <cell r="C2484" t="str">
            <v>Asistencial</v>
          </cell>
          <cell r="D2484" t="str">
            <v>Auxiliar Administrativo</v>
          </cell>
          <cell r="E2484" t="str">
            <v>407</v>
          </cell>
          <cell r="F2484" t="str">
            <v>05</v>
          </cell>
          <cell r="G2484">
            <v>0</v>
          </cell>
          <cell r="H2484" t="str">
            <v>Sí</v>
          </cell>
          <cell r="I2484" t="str">
            <v>Rec. Prop.</v>
          </cell>
          <cell r="J2484" t="str">
            <v>Perm.</v>
          </cell>
          <cell r="K2484" t="str">
            <v>Carrera Administrativa</v>
          </cell>
          <cell r="L2484">
            <v>1033679152</v>
          </cell>
          <cell r="M2484" t="str">
            <v>CARDOZO TORRES GUSTAVO FARLEY</v>
          </cell>
          <cell r="N2484"/>
          <cell r="O2484">
            <v>1033679152</v>
          </cell>
          <cell r="P2484" t="str">
            <v>CARDOZO TORRES GUSTAVO FARLEY</v>
          </cell>
          <cell r="Q2484" t="str">
            <v>Titular - Carrera</v>
          </cell>
          <cell r="R2484" t="str">
            <v>Ocupado</v>
          </cell>
          <cell r="S2484" t="str">
            <v>DIRECCIÓN DE TALENTO HUMANO</v>
          </cell>
          <cell r="T2484" t="str">
            <v>Central</v>
          </cell>
          <cell r="U2484" t="str">
            <v>N.A.</v>
          </cell>
        </row>
        <row r="2485">
          <cell r="A2485">
            <v>53114090</v>
          </cell>
          <cell r="B2485">
            <v>204</v>
          </cell>
          <cell r="C2485" t="str">
            <v>Asistencial</v>
          </cell>
          <cell r="D2485" t="str">
            <v>Auxiliar Administrativo</v>
          </cell>
          <cell r="E2485" t="str">
            <v>407</v>
          </cell>
          <cell r="F2485" t="str">
            <v>05</v>
          </cell>
          <cell r="G2485">
            <v>0</v>
          </cell>
          <cell r="H2485" t="str">
            <v>Sí</v>
          </cell>
          <cell r="I2485" t="str">
            <v>Rec. Prop.</v>
          </cell>
          <cell r="J2485" t="str">
            <v>Perm.</v>
          </cell>
          <cell r="K2485" t="str">
            <v>Carrera Administrativa</v>
          </cell>
          <cell r="L2485">
            <v>53114090</v>
          </cell>
          <cell r="M2485" t="str">
            <v>ÑUSTES HERRERA CONSTANZA ANDREA</v>
          </cell>
          <cell r="N2485" t="str">
            <v>Encargo</v>
          </cell>
          <cell r="O2485"/>
          <cell r="P2485"/>
          <cell r="Q2485"/>
          <cell r="R2485" t="str">
            <v>Vacante Temporal</v>
          </cell>
          <cell r="S2485" t="str">
            <v>OFICINA DE PERSONAL</v>
          </cell>
          <cell r="T2485" t="str">
            <v>Central</v>
          </cell>
          <cell r="U2485" t="str">
            <v>N.A.</v>
          </cell>
        </row>
        <row r="2486">
          <cell r="A2486">
            <v>52316788</v>
          </cell>
          <cell r="B2486">
            <v>401</v>
          </cell>
          <cell r="C2486" t="str">
            <v>Asistencial</v>
          </cell>
          <cell r="D2486" t="str">
            <v>Auxiliar Administrativo</v>
          </cell>
          <cell r="E2486" t="str">
            <v>407</v>
          </cell>
          <cell r="F2486" t="str">
            <v>05</v>
          </cell>
          <cell r="G2486">
            <v>0</v>
          </cell>
          <cell r="H2486" t="str">
            <v>Sí</v>
          </cell>
          <cell r="I2486" t="str">
            <v>Rec. Prop.</v>
          </cell>
          <cell r="J2486" t="str">
            <v>Perm.</v>
          </cell>
          <cell r="K2486" t="str">
            <v>Carrera Administrativa</v>
          </cell>
          <cell r="L2486">
            <v>52316788</v>
          </cell>
          <cell r="M2486" t="str">
            <v>PINZON LOPEZ MAGDA LILIANA</v>
          </cell>
          <cell r="N2486"/>
          <cell r="O2486">
            <v>52316788</v>
          </cell>
          <cell r="P2486" t="str">
            <v>PINZON LOPEZ MAGDA LILIANA</v>
          </cell>
          <cell r="Q2486" t="str">
            <v>Titular - Carrera</v>
          </cell>
          <cell r="R2486" t="str">
            <v>Ocupado</v>
          </cell>
          <cell r="S2486" t="str">
            <v>OFICINA DE PRESUPUESTO</v>
          </cell>
          <cell r="T2486" t="str">
            <v>Central</v>
          </cell>
          <cell r="U2486" t="str">
            <v>N.A.</v>
          </cell>
        </row>
        <row r="2487">
          <cell r="A2487">
            <v>0</v>
          </cell>
          <cell r="B2487">
            <v>160</v>
          </cell>
          <cell r="C2487" t="str">
            <v>Asistencial</v>
          </cell>
          <cell r="D2487" t="str">
            <v>Auxiliar Administrativo</v>
          </cell>
          <cell r="E2487" t="str">
            <v>407</v>
          </cell>
          <cell r="F2487" t="str">
            <v>05</v>
          </cell>
          <cell r="G2487">
            <v>0</v>
          </cell>
          <cell r="H2487" t="str">
            <v>Sí</v>
          </cell>
          <cell r="I2487" t="str">
            <v>Rec. Prop.</v>
          </cell>
          <cell r="J2487" t="str">
            <v>Perm.</v>
          </cell>
          <cell r="K2487" t="str">
            <v>Carrera Administrativa</v>
          </cell>
          <cell r="L2487"/>
          <cell r="M2487"/>
          <cell r="N2487"/>
          <cell r="O2487"/>
          <cell r="P2487"/>
          <cell r="Q2487"/>
          <cell r="R2487" t="str">
            <v>Vacante Definitiva</v>
          </cell>
          <cell r="S2487" t="str">
            <v>DIRECCIÓN DE TALENTO HUMANO</v>
          </cell>
          <cell r="T2487" t="str">
            <v>Central</v>
          </cell>
          <cell r="U2487" t="str">
            <v>N.A.</v>
          </cell>
        </row>
        <row r="2488">
          <cell r="A2488">
            <v>51754305</v>
          </cell>
          <cell r="B2488">
            <v>352</v>
          </cell>
          <cell r="C2488" t="str">
            <v>Asistencial</v>
          </cell>
          <cell r="D2488" t="str">
            <v>Auxiliar Administrativo</v>
          </cell>
          <cell r="E2488" t="str">
            <v>407</v>
          </cell>
          <cell r="F2488" t="str">
            <v>05</v>
          </cell>
          <cell r="G2488">
            <v>0</v>
          </cell>
          <cell r="H2488" t="str">
            <v>Sí</v>
          </cell>
          <cell r="I2488" t="str">
            <v>Rec. Prop.</v>
          </cell>
          <cell r="J2488" t="str">
            <v>Perm.</v>
          </cell>
          <cell r="K2488" t="str">
            <v>Carrera Administrativa</v>
          </cell>
          <cell r="L2488">
            <v>51754305</v>
          </cell>
          <cell r="M2488" t="str">
            <v>BAYONA LOPEZ LUZ MARINA</v>
          </cell>
          <cell r="N2488" t="str">
            <v>Encargo</v>
          </cell>
          <cell r="O2488"/>
          <cell r="P2488"/>
          <cell r="Q2488"/>
          <cell r="R2488" t="str">
            <v>Vacante Temporal</v>
          </cell>
          <cell r="S2488" t="str">
            <v>OFICINA DE SERVICIO AL CIUDADANO</v>
          </cell>
          <cell r="T2488" t="str">
            <v>Central</v>
          </cell>
          <cell r="U2488" t="str">
            <v>N.A.</v>
          </cell>
        </row>
        <row r="2489">
          <cell r="A2489">
            <v>52099189</v>
          </cell>
          <cell r="B2489">
            <v>2121</v>
          </cell>
          <cell r="C2489" t="str">
            <v>Asistencial</v>
          </cell>
          <cell r="D2489" t="str">
            <v>Auxiliar Administrativo</v>
          </cell>
          <cell r="E2489" t="str">
            <v>407</v>
          </cell>
          <cell r="F2489" t="str">
            <v>05</v>
          </cell>
          <cell r="G2489">
            <v>0</v>
          </cell>
          <cell r="H2489" t="str">
            <v>Sí</v>
          </cell>
          <cell r="I2489" t="str">
            <v>Rec. Prop.</v>
          </cell>
          <cell r="J2489" t="str">
            <v>Perm.</v>
          </cell>
          <cell r="K2489" t="str">
            <v>Carrera Administrativa</v>
          </cell>
          <cell r="L2489">
            <v>52099189</v>
          </cell>
          <cell r="M2489" t="str">
            <v>PARRA MORALES ALEXANDRA ROCIO</v>
          </cell>
          <cell r="N2489" t="str">
            <v>P. Prueba - SED</v>
          </cell>
          <cell r="O2489"/>
          <cell r="P2489"/>
          <cell r="Q2489"/>
          <cell r="R2489" t="str">
            <v>Vacante Temporal</v>
          </cell>
          <cell r="S2489" t="str">
            <v>OFICINA DE PERSONAL</v>
          </cell>
          <cell r="T2489" t="str">
            <v>Central</v>
          </cell>
          <cell r="U2489" t="str">
            <v>N.A.</v>
          </cell>
        </row>
        <row r="2490">
          <cell r="A2490">
            <v>51932037</v>
          </cell>
          <cell r="B2490">
            <v>433</v>
          </cell>
          <cell r="C2490" t="str">
            <v>Asistencial</v>
          </cell>
          <cell r="D2490" t="str">
            <v>Auxiliar Administrativo</v>
          </cell>
          <cell r="E2490" t="str">
            <v>407</v>
          </cell>
          <cell r="F2490" t="str">
            <v>05</v>
          </cell>
          <cell r="G2490">
            <v>0</v>
          </cell>
          <cell r="H2490" t="str">
            <v>Sí</v>
          </cell>
          <cell r="I2490" t="str">
            <v>Rec. Prop.</v>
          </cell>
          <cell r="J2490" t="str">
            <v>Perm.</v>
          </cell>
          <cell r="K2490" t="str">
            <v>Carrera Administrativa</v>
          </cell>
          <cell r="L2490">
            <v>51932037</v>
          </cell>
          <cell r="M2490" t="str">
            <v>ROA HERNANDEZ NANCY SEYNE</v>
          </cell>
          <cell r="N2490"/>
          <cell r="O2490">
            <v>51932037</v>
          </cell>
          <cell r="P2490" t="str">
            <v>ROA HERNANDEZ NANCY SEYNE</v>
          </cell>
          <cell r="Q2490" t="str">
            <v>Titular - Carrera</v>
          </cell>
          <cell r="R2490" t="str">
            <v>Ocupado</v>
          </cell>
          <cell r="S2490" t="str">
            <v>OFICINA DE TESORERÍA Y CONTABILIDAD</v>
          </cell>
          <cell r="T2490" t="str">
            <v>Central</v>
          </cell>
          <cell r="U2490" t="str">
            <v>N.A.</v>
          </cell>
        </row>
        <row r="2491">
          <cell r="A2491">
            <v>52972148</v>
          </cell>
          <cell r="B2491">
            <v>200</v>
          </cell>
          <cell r="C2491" t="str">
            <v>Asistencial</v>
          </cell>
          <cell r="D2491" t="str">
            <v>Auxiliar Administrativo</v>
          </cell>
          <cell r="E2491" t="str">
            <v>407</v>
          </cell>
          <cell r="F2491" t="str">
            <v>05</v>
          </cell>
          <cell r="G2491">
            <v>0</v>
          </cell>
          <cell r="H2491" t="str">
            <v>Sí</v>
          </cell>
          <cell r="I2491" t="str">
            <v>Rec. Prop.</v>
          </cell>
          <cell r="J2491" t="str">
            <v>Perm.</v>
          </cell>
          <cell r="K2491" t="str">
            <v>Carrera Administrativa</v>
          </cell>
          <cell r="L2491">
            <v>52972148</v>
          </cell>
          <cell r="M2491" t="str">
            <v>HORTUA LUZ ALEDY</v>
          </cell>
          <cell r="N2491" t="str">
            <v>Encargo</v>
          </cell>
          <cell r="O2491">
            <v>52878874</v>
          </cell>
          <cell r="P2491" t="str">
            <v>CUESTA AREVALO SONIA ELIZABETH</v>
          </cell>
          <cell r="Q2491" t="str">
            <v>Provisional - Vac Tem</v>
          </cell>
          <cell r="R2491" t="str">
            <v>Ocupado</v>
          </cell>
          <cell r="S2491" t="str">
            <v>OFICINA DE PERSONAL</v>
          </cell>
          <cell r="T2491" t="str">
            <v>Central</v>
          </cell>
          <cell r="U2491" t="str">
            <v>N.A.</v>
          </cell>
        </row>
        <row r="2492">
          <cell r="A2492">
            <v>52849358</v>
          </cell>
          <cell r="B2492">
            <v>351</v>
          </cell>
          <cell r="C2492" t="str">
            <v>Asistencial</v>
          </cell>
          <cell r="D2492" t="str">
            <v>Auxiliar Administrativo</v>
          </cell>
          <cell r="E2492" t="str">
            <v>407</v>
          </cell>
          <cell r="F2492" t="str">
            <v>05</v>
          </cell>
          <cell r="G2492">
            <v>0</v>
          </cell>
          <cell r="H2492" t="str">
            <v>Sí</v>
          </cell>
          <cell r="I2492" t="str">
            <v>Rec. Prop.</v>
          </cell>
          <cell r="J2492" t="str">
            <v>Perm.</v>
          </cell>
          <cell r="K2492" t="str">
            <v>Carrera Administrativa</v>
          </cell>
          <cell r="L2492">
            <v>52849358</v>
          </cell>
          <cell r="M2492" t="str">
            <v>PERILLA MORENO LUZ DARY</v>
          </cell>
          <cell r="N2492"/>
          <cell r="O2492">
            <v>52849358</v>
          </cell>
          <cell r="P2492" t="str">
            <v>PERILLA MORENO LUZ DARY</v>
          </cell>
          <cell r="Q2492" t="str">
            <v>Titular - Carrera</v>
          </cell>
          <cell r="R2492" t="str">
            <v>Ocupado</v>
          </cell>
          <cell r="S2492" t="str">
            <v>OFICINA DE SERVICIO AL CIUDADANO</v>
          </cell>
          <cell r="T2492" t="str">
            <v>Central</v>
          </cell>
          <cell r="U2492" t="str">
            <v>N.A.</v>
          </cell>
        </row>
        <row r="2493">
          <cell r="A2493">
            <v>52068524</v>
          </cell>
          <cell r="B2493">
            <v>75</v>
          </cell>
          <cell r="C2493" t="str">
            <v>Asistencial</v>
          </cell>
          <cell r="D2493" t="str">
            <v>Auxiliar Administrativo</v>
          </cell>
          <cell r="E2493" t="str">
            <v>407</v>
          </cell>
          <cell r="F2493" t="str">
            <v>05</v>
          </cell>
          <cell r="G2493">
            <v>0</v>
          </cell>
          <cell r="H2493" t="str">
            <v>Sí</v>
          </cell>
          <cell r="I2493" t="str">
            <v>Rec. Prop.</v>
          </cell>
          <cell r="J2493" t="str">
            <v>Perm.</v>
          </cell>
          <cell r="K2493" t="str">
            <v>Carrera Administrativa</v>
          </cell>
          <cell r="L2493">
            <v>52068524</v>
          </cell>
          <cell r="M2493" t="str">
            <v>CALDERON CORZO LIGIA</v>
          </cell>
          <cell r="N2493" t="str">
            <v>Encargo</v>
          </cell>
          <cell r="O2493"/>
          <cell r="P2493"/>
          <cell r="Q2493"/>
          <cell r="R2493" t="str">
            <v>Vacante Temporal</v>
          </cell>
          <cell r="S2493" t="str">
            <v>OFICINA ASESORA JURIDICA</v>
          </cell>
          <cell r="T2493" t="str">
            <v>Central</v>
          </cell>
          <cell r="U2493" t="str">
            <v>N.A.</v>
          </cell>
        </row>
        <row r="2494">
          <cell r="A2494">
            <v>52532205</v>
          </cell>
          <cell r="B2494">
            <v>494</v>
          </cell>
          <cell r="C2494" t="str">
            <v>Asistencial</v>
          </cell>
          <cell r="D2494" t="str">
            <v>Auxiliar Administrativo</v>
          </cell>
          <cell r="E2494" t="str">
            <v>407</v>
          </cell>
          <cell r="F2494" t="str">
            <v>05</v>
          </cell>
          <cell r="G2494">
            <v>0</v>
          </cell>
          <cell r="H2494" t="str">
            <v>Sí</v>
          </cell>
          <cell r="I2494" t="str">
            <v>Rec. Prop.</v>
          </cell>
          <cell r="J2494" t="str">
            <v>Perm.</v>
          </cell>
          <cell r="K2494" t="str">
            <v>Carrera Administrativa</v>
          </cell>
          <cell r="L2494">
            <v>52532205</v>
          </cell>
          <cell r="M2494" t="str">
            <v>CUELLAR CASTILLO NANCY</v>
          </cell>
          <cell r="N2494"/>
          <cell r="O2494">
            <v>52532205</v>
          </cell>
          <cell r="P2494" t="str">
            <v>CUELLAR CASTILLO NANCY</v>
          </cell>
          <cell r="Q2494" t="str">
            <v>Titular - Carrera</v>
          </cell>
          <cell r="R2494" t="str">
            <v>Ocupado</v>
          </cell>
          <cell r="S2494" t="str">
            <v>DIRECCIÓN DE CIENCIAS, TECNOLOGÍA Y MEDIOS EDUCATIVOS</v>
          </cell>
          <cell r="T2494" t="str">
            <v>Central</v>
          </cell>
          <cell r="U2494" t="str">
            <v>N.A.</v>
          </cell>
        </row>
        <row r="2495">
          <cell r="A2495">
            <v>0</v>
          </cell>
          <cell r="B2495">
            <v>256</v>
          </cell>
          <cell r="C2495" t="str">
            <v>Asistencial</v>
          </cell>
          <cell r="D2495" t="str">
            <v>Auxiliar Administrativo</v>
          </cell>
          <cell r="E2495" t="str">
            <v>407</v>
          </cell>
          <cell r="F2495" t="str">
            <v>05</v>
          </cell>
          <cell r="G2495">
            <v>0</v>
          </cell>
          <cell r="H2495" t="str">
            <v>Sí</v>
          </cell>
          <cell r="I2495" t="str">
            <v>Rec. Prop.</v>
          </cell>
          <cell r="J2495" t="str">
            <v>Perm.</v>
          </cell>
          <cell r="K2495" t="str">
            <v>Carrera Administrativa</v>
          </cell>
          <cell r="L2495"/>
          <cell r="M2495"/>
          <cell r="N2495"/>
          <cell r="O2495"/>
          <cell r="P2495"/>
          <cell r="Q2495"/>
          <cell r="R2495" t="str">
            <v>Vacante Definitiva</v>
          </cell>
          <cell r="S2495" t="str">
            <v>OFICINA DE NÓMINA</v>
          </cell>
          <cell r="T2495" t="str">
            <v>Central</v>
          </cell>
          <cell r="U2495" t="str">
            <v>N.A.</v>
          </cell>
        </row>
        <row r="2496">
          <cell r="A2496">
            <v>79943630</v>
          </cell>
          <cell r="B2496">
            <v>436</v>
          </cell>
          <cell r="C2496" t="str">
            <v>Asistencial</v>
          </cell>
          <cell r="D2496" t="str">
            <v>Auxiliar Administrativo</v>
          </cell>
          <cell r="E2496" t="str">
            <v>407</v>
          </cell>
          <cell r="F2496" t="str">
            <v>05</v>
          </cell>
          <cell r="G2496">
            <v>0</v>
          </cell>
          <cell r="H2496" t="str">
            <v>Sí</v>
          </cell>
          <cell r="I2496" t="str">
            <v>Rec. Prop.</v>
          </cell>
          <cell r="J2496" t="str">
            <v>Perm.</v>
          </cell>
          <cell r="K2496" t="str">
            <v>Carrera Administrativa</v>
          </cell>
          <cell r="L2496">
            <v>79943630</v>
          </cell>
          <cell r="M2496" t="str">
            <v>BLANCO ALFONSO RICHARD EDWARD</v>
          </cell>
          <cell r="N2496" t="str">
            <v>Encargo</v>
          </cell>
          <cell r="O2496"/>
          <cell r="P2496"/>
          <cell r="Q2496"/>
          <cell r="R2496" t="str">
            <v>Vacante Temporal</v>
          </cell>
          <cell r="S2496" t="str">
            <v>OFICINA DE TESORERÍA Y CONTABILIDAD</v>
          </cell>
          <cell r="T2496" t="str">
            <v>Central</v>
          </cell>
          <cell r="U2496" t="str">
            <v>N.A.</v>
          </cell>
        </row>
        <row r="2497">
          <cell r="A2497">
            <v>1024500706</v>
          </cell>
          <cell r="B2497">
            <v>2775</v>
          </cell>
          <cell r="C2497" t="str">
            <v>Asistencial</v>
          </cell>
          <cell r="D2497" t="str">
            <v>Auxiliar Administrativo</v>
          </cell>
          <cell r="E2497" t="str">
            <v>407</v>
          </cell>
          <cell r="F2497" t="str">
            <v>05</v>
          </cell>
          <cell r="G2497">
            <v>0</v>
          </cell>
          <cell r="H2497" t="str">
            <v>Sí</v>
          </cell>
          <cell r="I2497" t="str">
            <v>Rec. Prop.</v>
          </cell>
          <cell r="J2497" t="str">
            <v>Perm.</v>
          </cell>
          <cell r="K2497" t="str">
            <v>Carrera Administrativa</v>
          </cell>
          <cell r="L2497">
            <v>1024500706</v>
          </cell>
          <cell r="M2497" t="str">
            <v>FONSECA CALIMAN FELIPE ARMANDO</v>
          </cell>
          <cell r="N2497" t="str">
            <v>Encargo</v>
          </cell>
          <cell r="O2497"/>
          <cell r="P2497"/>
          <cell r="Q2497"/>
          <cell r="R2497" t="str">
            <v>Vacante Temporal</v>
          </cell>
          <cell r="S2497" t="str">
            <v>DIRECCIÓN LOCAL DE EDUCACIÓN 19 - CIUDAD BOLIVAR</v>
          </cell>
          <cell r="T2497" t="str">
            <v>Local</v>
          </cell>
          <cell r="U2497">
            <v>19</v>
          </cell>
        </row>
        <row r="2498">
          <cell r="A2498">
            <v>79916590</v>
          </cell>
          <cell r="B2498">
            <v>438</v>
          </cell>
          <cell r="C2498" t="str">
            <v>Asistencial</v>
          </cell>
          <cell r="D2498" t="str">
            <v>Auxiliar Administrativo</v>
          </cell>
          <cell r="E2498" t="str">
            <v>407</v>
          </cell>
          <cell r="F2498" t="str">
            <v>05</v>
          </cell>
          <cell r="G2498">
            <v>0</v>
          </cell>
          <cell r="H2498" t="str">
            <v>Sí</v>
          </cell>
          <cell r="I2498" t="str">
            <v>Rec. Prop.</v>
          </cell>
          <cell r="J2498" t="str">
            <v>Perm.</v>
          </cell>
          <cell r="K2498" t="str">
            <v>Carrera Administrativa</v>
          </cell>
          <cell r="L2498">
            <v>79916590</v>
          </cell>
          <cell r="M2498" t="str">
            <v>CRUZ JAIMES DAVID ALONSO</v>
          </cell>
          <cell r="N2498"/>
          <cell r="O2498">
            <v>79916590</v>
          </cell>
          <cell r="P2498" t="str">
            <v>CRUZ JAIMES DAVID ALONSO</v>
          </cell>
          <cell r="Q2498" t="str">
            <v>Titular - Carrera</v>
          </cell>
          <cell r="R2498" t="str">
            <v>Ocupado</v>
          </cell>
          <cell r="S2498" t="str">
            <v>OFICINA DE TESORERÍA Y CONTABILIDAD</v>
          </cell>
          <cell r="T2498" t="str">
            <v>Central</v>
          </cell>
          <cell r="U2498" t="str">
            <v>N.A.</v>
          </cell>
        </row>
        <row r="2499">
          <cell r="A2499">
            <v>0</v>
          </cell>
          <cell r="B2499">
            <v>1513</v>
          </cell>
          <cell r="C2499" t="str">
            <v>Asistencial</v>
          </cell>
          <cell r="D2499" t="str">
            <v>Auxiliar Administrativo</v>
          </cell>
          <cell r="E2499" t="str">
            <v>407</v>
          </cell>
          <cell r="F2499" t="str">
            <v>05</v>
          </cell>
          <cell r="G2499">
            <v>0</v>
          </cell>
          <cell r="H2499" t="str">
            <v>Sí</v>
          </cell>
          <cell r="I2499" t="str">
            <v>Rec. Prop.</v>
          </cell>
          <cell r="J2499" t="str">
            <v>Perm.</v>
          </cell>
          <cell r="K2499" t="str">
            <v>Carrera Administrativa</v>
          </cell>
          <cell r="L2499"/>
          <cell r="M2499"/>
          <cell r="N2499"/>
          <cell r="O2499"/>
          <cell r="P2499"/>
          <cell r="Q2499"/>
          <cell r="R2499" t="str">
            <v>Vacante Definitiva</v>
          </cell>
          <cell r="S2499" t="str">
            <v>DIRECCIÓN LOCAL DE EDUCACIÓN 19 -CIUDAD BOLIVAR</v>
          </cell>
          <cell r="T2499" t="str">
            <v>Local</v>
          </cell>
          <cell r="U2499">
            <v>19</v>
          </cell>
        </row>
        <row r="2500">
          <cell r="A2500">
            <v>51692094</v>
          </cell>
          <cell r="B2500">
            <v>293</v>
          </cell>
          <cell r="C2500" t="str">
            <v>Asistencial</v>
          </cell>
          <cell r="D2500" t="str">
            <v>Auxiliar Administrativo</v>
          </cell>
          <cell r="E2500" t="str">
            <v>407</v>
          </cell>
          <cell r="F2500" t="str">
            <v>05</v>
          </cell>
          <cell r="G2500">
            <v>0</v>
          </cell>
          <cell r="H2500" t="str">
            <v>Sí</v>
          </cell>
          <cell r="I2500" t="str">
            <v>Rec. Prop.</v>
          </cell>
          <cell r="J2500" t="str">
            <v>Perm.</v>
          </cell>
          <cell r="K2500" t="str">
            <v>Carrera Administrativa</v>
          </cell>
          <cell r="L2500">
            <v>51692094</v>
          </cell>
          <cell r="M2500" t="str">
            <v>BARRETO SANCHEZ PATRICIA</v>
          </cell>
          <cell r="N2500" t="str">
            <v>Encargo</v>
          </cell>
          <cell r="O2500"/>
          <cell r="P2500"/>
          <cell r="Q2500"/>
          <cell r="R2500" t="str">
            <v>Vacante Temporal</v>
          </cell>
          <cell r="S2500" t="str">
            <v>OFICINA CONTROL INTERNO</v>
          </cell>
          <cell r="T2500" t="str">
            <v>Central</v>
          </cell>
          <cell r="U2500" t="str">
            <v>N.A.</v>
          </cell>
        </row>
        <row r="2501">
          <cell r="A2501">
            <v>19349565</v>
          </cell>
          <cell r="B2501">
            <v>2123</v>
          </cell>
          <cell r="C2501" t="str">
            <v>Asistencial</v>
          </cell>
          <cell r="D2501" t="str">
            <v>Auxiliar Administrativo</v>
          </cell>
          <cell r="E2501" t="str">
            <v>407</v>
          </cell>
          <cell r="F2501" t="str">
            <v>05</v>
          </cell>
          <cell r="G2501">
            <v>0</v>
          </cell>
          <cell r="H2501" t="str">
            <v>Sí</v>
          </cell>
          <cell r="I2501" t="str">
            <v>Rec. Prop.</v>
          </cell>
          <cell r="J2501" t="str">
            <v>Perm.</v>
          </cell>
          <cell r="K2501" t="str">
            <v>Carrera Administrativa</v>
          </cell>
          <cell r="L2501">
            <v>19349565</v>
          </cell>
          <cell r="M2501" t="str">
            <v>DIAZ DIAZ JUAN ROBERTO</v>
          </cell>
          <cell r="N2501"/>
          <cell r="O2501">
            <v>19349565</v>
          </cell>
          <cell r="P2501" t="str">
            <v>DIAZ DIAZ JUAN ROBERTO</v>
          </cell>
          <cell r="Q2501" t="str">
            <v>Titular - Carrera</v>
          </cell>
          <cell r="R2501" t="str">
            <v>Ocupado</v>
          </cell>
          <cell r="S2501" t="str">
            <v>DIRECCIÓN LOCAL DE EDUCACIÓN 18 - RAFAEL URIBE URIBE</v>
          </cell>
          <cell r="T2501" t="str">
            <v>Local</v>
          </cell>
          <cell r="U2501">
            <v>18</v>
          </cell>
        </row>
        <row r="2502">
          <cell r="A2502">
            <v>1032398630</v>
          </cell>
          <cell r="B2502">
            <v>159</v>
          </cell>
          <cell r="C2502" t="str">
            <v>Asistencial</v>
          </cell>
          <cell r="D2502" t="str">
            <v>Auxiliar Administrativo</v>
          </cell>
          <cell r="E2502" t="str">
            <v>407</v>
          </cell>
          <cell r="F2502" t="str">
            <v>05</v>
          </cell>
          <cell r="G2502">
            <v>0</v>
          </cell>
          <cell r="H2502" t="str">
            <v>Sí</v>
          </cell>
          <cell r="I2502" t="str">
            <v>Rec. Prop.</v>
          </cell>
          <cell r="J2502" t="str">
            <v>Perm.</v>
          </cell>
          <cell r="K2502" t="str">
            <v>Carrera Administrativa</v>
          </cell>
          <cell r="L2502">
            <v>1032398630</v>
          </cell>
          <cell r="M2502" t="str">
            <v>HERNANDEZ SANCHEZ LUIS RAFAEL</v>
          </cell>
          <cell r="N2502"/>
          <cell r="O2502">
            <v>1032398630</v>
          </cell>
          <cell r="P2502" t="str">
            <v>HERNANDEZ SANCHEZ LUIS RAFAEL</v>
          </cell>
          <cell r="Q2502" t="str">
            <v>Periodo de Prueba</v>
          </cell>
          <cell r="R2502" t="str">
            <v>Ocupado</v>
          </cell>
          <cell r="S2502" t="str">
            <v>DIRECCIÓN DE TALENTO HUMANO</v>
          </cell>
          <cell r="T2502" t="str">
            <v>Central</v>
          </cell>
          <cell r="U2502" t="str">
            <v>N.A.</v>
          </cell>
        </row>
        <row r="2503">
          <cell r="A2503">
            <v>0</v>
          </cell>
          <cell r="B2503">
            <v>434</v>
          </cell>
          <cell r="C2503" t="str">
            <v>Asistencial</v>
          </cell>
          <cell r="D2503" t="str">
            <v>Auxiliar Administrativo</v>
          </cell>
          <cell r="E2503" t="str">
            <v>407</v>
          </cell>
          <cell r="F2503" t="str">
            <v>05</v>
          </cell>
          <cell r="G2503">
            <v>0</v>
          </cell>
          <cell r="H2503" t="str">
            <v>Sí</v>
          </cell>
          <cell r="I2503" t="str">
            <v>Rec. Prop.</v>
          </cell>
          <cell r="J2503" t="str">
            <v>Perm.</v>
          </cell>
          <cell r="K2503" t="str">
            <v>Carrera Administrativa</v>
          </cell>
          <cell r="L2503"/>
          <cell r="M2503"/>
          <cell r="N2503"/>
          <cell r="O2503"/>
          <cell r="P2503"/>
          <cell r="Q2503"/>
          <cell r="R2503" t="str">
            <v>Vacante Definitiva</v>
          </cell>
          <cell r="S2503" t="str">
            <v>OFICINA DE TESORERÍA Y CONTABILIDAD</v>
          </cell>
          <cell r="T2503" t="str">
            <v>Central</v>
          </cell>
          <cell r="U2503" t="str">
            <v>N.A.</v>
          </cell>
        </row>
        <row r="2504">
          <cell r="A2504">
            <v>51882236</v>
          </cell>
          <cell r="B2504">
            <v>964</v>
          </cell>
          <cell r="C2504" t="str">
            <v>Asistencial</v>
          </cell>
          <cell r="D2504" t="str">
            <v>Auxiliar Administrativo</v>
          </cell>
          <cell r="E2504" t="str">
            <v>407</v>
          </cell>
          <cell r="F2504" t="str">
            <v>05</v>
          </cell>
          <cell r="G2504">
            <v>0</v>
          </cell>
          <cell r="H2504" t="str">
            <v>Sí</v>
          </cell>
          <cell r="I2504" t="str">
            <v>Rec. Prop.</v>
          </cell>
          <cell r="J2504" t="str">
            <v>Perm.</v>
          </cell>
          <cell r="K2504" t="str">
            <v>Carrera Administrativa</v>
          </cell>
          <cell r="L2504">
            <v>51882236</v>
          </cell>
          <cell r="M2504" t="str">
            <v>SANCHEZ MANRIQUE ELIZABETH</v>
          </cell>
          <cell r="N2504"/>
          <cell r="O2504">
            <v>51882236</v>
          </cell>
          <cell r="P2504" t="str">
            <v>SANCHEZ MANRIQUE ELIZABETH</v>
          </cell>
          <cell r="Q2504" t="str">
            <v>Titular - Carrera</v>
          </cell>
          <cell r="R2504" t="str">
            <v>Ocupado</v>
          </cell>
          <cell r="S2504" t="str">
            <v>DIRECCIÓN DE FORMACIÓN DE DOCENTES E INNOVACIONES PEDAGÓGICAS</v>
          </cell>
          <cell r="T2504" t="str">
            <v>Central</v>
          </cell>
          <cell r="U2504" t="str">
            <v>N.A.</v>
          </cell>
        </row>
        <row r="2505">
          <cell r="A2505">
            <v>1019137208</v>
          </cell>
          <cell r="B2505">
            <v>1905</v>
          </cell>
          <cell r="C2505" t="str">
            <v>Asistencial</v>
          </cell>
          <cell r="D2505" t="str">
            <v>Auxiliar Administrativo</v>
          </cell>
          <cell r="E2505" t="str">
            <v>407</v>
          </cell>
          <cell r="F2505" t="str">
            <v>05</v>
          </cell>
          <cell r="G2505">
            <v>0</v>
          </cell>
          <cell r="H2505" t="str">
            <v>Sí</v>
          </cell>
          <cell r="I2505" t="str">
            <v>Rec. Prop.</v>
          </cell>
          <cell r="J2505" t="str">
            <v>Perm.</v>
          </cell>
          <cell r="K2505" t="str">
            <v>Carrera Administrativa</v>
          </cell>
          <cell r="L2505">
            <v>1019137208</v>
          </cell>
          <cell r="M2505" t="str">
            <v>TALERO MORENO JOHAN ANDREI</v>
          </cell>
          <cell r="N2505"/>
          <cell r="O2505">
            <v>1019137208</v>
          </cell>
          <cell r="P2505" t="str">
            <v>TALERO MORENO JOHAN ANDREI</v>
          </cell>
          <cell r="Q2505" t="str">
            <v>Periodo de Prueba</v>
          </cell>
          <cell r="R2505" t="str">
            <v>Ocupado</v>
          </cell>
          <cell r="S2505" t="str">
            <v>OFICINA CONTROL DISCIPLINARIO</v>
          </cell>
          <cell r="T2505" t="str">
            <v>Central</v>
          </cell>
          <cell r="U2505" t="str">
            <v>N.A.</v>
          </cell>
        </row>
        <row r="2506">
          <cell r="A2506">
            <v>0</v>
          </cell>
          <cell r="B2506">
            <v>800</v>
          </cell>
          <cell r="C2506" t="str">
            <v>Asistencial</v>
          </cell>
          <cell r="D2506" t="str">
            <v>Auxiliar Administrativo</v>
          </cell>
          <cell r="E2506" t="str">
            <v>407</v>
          </cell>
          <cell r="F2506" t="str">
            <v>05</v>
          </cell>
          <cell r="G2506">
            <v>0</v>
          </cell>
          <cell r="H2506" t="str">
            <v>Sí</v>
          </cell>
          <cell r="I2506" t="str">
            <v>Rec. Prop.</v>
          </cell>
          <cell r="J2506" t="str">
            <v>Perm.</v>
          </cell>
          <cell r="K2506" t="str">
            <v>Carrera Administrativa</v>
          </cell>
          <cell r="L2506"/>
          <cell r="M2506"/>
          <cell r="N2506"/>
          <cell r="O2506"/>
          <cell r="P2506"/>
          <cell r="Q2506"/>
          <cell r="R2506" t="str">
            <v>Vacante Definitiva</v>
          </cell>
          <cell r="S2506" t="str">
            <v>OFICINA DE TESORERÍA Y CONTABILIDAD</v>
          </cell>
          <cell r="T2506" t="str">
            <v>Central</v>
          </cell>
          <cell r="U2506" t="str">
            <v>N.A.</v>
          </cell>
        </row>
        <row r="2507">
          <cell r="A2507">
            <v>80395343</v>
          </cell>
          <cell r="B2507">
            <v>103</v>
          </cell>
          <cell r="C2507" t="str">
            <v>Asistencial</v>
          </cell>
          <cell r="D2507" t="str">
            <v>Auxiliar Administrativo</v>
          </cell>
          <cell r="E2507" t="str">
            <v>407</v>
          </cell>
          <cell r="F2507" t="str">
            <v>05</v>
          </cell>
          <cell r="G2507">
            <v>0</v>
          </cell>
          <cell r="H2507" t="str">
            <v>Sí</v>
          </cell>
          <cell r="I2507" t="str">
            <v>Rec. Prop.</v>
          </cell>
          <cell r="J2507" t="str">
            <v>Perm.</v>
          </cell>
          <cell r="K2507" t="str">
            <v>Carrera Administrativa</v>
          </cell>
          <cell r="L2507">
            <v>80395343</v>
          </cell>
          <cell r="M2507" t="str">
            <v>AREVALO NAVARRETE JESUS ENRIQUE</v>
          </cell>
          <cell r="N2507"/>
          <cell r="O2507">
            <v>80395343</v>
          </cell>
          <cell r="P2507" t="str">
            <v>AREVALO NAVARRETE JESUS ENRIQUE</v>
          </cell>
          <cell r="Q2507" t="str">
            <v>Titular - Carrera</v>
          </cell>
          <cell r="R2507" t="str">
            <v>Ocupado</v>
          </cell>
          <cell r="S2507" t="str">
            <v>OFICINA DE TESORERÍA Y CONTABILIDAD</v>
          </cell>
          <cell r="T2507" t="str">
            <v>Central</v>
          </cell>
          <cell r="U2507" t="str">
            <v>N.A.</v>
          </cell>
        </row>
        <row r="2508">
          <cell r="A2508">
            <v>52094757</v>
          </cell>
          <cell r="B2508">
            <v>231</v>
          </cell>
          <cell r="C2508" t="str">
            <v>Asistencial</v>
          </cell>
          <cell r="D2508" t="str">
            <v>Auxiliar Administrativo</v>
          </cell>
          <cell r="E2508" t="str">
            <v>407</v>
          </cell>
          <cell r="F2508" t="str">
            <v>05</v>
          </cell>
          <cell r="G2508">
            <v>0</v>
          </cell>
          <cell r="H2508" t="str">
            <v>Sí</v>
          </cell>
          <cell r="I2508" t="str">
            <v>Rec. Prop.</v>
          </cell>
          <cell r="J2508" t="str">
            <v>Perm.</v>
          </cell>
          <cell r="K2508" t="str">
            <v>Carrera Administrativa</v>
          </cell>
          <cell r="L2508">
            <v>52094757</v>
          </cell>
          <cell r="M2508" t="str">
            <v>VELASCO LOPEZ MARTHA CRISTINA</v>
          </cell>
          <cell r="N2508" t="str">
            <v>Encargo</v>
          </cell>
          <cell r="O2508">
            <v>19442531</v>
          </cell>
          <cell r="P2508" t="str">
            <v>RAMIREZ URIBE HERMAN</v>
          </cell>
          <cell r="Q2508" t="str">
            <v>Provisional - Vac Tem</v>
          </cell>
          <cell r="R2508" t="str">
            <v>Ocupado</v>
          </cell>
          <cell r="S2508" t="str">
            <v>OFICINA DE ESCALAFÓN DOCENTE</v>
          </cell>
          <cell r="T2508" t="str">
            <v>Central</v>
          </cell>
          <cell r="U2508" t="str">
            <v>N.A.</v>
          </cell>
        </row>
        <row r="2509">
          <cell r="A2509">
            <v>79615328</v>
          </cell>
          <cell r="B2509">
            <v>2408</v>
          </cell>
          <cell r="C2509" t="str">
            <v>Asistencial</v>
          </cell>
          <cell r="D2509" t="str">
            <v>Auxiliar Administrativo</v>
          </cell>
          <cell r="E2509" t="str">
            <v>407</v>
          </cell>
          <cell r="F2509" t="str">
            <v>05</v>
          </cell>
          <cell r="G2509">
            <v>0</v>
          </cell>
          <cell r="H2509" t="str">
            <v>Sí</v>
          </cell>
          <cell r="I2509" t="str">
            <v>Rec. Prop.</v>
          </cell>
          <cell r="J2509" t="str">
            <v>Perm.</v>
          </cell>
          <cell r="K2509" t="str">
            <v>Carrera Administrativa</v>
          </cell>
          <cell r="L2509">
            <v>79615328</v>
          </cell>
          <cell r="M2509" t="str">
            <v>ALVAREZ MUNOZ HECTOR GIOVANNI</v>
          </cell>
          <cell r="N2509" t="str">
            <v>Encargo</v>
          </cell>
          <cell r="O2509"/>
          <cell r="P2509"/>
          <cell r="Q2509"/>
          <cell r="R2509" t="str">
            <v>Vacante Temporal</v>
          </cell>
          <cell r="S2509" t="str">
            <v>DIRECCIÓN DE DOTACIONES ESCOLARES</v>
          </cell>
          <cell r="T2509" t="str">
            <v>Central</v>
          </cell>
          <cell r="U2509" t="str">
            <v>N.A.</v>
          </cell>
        </row>
        <row r="2510">
          <cell r="A2510">
            <v>52559446</v>
          </cell>
          <cell r="B2510">
            <v>2122</v>
          </cell>
          <cell r="C2510" t="str">
            <v>Asistencial</v>
          </cell>
          <cell r="D2510" t="str">
            <v>Auxiliar Administrativo</v>
          </cell>
          <cell r="E2510" t="str">
            <v>407</v>
          </cell>
          <cell r="F2510" t="str">
            <v>05</v>
          </cell>
          <cell r="G2510">
            <v>0</v>
          </cell>
          <cell r="H2510" t="str">
            <v>Sí</v>
          </cell>
          <cell r="I2510" t="str">
            <v>Rec. Prop.</v>
          </cell>
          <cell r="J2510" t="str">
            <v>Perm.</v>
          </cell>
          <cell r="K2510" t="str">
            <v>Carrera Administrativa</v>
          </cell>
          <cell r="L2510">
            <v>52559446</v>
          </cell>
          <cell r="M2510" t="str">
            <v>RODRIGUEZ CONTRERAS MARISOL</v>
          </cell>
          <cell r="N2510" t="str">
            <v>Encargo</v>
          </cell>
          <cell r="O2510">
            <v>1015414740</v>
          </cell>
          <cell r="P2510" t="str">
            <v>BARBOSA LOPEZ KAREN TATIANA</v>
          </cell>
          <cell r="Q2510" t="str">
            <v>Provisional - Vac Tem</v>
          </cell>
          <cell r="R2510" t="str">
            <v>Ocupado</v>
          </cell>
          <cell r="S2510" t="str">
            <v>DIRECCIÓN LOCAL DE EDUCACIÓN 11 - SUBA</v>
          </cell>
          <cell r="T2510" t="str">
            <v>Local</v>
          </cell>
          <cell r="U2510">
            <v>11</v>
          </cell>
        </row>
        <row r="2511">
          <cell r="A2511">
            <v>8512278</v>
          </cell>
          <cell r="B2511">
            <v>751</v>
          </cell>
          <cell r="C2511" t="str">
            <v>Asistencial</v>
          </cell>
          <cell r="D2511" t="str">
            <v>Auxiliar Administrativo</v>
          </cell>
          <cell r="E2511" t="str">
            <v>407</v>
          </cell>
          <cell r="F2511" t="str">
            <v>05</v>
          </cell>
          <cell r="G2511">
            <v>0</v>
          </cell>
          <cell r="H2511" t="str">
            <v>Sí</v>
          </cell>
          <cell r="I2511" t="str">
            <v>Rec. Prop.</v>
          </cell>
          <cell r="J2511" t="str">
            <v>Perm.</v>
          </cell>
          <cell r="K2511" t="str">
            <v>Carrera Administrativa</v>
          </cell>
          <cell r="L2511">
            <v>8512278</v>
          </cell>
          <cell r="M2511" t="str">
            <v>SANJUANELO BARRAZA YAMIL ANTONIO</v>
          </cell>
          <cell r="N2511"/>
          <cell r="O2511">
            <v>8512278</v>
          </cell>
          <cell r="P2511" t="str">
            <v>SANJUANELO BARRAZA YAMIL ANTONIO</v>
          </cell>
          <cell r="Q2511" t="str">
            <v>Titular - Carrera</v>
          </cell>
          <cell r="R2511" t="str">
            <v>Ocupado</v>
          </cell>
          <cell r="S2511" t="str">
            <v>DIRECCIÓN LOCAL DE EDUCACIÓN 03 - 17 - SANTA FE Y LA CANDELARIA</v>
          </cell>
          <cell r="T2511" t="str">
            <v>Local</v>
          </cell>
          <cell r="U2511">
            <v>3</v>
          </cell>
        </row>
        <row r="2512">
          <cell r="A2512">
            <v>1014194082</v>
          </cell>
          <cell r="B2512">
            <v>1153</v>
          </cell>
          <cell r="C2512" t="str">
            <v>Asistencial</v>
          </cell>
          <cell r="D2512" t="str">
            <v>Auxiliar Administrativo</v>
          </cell>
          <cell r="E2512" t="str">
            <v>407</v>
          </cell>
          <cell r="F2512" t="str">
            <v>02</v>
          </cell>
          <cell r="G2512">
            <v>0</v>
          </cell>
          <cell r="H2512" t="str">
            <v>Sí</v>
          </cell>
          <cell r="I2512" t="str">
            <v>Rec. Prop.</v>
          </cell>
          <cell r="J2512" t="str">
            <v>Perm.</v>
          </cell>
          <cell r="K2512" t="str">
            <v>Carrera Administrativa</v>
          </cell>
          <cell r="L2512">
            <v>1014194082</v>
          </cell>
          <cell r="M2512" t="str">
            <v>CUARTAS ROJAS JORGE ALBERTO</v>
          </cell>
          <cell r="N2512"/>
          <cell r="O2512">
            <v>1014194082</v>
          </cell>
          <cell r="P2512" t="str">
            <v>CUARTAS ROJAS JORGE ALBERTO</v>
          </cell>
          <cell r="Q2512" t="str">
            <v>Titular - Carrera</v>
          </cell>
          <cell r="R2512" t="str">
            <v>Ocupado</v>
          </cell>
          <cell r="S2512" t="str">
            <v>DIRECCIÓN LOCAL DE EDUCACIÓN 05 - USME</v>
          </cell>
          <cell r="T2512" t="str">
            <v>Local</v>
          </cell>
          <cell r="U2512">
            <v>5</v>
          </cell>
        </row>
        <row r="2513">
          <cell r="A2513">
            <v>52095277</v>
          </cell>
          <cell r="B2513">
            <v>348</v>
          </cell>
          <cell r="C2513" t="str">
            <v>Asistencial</v>
          </cell>
          <cell r="D2513" t="str">
            <v>Auxiliar Administrativo</v>
          </cell>
          <cell r="E2513" t="str">
            <v>407</v>
          </cell>
          <cell r="F2513" t="str">
            <v>02</v>
          </cell>
          <cell r="G2513">
            <v>0</v>
          </cell>
          <cell r="H2513" t="str">
            <v>Sí</v>
          </cell>
          <cell r="I2513" t="str">
            <v>Rec. Prop.</v>
          </cell>
          <cell r="J2513" t="str">
            <v>Perm.</v>
          </cell>
          <cell r="K2513" t="str">
            <v>Carrera Administrativa</v>
          </cell>
          <cell r="L2513">
            <v>52095277</v>
          </cell>
          <cell r="M2513" t="str">
            <v>GONGORA SEPULVEDA MARIA DEL PILAR</v>
          </cell>
          <cell r="N2513"/>
          <cell r="O2513">
            <v>52095277</v>
          </cell>
          <cell r="P2513" t="str">
            <v>GONGORA SEPULVEDA MARIA DEL PILAR</v>
          </cell>
          <cell r="Q2513" t="str">
            <v>Titular - Carrera</v>
          </cell>
          <cell r="R2513" t="str">
            <v>Ocupado</v>
          </cell>
          <cell r="S2513" t="str">
            <v>DIRECCIÓN DE RELACIONES CON EL SECTOR EDUCATIVO PRIVADO</v>
          </cell>
          <cell r="T2513" t="str">
            <v>Central</v>
          </cell>
          <cell r="U2513" t="str">
            <v>N.A.</v>
          </cell>
        </row>
        <row r="2514">
          <cell r="A2514">
            <v>53007034</v>
          </cell>
          <cell r="B2514">
            <v>349</v>
          </cell>
          <cell r="C2514" t="str">
            <v>Asistencial</v>
          </cell>
          <cell r="D2514" t="str">
            <v>Auxiliar Administrativo</v>
          </cell>
          <cell r="E2514" t="str">
            <v>407</v>
          </cell>
          <cell r="F2514" t="str">
            <v>02</v>
          </cell>
          <cell r="G2514">
            <v>0</v>
          </cell>
          <cell r="H2514" t="str">
            <v>Sí</v>
          </cell>
          <cell r="I2514" t="str">
            <v>Rec. Prop.</v>
          </cell>
          <cell r="J2514" t="str">
            <v>Perm.</v>
          </cell>
          <cell r="K2514" t="str">
            <v>Carrera Administrativa</v>
          </cell>
          <cell r="L2514">
            <v>53007034</v>
          </cell>
          <cell r="M2514" t="str">
            <v>GARCIA BENITO DEISSY CAROLINA</v>
          </cell>
          <cell r="N2514" t="str">
            <v>Encargo</v>
          </cell>
          <cell r="O2514"/>
          <cell r="P2514"/>
          <cell r="Q2514"/>
          <cell r="R2514" t="str">
            <v>Vacante Temporal</v>
          </cell>
          <cell r="S2514" t="str">
            <v>DIRECCIÓN DE RELACIONES CON LOS SECTORES DE EDUCACIÓN SUPERIOR Y EDUCACION PARA EL TRABAJO</v>
          </cell>
          <cell r="T2514" t="str">
            <v>Central</v>
          </cell>
          <cell r="U2514" t="str">
            <v>N.A.</v>
          </cell>
        </row>
        <row r="2515">
          <cell r="A2515">
            <v>52262430</v>
          </cell>
          <cell r="B2515">
            <v>651</v>
          </cell>
          <cell r="C2515" t="str">
            <v>Técnico</v>
          </cell>
          <cell r="D2515" t="str">
            <v>Técnico Operativo</v>
          </cell>
          <cell r="E2515" t="str">
            <v>314</v>
          </cell>
          <cell r="F2515" t="str">
            <v>04</v>
          </cell>
          <cell r="G2515">
            <v>0</v>
          </cell>
          <cell r="H2515" t="str">
            <v>Sí</v>
          </cell>
          <cell r="I2515" t="str">
            <v>Rec. Prop.</v>
          </cell>
          <cell r="J2515" t="str">
            <v>Temp.</v>
          </cell>
          <cell r="K2515" t="str">
            <v>Temporal</v>
          </cell>
          <cell r="L2515">
            <v>52262430</v>
          </cell>
          <cell r="M2515" t="str">
            <v>LEAL CANARIA SANDRA LILIANA</v>
          </cell>
          <cell r="N2515"/>
          <cell r="O2515">
            <v>52262430</v>
          </cell>
          <cell r="P2515" t="str">
            <v>LEAL CANARIA SANDRA LILIANA</v>
          </cell>
          <cell r="Q2515" t="str">
            <v>Titular - P. Temporal</v>
          </cell>
          <cell r="R2515" t="str">
            <v>Ocupado</v>
          </cell>
          <cell r="S2515" t="str">
            <v>COLEGIO AGUSTIN FERNANDEZ (IED)</v>
          </cell>
          <cell r="T2515" t="str">
            <v>Instit.</v>
          </cell>
          <cell r="U2515">
            <v>1</v>
          </cell>
        </row>
        <row r="2516">
          <cell r="A2516">
            <v>0</v>
          </cell>
          <cell r="B2516">
            <v>693</v>
          </cell>
          <cell r="C2516" t="str">
            <v>Técnico</v>
          </cell>
          <cell r="D2516" t="str">
            <v>Técnico Operativo</v>
          </cell>
          <cell r="E2516" t="str">
            <v>314</v>
          </cell>
          <cell r="F2516" t="str">
            <v>04</v>
          </cell>
          <cell r="G2516">
            <v>0</v>
          </cell>
          <cell r="H2516" t="str">
            <v>Sí</v>
          </cell>
          <cell r="I2516" t="str">
            <v>Rec. Prop.</v>
          </cell>
          <cell r="J2516" t="str">
            <v>Temp.</v>
          </cell>
          <cell r="K2516" t="str">
            <v>Temporal</v>
          </cell>
          <cell r="L2516"/>
          <cell r="M2516"/>
          <cell r="N2516"/>
          <cell r="O2516"/>
          <cell r="P2516"/>
          <cell r="Q2516"/>
          <cell r="R2516" t="str">
            <v>Vacante Definitiva</v>
          </cell>
          <cell r="S2516" t="str">
            <v>COLEGIO USAQUEN (IED)</v>
          </cell>
          <cell r="T2516" t="str">
            <v>Instit.</v>
          </cell>
          <cell r="U2516">
            <v>1</v>
          </cell>
        </row>
        <row r="2517">
          <cell r="A2517">
            <v>1020807412</v>
          </cell>
          <cell r="B2517">
            <v>707</v>
          </cell>
          <cell r="C2517" t="str">
            <v>Técnico</v>
          </cell>
          <cell r="D2517" t="str">
            <v>Técnico Operativo</v>
          </cell>
          <cell r="E2517" t="str">
            <v>314</v>
          </cell>
          <cell r="F2517" t="str">
            <v>04</v>
          </cell>
          <cell r="G2517">
            <v>0</v>
          </cell>
          <cell r="H2517" t="str">
            <v>Sí</v>
          </cell>
          <cell r="I2517" t="str">
            <v>Rec. Prop.</v>
          </cell>
          <cell r="J2517" t="str">
            <v>Temp.</v>
          </cell>
          <cell r="K2517" t="str">
            <v>Temporal</v>
          </cell>
          <cell r="L2517">
            <v>1020807412</v>
          </cell>
          <cell r="M2517" t="str">
            <v>GAITAN CHAVEZ ANGIE TATIANA</v>
          </cell>
          <cell r="N2517"/>
          <cell r="O2517">
            <v>1020807412</v>
          </cell>
          <cell r="P2517" t="str">
            <v>GAITAN CHAVEZ ANGIE TATIANA</v>
          </cell>
          <cell r="Q2517" t="str">
            <v>Titular - P. Temporal</v>
          </cell>
          <cell r="R2517" t="str">
            <v>Ocupado</v>
          </cell>
          <cell r="S2517" t="str">
            <v>COLEGIO CRISTOBAL COLON (IED)</v>
          </cell>
          <cell r="T2517" t="str">
            <v>Instit.</v>
          </cell>
          <cell r="U2517">
            <v>1</v>
          </cell>
        </row>
        <row r="2518">
          <cell r="A2518">
            <v>52477930</v>
          </cell>
          <cell r="B2518">
            <v>712</v>
          </cell>
          <cell r="C2518" t="str">
            <v>Técnico</v>
          </cell>
          <cell r="D2518" t="str">
            <v>Técnico Operativo</v>
          </cell>
          <cell r="E2518" t="str">
            <v>314</v>
          </cell>
          <cell r="F2518" t="str">
            <v>04</v>
          </cell>
          <cell r="G2518">
            <v>0</v>
          </cell>
          <cell r="H2518" t="str">
            <v>Sí</v>
          </cell>
          <cell r="I2518" t="str">
            <v>Rec. Prop.</v>
          </cell>
          <cell r="J2518" t="str">
            <v>Temp.</v>
          </cell>
          <cell r="K2518" t="str">
            <v>Temporal</v>
          </cell>
          <cell r="L2518">
            <v>52477930</v>
          </cell>
          <cell r="M2518" t="str">
            <v>IBAÑEZ SUAREZ JIMENA MARIA</v>
          </cell>
          <cell r="N2518"/>
          <cell r="O2518">
            <v>52477930</v>
          </cell>
          <cell r="P2518" t="str">
            <v>IBAÑEZ SUAREZ JIMENA MARIA</v>
          </cell>
          <cell r="Q2518" t="str">
            <v>Titular - P. Temporal</v>
          </cell>
          <cell r="R2518" t="str">
            <v>Ocupado</v>
          </cell>
          <cell r="S2518" t="str">
            <v>COLEGIO GENERAL SANTANDER (IED)</v>
          </cell>
          <cell r="T2518" t="str">
            <v>Instit.</v>
          </cell>
          <cell r="U2518">
            <v>1</v>
          </cell>
        </row>
        <row r="2519">
          <cell r="A2519">
            <v>1020737100</v>
          </cell>
          <cell r="B2519">
            <v>728</v>
          </cell>
          <cell r="C2519" t="str">
            <v>Técnico</v>
          </cell>
          <cell r="D2519" t="str">
            <v>Técnico Operativo</v>
          </cell>
          <cell r="E2519" t="str">
            <v>314</v>
          </cell>
          <cell r="F2519" t="str">
            <v>04</v>
          </cell>
          <cell r="G2519">
            <v>0</v>
          </cell>
          <cell r="H2519" t="str">
            <v>Sí</v>
          </cell>
          <cell r="I2519" t="str">
            <v>Rec. Prop.</v>
          </cell>
          <cell r="J2519" t="str">
            <v>Temp.</v>
          </cell>
          <cell r="K2519" t="str">
            <v>Temporal</v>
          </cell>
          <cell r="L2519">
            <v>1020737100</v>
          </cell>
          <cell r="M2519" t="str">
            <v>FORERO RODRIGUEZ JENNY NATALY</v>
          </cell>
          <cell r="N2519"/>
          <cell r="O2519">
            <v>1020737100</v>
          </cell>
          <cell r="P2519" t="str">
            <v>FORERO RODRIGUEZ JENNY NATALY</v>
          </cell>
          <cell r="Q2519" t="str">
            <v>Titular - P. Temporal</v>
          </cell>
          <cell r="R2519" t="str">
            <v>Ocupado</v>
          </cell>
          <cell r="S2519" t="str">
            <v>COLEGIO SIMON RODRIGUEZ (IED)</v>
          </cell>
          <cell r="T2519" t="str">
            <v>Instit.</v>
          </cell>
          <cell r="U2519">
            <v>2</v>
          </cell>
        </row>
        <row r="2520">
          <cell r="A2520">
            <v>1069732687</v>
          </cell>
          <cell r="B2520">
            <v>738</v>
          </cell>
          <cell r="C2520" t="str">
            <v>Técnico</v>
          </cell>
          <cell r="D2520" t="str">
            <v>Técnico Operativo</v>
          </cell>
          <cell r="E2520" t="str">
            <v>314</v>
          </cell>
          <cell r="F2520" t="str">
            <v>04</v>
          </cell>
          <cell r="G2520">
            <v>0</v>
          </cell>
          <cell r="H2520" t="str">
            <v>Sí</v>
          </cell>
          <cell r="I2520" t="str">
            <v>Rec. Prop.</v>
          </cell>
          <cell r="J2520" t="str">
            <v>Temp.</v>
          </cell>
          <cell r="K2520" t="str">
            <v>Temporal</v>
          </cell>
          <cell r="L2520">
            <v>1069732687</v>
          </cell>
          <cell r="M2520" t="str">
            <v>RAMOS CANGREJO GISSELLY ANDREA</v>
          </cell>
          <cell r="N2520"/>
          <cell r="O2520">
            <v>1069732687</v>
          </cell>
          <cell r="P2520" t="str">
            <v>RAMOS CANGREJO GISSELLY ANDREA</v>
          </cell>
          <cell r="Q2520" t="str">
            <v>Titular - P. Temporal</v>
          </cell>
          <cell r="R2520" t="str">
            <v>Ocupado</v>
          </cell>
          <cell r="S2520" t="str">
            <v>COLEGIO CAMPESTRE MONTE VERDE (IED)</v>
          </cell>
          <cell r="T2520" t="str">
            <v>Instit.</v>
          </cell>
          <cell r="U2520">
            <v>2</v>
          </cell>
        </row>
        <row r="2521">
          <cell r="A2521">
            <v>52026827</v>
          </cell>
          <cell r="B2521">
            <v>758</v>
          </cell>
          <cell r="C2521" t="str">
            <v>Técnico</v>
          </cell>
          <cell r="D2521" t="str">
            <v>Técnico Operativo</v>
          </cell>
          <cell r="E2521" t="str">
            <v>314</v>
          </cell>
          <cell r="F2521" t="str">
            <v>04</v>
          </cell>
          <cell r="G2521">
            <v>0</v>
          </cell>
          <cell r="H2521" t="str">
            <v>Sí</v>
          </cell>
          <cell r="I2521" t="str">
            <v>Rec. Prop.</v>
          </cell>
          <cell r="J2521" t="str">
            <v>Temp.</v>
          </cell>
          <cell r="K2521" t="str">
            <v>Temporal</v>
          </cell>
          <cell r="L2521">
            <v>52026827</v>
          </cell>
          <cell r="M2521" t="str">
            <v>CORTES CONTRERAS CLAUDIA DEL PILAR</v>
          </cell>
          <cell r="N2521"/>
          <cell r="O2521">
            <v>52026827</v>
          </cell>
          <cell r="P2521" t="str">
            <v>CORTES CONTRERAS CLAUDIA DEL PILAR</v>
          </cell>
          <cell r="Q2521" t="str">
            <v>Titular - P. Temporal</v>
          </cell>
          <cell r="R2521" t="str">
            <v>Ocupado</v>
          </cell>
          <cell r="S2521" t="str">
            <v>COLEGIO POLICARPA SALAVARRIETA (IED)</v>
          </cell>
          <cell r="T2521" t="str">
            <v>Instit.</v>
          </cell>
          <cell r="U2521">
            <v>3</v>
          </cell>
        </row>
        <row r="2522">
          <cell r="A2522">
            <v>51750873</v>
          </cell>
          <cell r="B2522">
            <v>764</v>
          </cell>
          <cell r="C2522" t="str">
            <v>Técnico</v>
          </cell>
          <cell r="D2522" t="str">
            <v>Técnico Operativo</v>
          </cell>
          <cell r="E2522" t="str">
            <v>314</v>
          </cell>
          <cell r="F2522" t="str">
            <v>04</v>
          </cell>
          <cell r="G2522">
            <v>0</v>
          </cell>
          <cell r="H2522" t="str">
            <v>Sí</v>
          </cell>
          <cell r="I2522" t="str">
            <v>Rec. Prop.</v>
          </cell>
          <cell r="J2522" t="str">
            <v>Temp.</v>
          </cell>
          <cell r="K2522" t="str">
            <v>Temporal</v>
          </cell>
          <cell r="L2522">
            <v>51750873</v>
          </cell>
          <cell r="M2522" t="str">
            <v>CRUZ GOMEZ MARTHA AYDEE</v>
          </cell>
          <cell r="N2522"/>
          <cell r="O2522">
            <v>51750873</v>
          </cell>
          <cell r="P2522" t="str">
            <v>CRUZ GOMEZ MARTHA AYDEE</v>
          </cell>
          <cell r="Q2522" t="str">
            <v>Titular - P. Temporal</v>
          </cell>
          <cell r="R2522" t="str">
            <v>Ocupado</v>
          </cell>
          <cell r="S2522" t="str">
            <v>COLEGIO EXTERNADO NACIONAL CAMILO TORRES (IED)</v>
          </cell>
          <cell r="T2522" t="str">
            <v>Instit.</v>
          </cell>
          <cell r="U2522">
            <v>3</v>
          </cell>
        </row>
        <row r="2523">
          <cell r="A2523">
            <v>1010186889</v>
          </cell>
          <cell r="B2523">
            <v>768</v>
          </cell>
          <cell r="C2523" t="str">
            <v>Técnico</v>
          </cell>
          <cell r="D2523" t="str">
            <v>Técnico Operativo</v>
          </cell>
          <cell r="E2523" t="str">
            <v>314</v>
          </cell>
          <cell r="F2523" t="str">
            <v>04</v>
          </cell>
          <cell r="G2523">
            <v>0</v>
          </cell>
          <cell r="H2523" t="str">
            <v>Sí</v>
          </cell>
          <cell r="I2523" t="str">
            <v>Rec. Prop.</v>
          </cell>
          <cell r="J2523" t="str">
            <v>Temp.</v>
          </cell>
          <cell r="K2523" t="str">
            <v>Temporal</v>
          </cell>
          <cell r="L2523">
            <v>1010186889</v>
          </cell>
          <cell r="M2523" t="str">
            <v>PEREZ PEREZ MERY JOHANA</v>
          </cell>
          <cell r="N2523"/>
          <cell r="O2523">
            <v>1010186889</v>
          </cell>
          <cell r="P2523" t="str">
            <v>PEREZ PEREZ MERY JOHANA</v>
          </cell>
          <cell r="Q2523" t="str">
            <v>Titular - P. Temporal</v>
          </cell>
          <cell r="R2523" t="str">
            <v>Ocupado</v>
          </cell>
          <cell r="S2523" t="str">
            <v>COLEGIO JORGE SOTO DEL CORRAL (IED)</v>
          </cell>
          <cell r="T2523" t="str">
            <v>Instit.</v>
          </cell>
          <cell r="U2523">
            <v>3</v>
          </cell>
        </row>
        <row r="2524">
          <cell r="A2524">
            <v>52020998</v>
          </cell>
          <cell r="B2524">
            <v>778</v>
          </cell>
          <cell r="C2524" t="str">
            <v>Técnico</v>
          </cell>
          <cell r="D2524" t="str">
            <v>Técnico Operativo</v>
          </cell>
          <cell r="E2524" t="str">
            <v>314</v>
          </cell>
          <cell r="F2524" t="str">
            <v>04</v>
          </cell>
          <cell r="G2524">
            <v>0</v>
          </cell>
          <cell r="H2524" t="str">
            <v>Sí</v>
          </cell>
          <cell r="I2524" t="str">
            <v>Rec. Prop.</v>
          </cell>
          <cell r="J2524" t="str">
            <v>Temp.</v>
          </cell>
          <cell r="K2524" t="str">
            <v>Temporal</v>
          </cell>
          <cell r="L2524">
            <v>52020998</v>
          </cell>
          <cell r="M2524" t="str">
            <v>LOPEZ BELTRAN ROSA MARIA</v>
          </cell>
          <cell r="N2524"/>
          <cell r="O2524">
            <v>52020998</v>
          </cell>
          <cell r="P2524" t="str">
            <v>LOPEZ BELTRAN ROSA MARIA</v>
          </cell>
          <cell r="Q2524" t="str">
            <v>Titular - P. Temporal</v>
          </cell>
          <cell r="R2524" t="str">
            <v>Ocupado</v>
          </cell>
          <cell r="S2524" t="str">
            <v>COLEGIO MANUEL ELKIN PATARROYO (IED)</v>
          </cell>
          <cell r="T2524" t="str">
            <v>Instit.</v>
          </cell>
          <cell r="U2524">
            <v>3</v>
          </cell>
        </row>
        <row r="2525">
          <cell r="A2525">
            <v>52084133</v>
          </cell>
          <cell r="B2525">
            <v>807</v>
          </cell>
          <cell r="C2525" t="str">
            <v>Técnico</v>
          </cell>
          <cell r="D2525" t="str">
            <v>Técnico Operativo</v>
          </cell>
          <cell r="E2525" t="str">
            <v>314</v>
          </cell>
          <cell r="F2525" t="str">
            <v>04</v>
          </cell>
          <cell r="G2525">
            <v>0</v>
          </cell>
          <cell r="H2525" t="str">
            <v>Sí</v>
          </cell>
          <cell r="I2525" t="str">
            <v>Rec. Prop.</v>
          </cell>
          <cell r="J2525" t="str">
            <v>Temp.</v>
          </cell>
          <cell r="K2525" t="str">
            <v>Temporal</v>
          </cell>
          <cell r="L2525">
            <v>52084133</v>
          </cell>
          <cell r="M2525" t="str">
            <v>ROJAS CARDENAS CLAUDIA STELLA</v>
          </cell>
          <cell r="N2525"/>
          <cell r="O2525">
            <v>52084133</v>
          </cell>
          <cell r="P2525" t="str">
            <v>ROJAS CARDENAS CLAUDIA STELLA</v>
          </cell>
          <cell r="Q2525" t="str">
            <v>Titular - P. Temporal</v>
          </cell>
          <cell r="R2525" t="str">
            <v>Ocupado</v>
          </cell>
          <cell r="S2525" t="str">
            <v>COLEGIO VEINTE DE JULIO (IED)</v>
          </cell>
          <cell r="T2525" t="str">
            <v>Instit.</v>
          </cell>
          <cell r="U2525">
            <v>4</v>
          </cell>
        </row>
        <row r="2526">
          <cell r="A2526">
            <v>1023906118</v>
          </cell>
          <cell r="B2526">
            <v>840</v>
          </cell>
          <cell r="C2526" t="str">
            <v>Técnico</v>
          </cell>
          <cell r="D2526" t="str">
            <v>Técnico Operativo</v>
          </cell>
          <cell r="E2526" t="str">
            <v>314</v>
          </cell>
          <cell r="F2526" t="str">
            <v>04</v>
          </cell>
          <cell r="G2526">
            <v>0</v>
          </cell>
          <cell r="H2526" t="str">
            <v>Sí</v>
          </cell>
          <cell r="I2526" t="str">
            <v>Rec. Prop.</v>
          </cell>
          <cell r="J2526" t="str">
            <v>Temp.</v>
          </cell>
          <cell r="K2526" t="str">
            <v>Temporal</v>
          </cell>
          <cell r="L2526">
            <v>1023906118</v>
          </cell>
          <cell r="M2526" t="str">
            <v>DURAN DIAZ ISAMAR</v>
          </cell>
          <cell r="N2526"/>
          <cell r="O2526">
            <v>1023906118</v>
          </cell>
          <cell r="P2526" t="str">
            <v>DURAN DIAZ ISAMAR</v>
          </cell>
          <cell r="Q2526" t="str">
            <v>Titular - P. Temporal</v>
          </cell>
          <cell r="R2526" t="str">
            <v>Ocupado</v>
          </cell>
          <cell r="S2526" t="str">
            <v>COLEGIO MONTEBELLO (IED)</v>
          </cell>
          <cell r="T2526" t="str">
            <v>Instit.</v>
          </cell>
          <cell r="U2526">
            <v>4</v>
          </cell>
        </row>
        <row r="2527">
          <cell r="A2527">
            <v>1023915331</v>
          </cell>
          <cell r="B2527">
            <v>846</v>
          </cell>
          <cell r="C2527" t="str">
            <v>Técnico</v>
          </cell>
          <cell r="D2527" t="str">
            <v>Técnico Operativo</v>
          </cell>
          <cell r="E2527" t="str">
            <v>314</v>
          </cell>
          <cell r="F2527" t="str">
            <v>04</v>
          </cell>
          <cell r="G2527">
            <v>0</v>
          </cell>
          <cell r="H2527" t="str">
            <v>Sí</v>
          </cell>
          <cell r="I2527" t="str">
            <v>Rec. Prop.</v>
          </cell>
          <cell r="J2527" t="str">
            <v>Temp.</v>
          </cell>
          <cell r="K2527" t="str">
            <v>Temporal</v>
          </cell>
          <cell r="L2527">
            <v>1023915331</v>
          </cell>
          <cell r="M2527" t="str">
            <v>HERRERA FUENTES GINA MARCELA</v>
          </cell>
          <cell r="N2527"/>
          <cell r="O2527">
            <v>1023915331</v>
          </cell>
          <cell r="P2527" t="str">
            <v>HERRERA FUENTES GINA MARCELA</v>
          </cell>
          <cell r="Q2527" t="str">
            <v>Titular - P. Temporal</v>
          </cell>
          <cell r="R2527" t="str">
            <v>Ocupado</v>
          </cell>
          <cell r="S2527" t="str">
            <v>COLEGIO LOS ALPES (IED)</v>
          </cell>
          <cell r="T2527" t="str">
            <v>Instit.</v>
          </cell>
          <cell r="U2527">
            <v>4</v>
          </cell>
        </row>
        <row r="2528">
          <cell r="A2528">
            <v>51901606</v>
          </cell>
          <cell r="B2528">
            <v>857</v>
          </cell>
          <cell r="C2528" t="str">
            <v>Técnico</v>
          </cell>
          <cell r="D2528" t="str">
            <v>Técnico Operativo</v>
          </cell>
          <cell r="E2528" t="str">
            <v>314</v>
          </cell>
          <cell r="F2528" t="str">
            <v>04</v>
          </cell>
          <cell r="G2528">
            <v>0</v>
          </cell>
          <cell r="H2528" t="str">
            <v>Sí</v>
          </cell>
          <cell r="I2528" t="str">
            <v>Rec. Prop.</v>
          </cell>
          <cell r="J2528" t="str">
            <v>Temp.</v>
          </cell>
          <cell r="K2528" t="str">
            <v>Temporal</v>
          </cell>
          <cell r="L2528">
            <v>51901606</v>
          </cell>
          <cell r="M2528" t="str">
            <v>SANCHEZ VEGA SONIA ASTRID</v>
          </cell>
          <cell r="N2528"/>
          <cell r="O2528">
            <v>51901606</v>
          </cell>
          <cell r="P2528" t="str">
            <v>SANCHEZ VEGA SONIA ASTRID</v>
          </cell>
          <cell r="Q2528" t="str">
            <v>Titular - P. Temporal</v>
          </cell>
          <cell r="R2528" t="str">
            <v>Ocupado</v>
          </cell>
          <cell r="S2528" t="str">
            <v>COLEGIO MARCO FIDEL SUAREZ (IED)</v>
          </cell>
          <cell r="T2528" t="str">
            <v>Instit.</v>
          </cell>
          <cell r="U2528">
            <v>6</v>
          </cell>
        </row>
        <row r="2529">
          <cell r="A2529">
            <v>1012369588</v>
          </cell>
          <cell r="B2529">
            <v>894</v>
          </cell>
          <cell r="C2529" t="str">
            <v>Técnico</v>
          </cell>
          <cell r="D2529" t="str">
            <v>Técnico Operativo</v>
          </cell>
          <cell r="E2529" t="str">
            <v>314</v>
          </cell>
          <cell r="F2529" t="str">
            <v>04</v>
          </cell>
          <cell r="G2529">
            <v>0</v>
          </cell>
          <cell r="H2529" t="str">
            <v>Sí</v>
          </cell>
          <cell r="I2529" t="str">
            <v>Rec. Prop.</v>
          </cell>
          <cell r="J2529" t="str">
            <v>Temp.</v>
          </cell>
          <cell r="K2529" t="str">
            <v>Temporal</v>
          </cell>
          <cell r="L2529">
            <v>1012369588</v>
          </cell>
          <cell r="M2529" t="str">
            <v>BASTIDAS LIS BIBIANA ANDREA</v>
          </cell>
          <cell r="N2529"/>
          <cell r="O2529">
            <v>1012369588</v>
          </cell>
          <cell r="P2529" t="str">
            <v>BASTIDAS LIS BIBIANA ANDREA</v>
          </cell>
          <cell r="Q2529" t="str">
            <v>Titular - P. Temporal</v>
          </cell>
          <cell r="R2529" t="str">
            <v>Ocupado</v>
          </cell>
          <cell r="S2529" t="str">
            <v>COLEGIO MANUELITA SAENZ (IED)</v>
          </cell>
          <cell r="T2529" t="str">
            <v>Instit.</v>
          </cell>
          <cell r="U2529">
            <v>4</v>
          </cell>
        </row>
        <row r="2530">
          <cell r="A2530">
            <v>1033712777</v>
          </cell>
          <cell r="B2530">
            <v>895</v>
          </cell>
          <cell r="C2530" t="str">
            <v>Técnico</v>
          </cell>
          <cell r="D2530" t="str">
            <v>Técnico Operativo</v>
          </cell>
          <cell r="E2530" t="str">
            <v>314</v>
          </cell>
          <cell r="F2530" t="str">
            <v>04</v>
          </cell>
          <cell r="G2530">
            <v>0</v>
          </cell>
          <cell r="H2530" t="str">
            <v>Sí</v>
          </cell>
          <cell r="I2530" t="str">
            <v>Rec. Prop.</v>
          </cell>
          <cell r="J2530" t="str">
            <v>Temp.</v>
          </cell>
          <cell r="K2530" t="str">
            <v>Temporal</v>
          </cell>
          <cell r="L2530">
            <v>1033712777</v>
          </cell>
          <cell r="M2530" t="str">
            <v>LINARES IBAÑEZ ANGIE JULIETH</v>
          </cell>
          <cell r="N2530"/>
          <cell r="O2530">
            <v>1033712777</v>
          </cell>
          <cell r="P2530" t="str">
            <v>LINARES IBAÑEZ ANGIE JULIETH</v>
          </cell>
          <cell r="Q2530" t="str">
            <v>Titular - P. Temporal</v>
          </cell>
          <cell r="R2530" t="str">
            <v>Ocupado</v>
          </cell>
          <cell r="S2530" t="str">
            <v>COLEGIO MANUELITA SAENZ (IED)</v>
          </cell>
          <cell r="T2530" t="str">
            <v>Instit.</v>
          </cell>
          <cell r="U2530">
            <v>4</v>
          </cell>
        </row>
        <row r="2531">
          <cell r="A2531">
            <v>1024522752</v>
          </cell>
          <cell r="B2531">
            <v>908</v>
          </cell>
          <cell r="C2531" t="str">
            <v>Técnico</v>
          </cell>
          <cell r="D2531" t="str">
            <v>Técnico Operativo</v>
          </cell>
          <cell r="E2531" t="str">
            <v>314</v>
          </cell>
          <cell r="F2531" t="str">
            <v>04</v>
          </cell>
          <cell r="G2531">
            <v>0</v>
          </cell>
          <cell r="H2531" t="str">
            <v>Sí</v>
          </cell>
          <cell r="I2531" t="str">
            <v>Rec. Prop.</v>
          </cell>
          <cell r="J2531" t="str">
            <v>Temp.</v>
          </cell>
          <cell r="K2531" t="str">
            <v>Temporal</v>
          </cell>
          <cell r="L2531">
            <v>1024522752</v>
          </cell>
          <cell r="M2531" t="str">
            <v>CUBILLOS ORTEGON JEMMY CONSTANZA</v>
          </cell>
          <cell r="N2531"/>
          <cell r="O2531">
            <v>1024522752</v>
          </cell>
          <cell r="P2531" t="str">
            <v>CUBILLOS ORTEGON JEMMY CONSTANZA</v>
          </cell>
          <cell r="Q2531" t="str">
            <v>Titular - P. Temporal</v>
          </cell>
          <cell r="R2531" t="str">
            <v>Ocupado</v>
          </cell>
          <cell r="S2531" t="str">
            <v>COLEGIO TECNICO TOMAS RUEDA VARGAS (IED)</v>
          </cell>
          <cell r="T2531" t="str">
            <v>Instit.</v>
          </cell>
          <cell r="U2531">
            <v>4</v>
          </cell>
        </row>
        <row r="2532">
          <cell r="A2532">
            <v>52971819</v>
          </cell>
          <cell r="B2532">
            <v>923</v>
          </cell>
          <cell r="C2532" t="str">
            <v>Técnico</v>
          </cell>
          <cell r="D2532" t="str">
            <v>Técnico Operativo</v>
          </cell>
          <cell r="E2532" t="str">
            <v>314</v>
          </cell>
          <cell r="F2532" t="str">
            <v>04</v>
          </cell>
          <cell r="G2532">
            <v>0</v>
          </cell>
          <cell r="H2532" t="str">
            <v>Sí</v>
          </cell>
          <cell r="I2532" t="str">
            <v>Rec. Prop.</v>
          </cell>
          <cell r="J2532" t="str">
            <v>Temp.</v>
          </cell>
          <cell r="K2532" t="str">
            <v>Temporal</v>
          </cell>
          <cell r="L2532">
            <v>52971819</v>
          </cell>
          <cell r="M2532" t="str">
            <v>ANGEL CORREDOR MARIA CATALINA</v>
          </cell>
          <cell r="N2532"/>
          <cell r="O2532">
            <v>52971819</v>
          </cell>
          <cell r="P2532" t="str">
            <v>ANGEL CORREDOR MARIA CATALINA</v>
          </cell>
          <cell r="Q2532" t="str">
            <v>Titular - P. Temporal</v>
          </cell>
          <cell r="R2532" t="str">
            <v>Ocupado</v>
          </cell>
          <cell r="S2532" t="str">
            <v>COLEGIO JOSE FELIX RESTREPO (IED)</v>
          </cell>
          <cell r="T2532" t="str">
            <v>Instit.</v>
          </cell>
          <cell r="U2532">
            <v>4</v>
          </cell>
        </row>
        <row r="2533">
          <cell r="A2533">
            <v>51990190</v>
          </cell>
          <cell r="B2533">
            <v>1006</v>
          </cell>
          <cell r="C2533" t="str">
            <v>Técnico</v>
          </cell>
          <cell r="D2533" t="str">
            <v>Técnico Operativo</v>
          </cell>
          <cell r="E2533" t="str">
            <v>314</v>
          </cell>
          <cell r="F2533" t="str">
            <v>04</v>
          </cell>
          <cell r="G2533">
            <v>0</v>
          </cell>
          <cell r="H2533" t="str">
            <v>Sí</v>
          </cell>
          <cell r="I2533" t="str">
            <v>Rec. Prop.</v>
          </cell>
          <cell r="J2533" t="str">
            <v>Temp.</v>
          </cell>
          <cell r="K2533" t="str">
            <v>Temporal</v>
          </cell>
          <cell r="L2533">
            <v>51990190</v>
          </cell>
          <cell r="M2533" t="str">
            <v>GUESGUAN ROA LUZ YANIRA</v>
          </cell>
          <cell r="N2533"/>
          <cell r="O2533">
            <v>51990190</v>
          </cell>
          <cell r="P2533" t="str">
            <v>GUESGUAN ROA LUZ YANIRA</v>
          </cell>
          <cell r="Q2533" t="str">
            <v>Titular - P. Temporal</v>
          </cell>
          <cell r="R2533" t="str">
            <v>Ocupado</v>
          </cell>
          <cell r="S2533" t="str">
            <v>COLEGIO NUEVO SAN ANDRES DE LOS ALTOS (IED)</v>
          </cell>
          <cell r="T2533" t="str">
            <v>Instit.</v>
          </cell>
          <cell r="U2533">
            <v>5</v>
          </cell>
        </row>
        <row r="2534">
          <cell r="A2534">
            <v>53155373</v>
          </cell>
          <cell r="B2534">
            <v>1017</v>
          </cell>
          <cell r="C2534" t="str">
            <v>Técnico</v>
          </cell>
          <cell r="D2534" t="str">
            <v>Técnico Operativo</v>
          </cell>
          <cell r="E2534" t="str">
            <v>314</v>
          </cell>
          <cell r="F2534" t="str">
            <v>04</v>
          </cell>
          <cell r="G2534">
            <v>0</v>
          </cell>
          <cell r="H2534" t="str">
            <v>Sí</v>
          </cell>
          <cell r="I2534" t="str">
            <v>Rec. Prop.</v>
          </cell>
          <cell r="J2534" t="str">
            <v>Temp.</v>
          </cell>
          <cell r="K2534" t="str">
            <v>Temporal</v>
          </cell>
          <cell r="L2534">
            <v>53155373</v>
          </cell>
          <cell r="M2534" t="str">
            <v>BARRERA MOLINA LEIDY JOHANNA</v>
          </cell>
          <cell r="N2534"/>
          <cell r="O2534">
            <v>53155373</v>
          </cell>
          <cell r="P2534" t="str">
            <v>BARRERA MOLINA LEIDY JOHANNA</v>
          </cell>
          <cell r="Q2534" t="str">
            <v>Titular - P. Temporal</v>
          </cell>
          <cell r="R2534" t="str">
            <v>Ocupado</v>
          </cell>
          <cell r="S2534" t="str">
            <v>COLEGIO USMINIA (IED)</v>
          </cell>
          <cell r="T2534" t="str">
            <v>Instit.</v>
          </cell>
          <cell r="U2534">
            <v>5</v>
          </cell>
        </row>
        <row r="2535">
          <cell r="A2535">
            <v>52832348</v>
          </cell>
          <cell r="B2535">
            <v>1030</v>
          </cell>
          <cell r="C2535" t="str">
            <v>Técnico</v>
          </cell>
          <cell r="D2535" t="str">
            <v>Técnico Operativo</v>
          </cell>
          <cell r="E2535" t="str">
            <v>314</v>
          </cell>
          <cell r="F2535" t="str">
            <v>04</v>
          </cell>
          <cell r="G2535">
            <v>0</v>
          </cell>
          <cell r="H2535" t="str">
            <v>Sí</v>
          </cell>
          <cell r="I2535" t="str">
            <v>Rec. Prop.</v>
          </cell>
          <cell r="J2535" t="str">
            <v>Temp.</v>
          </cell>
          <cell r="K2535" t="str">
            <v>Temporal</v>
          </cell>
          <cell r="L2535">
            <v>52832348</v>
          </cell>
          <cell r="M2535" t="str">
            <v>CAMARGO VARGAS ANGELA MARCELA</v>
          </cell>
          <cell r="N2535"/>
          <cell r="O2535">
            <v>52832348</v>
          </cell>
          <cell r="P2535" t="str">
            <v>CAMARGO VARGAS ANGELA MARCELA</v>
          </cell>
          <cell r="Q2535" t="str">
            <v>Titular - P. Temporal</v>
          </cell>
          <cell r="R2535" t="str">
            <v>Ocupado</v>
          </cell>
          <cell r="S2535" t="str">
            <v>COLEGIO OFELIA URIBE DE ACOSTA (IED)</v>
          </cell>
          <cell r="T2535" t="str">
            <v>Instit.</v>
          </cell>
          <cell r="U2535">
            <v>5</v>
          </cell>
        </row>
        <row r="2536">
          <cell r="A2536">
            <v>51986785</v>
          </cell>
          <cell r="B2536">
            <v>1060</v>
          </cell>
          <cell r="C2536" t="str">
            <v>Técnico</v>
          </cell>
          <cell r="D2536" t="str">
            <v>Técnico Operativo</v>
          </cell>
          <cell r="E2536" t="str">
            <v>314</v>
          </cell>
          <cell r="F2536" t="str">
            <v>04</v>
          </cell>
          <cell r="G2536">
            <v>0</v>
          </cell>
          <cell r="H2536" t="str">
            <v>Sí</v>
          </cell>
          <cell r="I2536" t="str">
            <v>Rec. Prop.</v>
          </cell>
          <cell r="J2536" t="str">
            <v>Temp.</v>
          </cell>
          <cell r="K2536" t="str">
            <v>Temporal</v>
          </cell>
          <cell r="L2536">
            <v>51986785</v>
          </cell>
          <cell r="M2536" t="str">
            <v>DIAZ FAJARDO ADRIANA MATILDE</v>
          </cell>
          <cell r="N2536"/>
          <cell r="O2536">
            <v>51986785</v>
          </cell>
          <cell r="P2536" t="str">
            <v>DIAZ FAJARDO ADRIANA MATILDE</v>
          </cell>
          <cell r="Q2536" t="str">
            <v>Titular - P. Temporal</v>
          </cell>
          <cell r="R2536" t="str">
            <v>Ocupado</v>
          </cell>
          <cell r="S2536" t="str">
            <v>COLEGIO FERNANDO GONZALEZ OCHOA (IED)</v>
          </cell>
          <cell r="T2536" t="str">
            <v>Instit.</v>
          </cell>
          <cell r="U2536">
            <v>5</v>
          </cell>
        </row>
        <row r="2537">
          <cell r="A2537">
            <v>51996320</v>
          </cell>
          <cell r="B2537">
            <v>1071</v>
          </cell>
          <cell r="C2537" t="str">
            <v>Técnico</v>
          </cell>
          <cell r="D2537" t="str">
            <v>Técnico Operativo</v>
          </cell>
          <cell r="E2537" t="str">
            <v>314</v>
          </cell>
          <cell r="F2537" t="str">
            <v>04</v>
          </cell>
          <cell r="G2537">
            <v>0</v>
          </cell>
          <cell r="H2537" t="str">
            <v>Sí</v>
          </cell>
          <cell r="I2537" t="str">
            <v>Rec. Prop.</v>
          </cell>
          <cell r="J2537" t="str">
            <v>Temp.</v>
          </cell>
          <cell r="K2537" t="str">
            <v>Temporal</v>
          </cell>
          <cell r="L2537">
            <v>51996320</v>
          </cell>
          <cell r="M2537" t="str">
            <v>ENCISO HERNANDEZ SANDRA LUCIA</v>
          </cell>
          <cell r="N2537"/>
          <cell r="O2537">
            <v>51996320</v>
          </cell>
          <cell r="P2537" t="str">
            <v>ENCISO HERNANDEZ SANDRA LUCIA</v>
          </cell>
          <cell r="Q2537" t="str">
            <v>Titular - P. Temporal</v>
          </cell>
          <cell r="R2537" t="str">
            <v>Ocupado</v>
          </cell>
          <cell r="S2537" t="str">
            <v>COLEGIO EDUARDO UMAÑA MENDOZA (IED)</v>
          </cell>
          <cell r="T2537" t="str">
            <v>Instit.</v>
          </cell>
          <cell r="U2537">
            <v>5</v>
          </cell>
        </row>
        <row r="2538">
          <cell r="A2538">
            <v>53021242</v>
          </cell>
          <cell r="B2538">
            <v>1078</v>
          </cell>
          <cell r="C2538" t="str">
            <v>Técnico</v>
          </cell>
          <cell r="D2538" t="str">
            <v>Técnico Operativo</v>
          </cell>
          <cell r="E2538" t="str">
            <v>314</v>
          </cell>
          <cell r="F2538" t="str">
            <v>04</v>
          </cell>
          <cell r="G2538">
            <v>0</v>
          </cell>
          <cell r="H2538" t="str">
            <v>Sí</v>
          </cell>
          <cell r="I2538" t="str">
            <v>Rec. Prop.</v>
          </cell>
          <cell r="J2538" t="str">
            <v>Temp.</v>
          </cell>
          <cell r="K2538" t="str">
            <v>Temporal</v>
          </cell>
          <cell r="L2538">
            <v>53021242</v>
          </cell>
          <cell r="M2538" t="str">
            <v>ESPITIA ARIAS CIELO VIVIANA</v>
          </cell>
          <cell r="N2538"/>
          <cell r="O2538">
            <v>53021242</v>
          </cell>
          <cell r="P2538" t="str">
            <v>ESPITIA ARIAS CIELO VIVIANA</v>
          </cell>
          <cell r="Q2538" t="str">
            <v>Titular - P. Temporal</v>
          </cell>
          <cell r="R2538" t="str">
            <v>Ocupado</v>
          </cell>
          <cell r="S2538" t="str">
            <v>COLEGIO PAULO FREIRE (IED)</v>
          </cell>
          <cell r="T2538" t="str">
            <v>Instit.</v>
          </cell>
          <cell r="U2538">
            <v>5</v>
          </cell>
        </row>
        <row r="2539">
          <cell r="A2539">
            <v>53168293</v>
          </cell>
          <cell r="B2539">
            <v>1112</v>
          </cell>
          <cell r="C2539" t="str">
            <v>Técnico</v>
          </cell>
          <cell r="D2539" t="str">
            <v>Técnico Operativo</v>
          </cell>
          <cell r="E2539" t="str">
            <v>314</v>
          </cell>
          <cell r="F2539" t="str">
            <v>04</v>
          </cell>
          <cell r="G2539">
            <v>0</v>
          </cell>
          <cell r="H2539" t="str">
            <v>Sí</v>
          </cell>
          <cell r="I2539" t="str">
            <v>Rec. Prop.</v>
          </cell>
          <cell r="J2539" t="str">
            <v>Temp.</v>
          </cell>
          <cell r="K2539" t="str">
            <v>Temporal</v>
          </cell>
          <cell r="L2539">
            <v>53168293</v>
          </cell>
          <cell r="M2539" t="str">
            <v>TORRES GONZALEZ CARMEN ROSA</v>
          </cell>
          <cell r="N2539"/>
          <cell r="O2539">
            <v>53168293</v>
          </cell>
          <cell r="P2539" t="str">
            <v>TORRES GONZALEZ CARMEN ROSA</v>
          </cell>
          <cell r="Q2539" t="str">
            <v>Titular - P. Temporal</v>
          </cell>
          <cell r="R2539" t="str">
            <v>Ocupado</v>
          </cell>
          <cell r="S2539" t="str">
            <v>COLEGIO GABRIEL GARCIA MARQUEZ (IED)</v>
          </cell>
          <cell r="T2539" t="str">
            <v>Instit.</v>
          </cell>
          <cell r="U2539">
            <v>5</v>
          </cell>
        </row>
        <row r="2540">
          <cell r="A2540">
            <v>1022936591</v>
          </cell>
          <cell r="B2540">
            <v>1165</v>
          </cell>
          <cell r="C2540" t="str">
            <v>Técnico</v>
          </cell>
          <cell r="D2540" t="str">
            <v>Técnico Operativo</v>
          </cell>
          <cell r="E2540" t="str">
            <v>314</v>
          </cell>
          <cell r="F2540" t="str">
            <v>04</v>
          </cell>
          <cell r="G2540">
            <v>0</v>
          </cell>
          <cell r="H2540" t="str">
            <v>Sí</v>
          </cell>
          <cell r="I2540" t="str">
            <v>Rec. Prop.</v>
          </cell>
          <cell r="J2540" t="str">
            <v>Temp.</v>
          </cell>
          <cell r="K2540" t="str">
            <v>Temporal</v>
          </cell>
          <cell r="L2540">
            <v>1022936591</v>
          </cell>
          <cell r="M2540" t="str">
            <v>MANRIQUE LOPEZ DEISSY CAROLINA</v>
          </cell>
          <cell r="N2540"/>
          <cell r="O2540">
            <v>1022936591</v>
          </cell>
          <cell r="P2540" t="str">
            <v>MANRIQUE LOPEZ DEISSY CAROLINA</v>
          </cell>
          <cell r="Q2540" t="str">
            <v>Titular - P. Temporal</v>
          </cell>
          <cell r="R2540" t="str">
            <v>Ocupado</v>
          </cell>
          <cell r="S2540" t="str">
            <v>COLEGIO VENECIA (IED)</v>
          </cell>
          <cell r="T2540" t="str">
            <v>Instit.</v>
          </cell>
          <cell r="U2540">
            <v>6</v>
          </cell>
        </row>
        <row r="2541">
          <cell r="A2541">
            <v>1033685385</v>
          </cell>
          <cell r="B2541">
            <v>1166</v>
          </cell>
          <cell r="C2541" t="str">
            <v>Técnico</v>
          </cell>
          <cell r="D2541" t="str">
            <v>Técnico Operativo</v>
          </cell>
          <cell r="E2541" t="str">
            <v>314</v>
          </cell>
          <cell r="F2541" t="str">
            <v>04</v>
          </cell>
          <cell r="G2541">
            <v>0</v>
          </cell>
          <cell r="H2541" t="str">
            <v>Sí</v>
          </cell>
          <cell r="I2541" t="str">
            <v>Rec. Prop.</v>
          </cell>
          <cell r="J2541" t="str">
            <v>Temp.</v>
          </cell>
          <cell r="K2541" t="str">
            <v>Temporal</v>
          </cell>
          <cell r="L2541">
            <v>1033685385</v>
          </cell>
          <cell r="M2541" t="str">
            <v>PARRA GUTIERREZ GINA PAOLA</v>
          </cell>
          <cell r="N2541"/>
          <cell r="O2541">
            <v>1033685385</v>
          </cell>
          <cell r="P2541" t="str">
            <v>PARRA GUTIERREZ GINA PAOLA</v>
          </cell>
          <cell r="Q2541" t="str">
            <v>Titular - P. Temporal</v>
          </cell>
          <cell r="R2541" t="str">
            <v>Ocupado</v>
          </cell>
          <cell r="S2541" t="str">
            <v>COLEGIO VENECIA (IED)</v>
          </cell>
          <cell r="T2541" t="str">
            <v>Instit.</v>
          </cell>
          <cell r="U2541">
            <v>6</v>
          </cell>
        </row>
        <row r="2542">
          <cell r="A2542">
            <v>35820604</v>
          </cell>
          <cell r="B2542">
            <v>1177</v>
          </cell>
          <cell r="C2542" t="str">
            <v>Técnico</v>
          </cell>
          <cell r="D2542" t="str">
            <v>Técnico Operativo</v>
          </cell>
          <cell r="E2542" t="str">
            <v>314</v>
          </cell>
          <cell r="F2542" t="str">
            <v>04</v>
          </cell>
          <cell r="G2542">
            <v>0</v>
          </cell>
          <cell r="H2542" t="str">
            <v>Sí</v>
          </cell>
          <cell r="I2542" t="str">
            <v>Rec. Prop.</v>
          </cell>
          <cell r="J2542" t="str">
            <v>Temp.</v>
          </cell>
          <cell r="K2542" t="str">
            <v>Temporal</v>
          </cell>
          <cell r="L2542">
            <v>35820604</v>
          </cell>
          <cell r="M2542" t="str">
            <v>KURY COPETE HANELIS</v>
          </cell>
          <cell r="N2542"/>
          <cell r="O2542">
            <v>35820604</v>
          </cell>
          <cell r="P2542" t="str">
            <v>KURY COPETE HANELIS</v>
          </cell>
          <cell r="Q2542" t="str">
            <v>Titular - P. Temporal</v>
          </cell>
          <cell r="R2542" t="str">
            <v>Ocupado</v>
          </cell>
          <cell r="S2542" t="str">
            <v>COLEGIO INSTITUTO TECNICO INDUSTRIAL PILOTO (IED)</v>
          </cell>
          <cell r="T2542" t="str">
            <v>Instit.</v>
          </cell>
          <cell r="U2542">
            <v>6</v>
          </cell>
        </row>
        <row r="2543">
          <cell r="A2543">
            <v>52535858</v>
          </cell>
          <cell r="B2543">
            <v>1188</v>
          </cell>
          <cell r="C2543" t="str">
            <v>Técnico</v>
          </cell>
          <cell r="D2543" t="str">
            <v>Técnico Operativo</v>
          </cell>
          <cell r="E2543" t="str">
            <v>314</v>
          </cell>
          <cell r="F2543" t="str">
            <v>04</v>
          </cell>
          <cell r="G2543">
            <v>0</v>
          </cell>
          <cell r="H2543" t="str">
            <v>Sí</v>
          </cell>
          <cell r="I2543" t="str">
            <v>Rec. Prop.</v>
          </cell>
          <cell r="J2543" t="str">
            <v>Temp.</v>
          </cell>
          <cell r="K2543" t="str">
            <v>Temporal</v>
          </cell>
          <cell r="L2543">
            <v>52535858</v>
          </cell>
          <cell r="M2543" t="str">
            <v>BARBOSA GAONA DORIS YANETH</v>
          </cell>
          <cell r="N2543"/>
          <cell r="O2543">
            <v>52535858</v>
          </cell>
          <cell r="P2543" t="str">
            <v>BARBOSA GAONA DORIS YANETH</v>
          </cell>
          <cell r="Q2543" t="str">
            <v>Titular - P. Temporal</v>
          </cell>
          <cell r="R2543" t="str">
            <v>Ocupado</v>
          </cell>
          <cell r="S2543" t="str">
            <v>COLEGIO RAFAEL URIBE URIBE (IED)</v>
          </cell>
          <cell r="T2543" t="str">
            <v>Instit.</v>
          </cell>
          <cell r="U2543">
            <v>19</v>
          </cell>
        </row>
        <row r="2544">
          <cell r="A2544">
            <v>52749849</v>
          </cell>
          <cell r="B2544">
            <v>1190</v>
          </cell>
          <cell r="C2544" t="str">
            <v>Técnico</v>
          </cell>
          <cell r="D2544" t="str">
            <v>Técnico Operativo</v>
          </cell>
          <cell r="E2544" t="str">
            <v>314</v>
          </cell>
          <cell r="F2544" t="str">
            <v>04</v>
          </cell>
          <cell r="G2544">
            <v>0</v>
          </cell>
          <cell r="H2544" t="str">
            <v>Sí</v>
          </cell>
          <cell r="I2544" t="str">
            <v>Rec. Prop.</v>
          </cell>
          <cell r="J2544" t="str">
            <v>Temp.</v>
          </cell>
          <cell r="K2544" t="str">
            <v>Temporal</v>
          </cell>
          <cell r="L2544">
            <v>52749849</v>
          </cell>
          <cell r="M2544" t="str">
            <v>GALVIS CONDE SANDRA YAMILE</v>
          </cell>
          <cell r="N2544"/>
          <cell r="O2544">
            <v>52749849</v>
          </cell>
          <cell r="P2544" t="str">
            <v>GALVIS CONDE SANDRA YAMILE</v>
          </cell>
          <cell r="Q2544" t="str">
            <v>Titular - P. Temporal</v>
          </cell>
          <cell r="R2544" t="str">
            <v>Ocupado</v>
          </cell>
          <cell r="S2544" t="str">
            <v>COLEGIO RAFAEL URIBE URIBE (IED)</v>
          </cell>
          <cell r="T2544" t="str">
            <v>Instit.</v>
          </cell>
          <cell r="U2544">
            <v>6</v>
          </cell>
        </row>
        <row r="2545">
          <cell r="A2545">
            <v>51726787</v>
          </cell>
          <cell r="B2545">
            <v>1227</v>
          </cell>
          <cell r="C2545" t="str">
            <v>Técnico</v>
          </cell>
          <cell r="D2545" t="str">
            <v>Técnico Operativo</v>
          </cell>
          <cell r="E2545" t="str">
            <v>314</v>
          </cell>
          <cell r="F2545" t="str">
            <v>04</v>
          </cell>
          <cell r="G2545">
            <v>0</v>
          </cell>
          <cell r="H2545" t="str">
            <v>Sí</v>
          </cell>
          <cell r="I2545" t="str">
            <v>Rec. Prop.</v>
          </cell>
          <cell r="J2545" t="str">
            <v>Temp.</v>
          </cell>
          <cell r="K2545" t="str">
            <v>Temporal</v>
          </cell>
          <cell r="L2545">
            <v>51726787</v>
          </cell>
          <cell r="M2545" t="str">
            <v>HUERTAS CAICEDO LUZ DARY</v>
          </cell>
          <cell r="N2545"/>
          <cell r="O2545">
            <v>51726787</v>
          </cell>
          <cell r="P2545" t="str">
            <v>HUERTAS CAICEDO LUZ DARY</v>
          </cell>
          <cell r="Q2545" t="str">
            <v>Titular - P. Temporal</v>
          </cell>
          <cell r="R2545" t="str">
            <v>Ocupado</v>
          </cell>
          <cell r="S2545" t="str">
            <v>COLEGIO BERNARDO JARAMILLO (IED)</v>
          </cell>
          <cell r="T2545" t="str">
            <v>Instit.</v>
          </cell>
          <cell r="U2545">
            <v>6</v>
          </cell>
        </row>
        <row r="2546">
          <cell r="A2546">
            <v>52190176</v>
          </cell>
          <cell r="B2546">
            <v>1282</v>
          </cell>
          <cell r="C2546" t="str">
            <v>Técnico</v>
          </cell>
          <cell r="D2546" t="str">
            <v>Técnico Operativo</v>
          </cell>
          <cell r="E2546" t="str">
            <v>314</v>
          </cell>
          <cell r="F2546" t="str">
            <v>04</v>
          </cell>
          <cell r="G2546">
            <v>0</v>
          </cell>
          <cell r="H2546" t="str">
            <v>Sí</v>
          </cell>
          <cell r="I2546" t="str">
            <v>Rec. Prop.</v>
          </cell>
          <cell r="J2546" t="str">
            <v>Temp.</v>
          </cell>
          <cell r="K2546" t="str">
            <v>Temporal</v>
          </cell>
          <cell r="L2546">
            <v>52190176</v>
          </cell>
          <cell r="M2546" t="str">
            <v>PRIETO QUIÑONEZ BIBIANA MARCELA</v>
          </cell>
          <cell r="N2546"/>
          <cell r="O2546">
            <v>52190176</v>
          </cell>
          <cell r="P2546" t="str">
            <v>PRIETO QUIÑONEZ BIBIANA MARCELA</v>
          </cell>
          <cell r="Q2546" t="str">
            <v>Titular - P. Temporal</v>
          </cell>
          <cell r="R2546" t="str">
            <v>Ocupado</v>
          </cell>
          <cell r="S2546" t="str">
            <v>COLEGIO CEDID SAN PABLO (IED)</v>
          </cell>
          <cell r="T2546" t="str">
            <v>Instit.</v>
          </cell>
          <cell r="U2546">
            <v>7</v>
          </cell>
        </row>
        <row r="2547">
          <cell r="A2547">
            <v>1012360285</v>
          </cell>
          <cell r="B2547">
            <v>1283</v>
          </cell>
          <cell r="C2547" t="str">
            <v>Técnico</v>
          </cell>
          <cell r="D2547" t="str">
            <v>Técnico Operativo</v>
          </cell>
          <cell r="E2547" t="str">
            <v>314</v>
          </cell>
          <cell r="F2547" t="str">
            <v>04</v>
          </cell>
          <cell r="G2547">
            <v>0</v>
          </cell>
          <cell r="H2547" t="str">
            <v>Sí</v>
          </cell>
          <cell r="I2547" t="str">
            <v>Rec. Prop.</v>
          </cell>
          <cell r="J2547" t="str">
            <v>Temp.</v>
          </cell>
          <cell r="K2547" t="str">
            <v>Temporal</v>
          </cell>
          <cell r="L2547">
            <v>1012360285</v>
          </cell>
          <cell r="M2547" t="str">
            <v>MONROY MONROY ROSA HELENA</v>
          </cell>
          <cell r="N2547"/>
          <cell r="O2547">
            <v>1012360285</v>
          </cell>
          <cell r="P2547" t="str">
            <v>MONROY MONROY ROSA HELENA</v>
          </cell>
          <cell r="Q2547" t="str">
            <v>Titular - P. Temporal</v>
          </cell>
          <cell r="R2547" t="str">
            <v>Ocupado</v>
          </cell>
          <cell r="S2547" t="str">
            <v>COLEGIO SAN JOSE (IED)</v>
          </cell>
          <cell r="T2547" t="str">
            <v>Instit.</v>
          </cell>
          <cell r="U2547">
            <v>8</v>
          </cell>
        </row>
        <row r="2548">
          <cell r="A2548">
            <v>52873112</v>
          </cell>
          <cell r="B2548">
            <v>1294</v>
          </cell>
          <cell r="C2548" t="str">
            <v>Técnico</v>
          </cell>
          <cell r="D2548" t="str">
            <v>Técnico Operativo</v>
          </cell>
          <cell r="E2548" t="str">
            <v>314</v>
          </cell>
          <cell r="F2548" t="str">
            <v>04</v>
          </cell>
          <cell r="G2548">
            <v>0</v>
          </cell>
          <cell r="H2548" t="str">
            <v>Sí</v>
          </cell>
          <cell r="I2548" t="str">
            <v>Rec. Prop.</v>
          </cell>
          <cell r="J2548" t="str">
            <v>Temp.</v>
          </cell>
          <cell r="K2548" t="str">
            <v>Temporal</v>
          </cell>
          <cell r="L2548">
            <v>52873112</v>
          </cell>
          <cell r="M2548" t="str">
            <v>QUINTERO TEQUIA ROSALBA</v>
          </cell>
          <cell r="N2548"/>
          <cell r="O2548">
            <v>52873112</v>
          </cell>
          <cell r="P2548" t="str">
            <v>QUINTERO TEQUIA ROSALBA</v>
          </cell>
          <cell r="Q2548" t="str">
            <v>Titular - P. Temporal</v>
          </cell>
          <cell r="R2548" t="str">
            <v>Ocupado</v>
          </cell>
          <cell r="S2548" t="str">
            <v>COLEGIO NUEVO CHILE (IED)</v>
          </cell>
          <cell r="T2548" t="str">
            <v>Instit.</v>
          </cell>
          <cell r="U2548">
            <v>7</v>
          </cell>
        </row>
        <row r="2549">
          <cell r="A2549">
            <v>28799421</v>
          </cell>
          <cell r="B2549">
            <v>1306</v>
          </cell>
          <cell r="C2549" t="str">
            <v>Técnico</v>
          </cell>
          <cell r="D2549" t="str">
            <v>Técnico Operativo</v>
          </cell>
          <cell r="E2549" t="str">
            <v>314</v>
          </cell>
          <cell r="F2549" t="str">
            <v>04</v>
          </cell>
          <cell r="G2549">
            <v>0</v>
          </cell>
          <cell r="H2549" t="str">
            <v>Sí</v>
          </cell>
          <cell r="I2549" t="str">
            <v>Rec. Prop.</v>
          </cell>
          <cell r="J2549" t="str">
            <v>Temp.</v>
          </cell>
          <cell r="K2549" t="str">
            <v>Temporal</v>
          </cell>
          <cell r="L2549">
            <v>28799421</v>
          </cell>
          <cell r="M2549" t="str">
            <v>RONDON CALDERON LEIDY YURANI</v>
          </cell>
          <cell r="N2549"/>
          <cell r="O2549">
            <v>28799421</v>
          </cell>
          <cell r="P2549" t="str">
            <v>RONDON CALDERON LEIDY YURANI</v>
          </cell>
          <cell r="Q2549" t="str">
            <v>Titular - P. Temporal</v>
          </cell>
          <cell r="R2549" t="str">
            <v>Ocupado</v>
          </cell>
          <cell r="S2549" t="str">
            <v>COLEGIO BRASILIA - BOSA (IED)</v>
          </cell>
          <cell r="T2549" t="str">
            <v>Instit.</v>
          </cell>
          <cell r="U2549">
            <v>7</v>
          </cell>
        </row>
        <row r="2550">
          <cell r="A2550">
            <v>53131967</v>
          </cell>
          <cell r="B2550">
            <v>1307</v>
          </cell>
          <cell r="C2550" t="str">
            <v>Técnico</v>
          </cell>
          <cell r="D2550" t="str">
            <v>Técnico Operativo</v>
          </cell>
          <cell r="E2550" t="str">
            <v>314</v>
          </cell>
          <cell r="F2550" t="str">
            <v>04</v>
          </cell>
          <cell r="G2550">
            <v>0</v>
          </cell>
          <cell r="H2550" t="str">
            <v>Sí</v>
          </cell>
          <cell r="I2550" t="str">
            <v>Rec. Prop.</v>
          </cell>
          <cell r="J2550" t="str">
            <v>Temp.</v>
          </cell>
          <cell r="K2550" t="str">
            <v>Temporal</v>
          </cell>
          <cell r="L2550">
            <v>53131967</v>
          </cell>
          <cell r="M2550" t="str">
            <v>VARGAS RODRIGUEZ ERICA JOHANNA</v>
          </cell>
          <cell r="N2550"/>
          <cell r="O2550">
            <v>53131967</v>
          </cell>
          <cell r="P2550" t="str">
            <v>VARGAS RODRIGUEZ ERICA JOHANNA</v>
          </cell>
          <cell r="Q2550" t="str">
            <v>Titular - P. Temporal</v>
          </cell>
          <cell r="R2550" t="str">
            <v>Ocupado</v>
          </cell>
          <cell r="S2550" t="str">
            <v>COLEGIO BRASILIA - BOSA (IED)</v>
          </cell>
          <cell r="T2550" t="str">
            <v>Instit.</v>
          </cell>
          <cell r="U2550">
            <v>7</v>
          </cell>
        </row>
        <row r="2551">
          <cell r="A2551">
            <v>1026253458</v>
          </cell>
          <cell r="B2551">
            <v>1330</v>
          </cell>
          <cell r="C2551" t="str">
            <v>Técnico</v>
          </cell>
          <cell r="D2551" t="str">
            <v>Técnico Operativo</v>
          </cell>
          <cell r="E2551" t="str">
            <v>314</v>
          </cell>
          <cell r="F2551" t="str">
            <v>04</v>
          </cell>
          <cell r="G2551">
            <v>0</v>
          </cell>
          <cell r="H2551" t="str">
            <v>Sí</v>
          </cell>
          <cell r="I2551" t="str">
            <v>Rec. Prop.</v>
          </cell>
          <cell r="J2551" t="str">
            <v>Temp.</v>
          </cell>
          <cell r="K2551" t="str">
            <v>Temporal</v>
          </cell>
          <cell r="L2551">
            <v>1026253458</v>
          </cell>
          <cell r="M2551" t="str">
            <v>VARGAS DIAZ DIANA PATRICIA</v>
          </cell>
          <cell r="N2551"/>
          <cell r="O2551">
            <v>1026253458</v>
          </cell>
          <cell r="P2551" t="str">
            <v>VARGAS DIAZ DIANA PATRICIA</v>
          </cell>
          <cell r="Q2551" t="str">
            <v>Titular - P. Temporal</v>
          </cell>
          <cell r="R2551" t="str">
            <v>Ocupado</v>
          </cell>
          <cell r="S2551" t="str">
            <v>COLEGIO LLANO ORIENTAL (IED)</v>
          </cell>
          <cell r="T2551" t="str">
            <v>Instit.</v>
          </cell>
          <cell r="U2551">
            <v>7</v>
          </cell>
        </row>
        <row r="2552">
          <cell r="A2552">
            <v>1030621884</v>
          </cell>
          <cell r="B2552">
            <v>1340</v>
          </cell>
          <cell r="C2552" t="str">
            <v>Técnico</v>
          </cell>
          <cell r="D2552" t="str">
            <v>Técnico Operativo</v>
          </cell>
          <cell r="E2552" t="str">
            <v>314</v>
          </cell>
          <cell r="F2552" t="str">
            <v>04</v>
          </cell>
          <cell r="G2552">
            <v>0</v>
          </cell>
          <cell r="H2552" t="str">
            <v>Sí</v>
          </cell>
          <cell r="I2552" t="str">
            <v>Rec. Prop.</v>
          </cell>
          <cell r="J2552" t="str">
            <v>Temp.</v>
          </cell>
          <cell r="K2552" t="str">
            <v>Temporal</v>
          </cell>
          <cell r="L2552">
            <v>1030621884</v>
          </cell>
          <cell r="M2552" t="str">
            <v>SIERRA VALENCIA HAGLEN MELISSA</v>
          </cell>
          <cell r="N2552"/>
          <cell r="O2552">
            <v>1030621884</v>
          </cell>
          <cell r="P2552" t="str">
            <v>SIERRA VALENCIA HAGLEN MELISSA</v>
          </cell>
          <cell r="Q2552" t="str">
            <v>Titular - P. Temporal</v>
          </cell>
          <cell r="R2552" t="str">
            <v>Ocupado</v>
          </cell>
          <cell r="S2552" t="str">
            <v>COLEGIO LEONARDO POSADA PEDRAZA (IED)</v>
          </cell>
          <cell r="T2552" t="str">
            <v>Instit.</v>
          </cell>
          <cell r="U2552">
            <v>7</v>
          </cell>
        </row>
        <row r="2553">
          <cell r="A2553">
            <v>1031139192</v>
          </cell>
          <cell r="B2553">
            <v>1348</v>
          </cell>
          <cell r="C2553" t="str">
            <v>Técnico</v>
          </cell>
          <cell r="D2553" t="str">
            <v>Técnico Operativo</v>
          </cell>
          <cell r="E2553" t="str">
            <v>314</v>
          </cell>
          <cell r="F2553" t="str">
            <v>04</v>
          </cell>
          <cell r="G2553">
            <v>0</v>
          </cell>
          <cell r="H2553" t="str">
            <v>Sí</v>
          </cell>
          <cell r="I2553" t="str">
            <v>Rec. Prop.</v>
          </cell>
          <cell r="J2553" t="str">
            <v>Temp.</v>
          </cell>
          <cell r="K2553" t="str">
            <v>Temporal</v>
          </cell>
          <cell r="L2553">
            <v>1031139192</v>
          </cell>
          <cell r="M2553" t="str">
            <v>SILVA TARQUINO LISETH YIRLEY</v>
          </cell>
          <cell r="N2553"/>
          <cell r="O2553">
            <v>1031139192</v>
          </cell>
          <cell r="P2553" t="str">
            <v>SILVA TARQUINO LISETH YIRLEY</v>
          </cell>
          <cell r="Q2553" t="str">
            <v>Titular - P. Temporal</v>
          </cell>
          <cell r="R2553" t="str">
            <v>Ocupado</v>
          </cell>
          <cell r="S2553" t="str">
            <v>COLEGIO ALFONSO REYES ECHANDIA (IED)</v>
          </cell>
          <cell r="T2553" t="str">
            <v>Instit.</v>
          </cell>
          <cell r="U2553">
            <v>7</v>
          </cell>
        </row>
        <row r="2554">
          <cell r="A2554">
            <v>53077639</v>
          </cell>
          <cell r="B2554">
            <v>1356</v>
          </cell>
          <cell r="C2554" t="str">
            <v>Técnico</v>
          </cell>
          <cell r="D2554" t="str">
            <v>Técnico Operativo</v>
          </cell>
          <cell r="E2554" t="str">
            <v>314</v>
          </cell>
          <cell r="F2554" t="str">
            <v>04</v>
          </cell>
          <cell r="G2554">
            <v>0</v>
          </cell>
          <cell r="H2554" t="str">
            <v>Sí</v>
          </cell>
          <cell r="I2554" t="str">
            <v>Rec. Prop.</v>
          </cell>
          <cell r="J2554" t="str">
            <v>Temp.</v>
          </cell>
          <cell r="K2554" t="str">
            <v>Temporal</v>
          </cell>
          <cell r="L2554">
            <v>53077639</v>
          </cell>
          <cell r="M2554" t="str">
            <v>FERIA CABRERA DARELIS DEL CARMEN</v>
          </cell>
          <cell r="N2554"/>
          <cell r="O2554">
            <v>53077639</v>
          </cell>
          <cell r="P2554" t="str">
            <v>FERIA CABRERA DARELIS DEL CARMEN</v>
          </cell>
          <cell r="Q2554" t="str">
            <v>Titular - P. Temporal</v>
          </cell>
          <cell r="R2554" t="str">
            <v>Ocupado</v>
          </cell>
          <cell r="S2554" t="str">
            <v>COLEGIO ORLANDO HIGUITA ROJAS (IED)</v>
          </cell>
          <cell r="T2554" t="str">
            <v>Instit.</v>
          </cell>
          <cell r="U2554">
            <v>7</v>
          </cell>
        </row>
        <row r="2555">
          <cell r="A2555">
            <v>1031151690</v>
          </cell>
          <cell r="B2555">
            <v>1357</v>
          </cell>
          <cell r="C2555" t="str">
            <v>Técnico</v>
          </cell>
          <cell r="D2555" t="str">
            <v>Técnico Operativo</v>
          </cell>
          <cell r="E2555" t="str">
            <v>314</v>
          </cell>
          <cell r="F2555" t="str">
            <v>04</v>
          </cell>
          <cell r="G2555">
            <v>0</v>
          </cell>
          <cell r="H2555" t="str">
            <v>Sí</v>
          </cell>
          <cell r="I2555" t="str">
            <v>Rec. Prop.</v>
          </cell>
          <cell r="J2555" t="str">
            <v>Temp.</v>
          </cell>
          <cell r="K2555" t="str">
            <v>Temporal</v>
          </cell>
          <cell r="L2555">
            <v>1031151690</v>
          </cell>
          <cell r="M2555" t="str">
            <v>AGUIRRE MALDONADO IVON ALEJANDRA</v>
          </cell>
          <cell r="N2555"/>
          <cell r="O2555">
            <v>1031151690</v>
          </cell>
          <cell r="P2555" t="str">
            <v>AGUIRRE MALDONADO IVON ALEJANDRA</v>
          </cell>
          <cell r="Q2555" t="str">
            <v>Titular - P. Temporal</v>
          </cell>
          <cell r="R2555" t="str">
            <v>Ocupado</v>
          </cell>
          <cell r="S2555" t="str">
            <v>COLEGIO ORLANDO HIGUITA ROJAS (IED)</v>
          </cell>
          <cell r="T2555" t="str">
            <v>Instit.</v>
          </cell>
          <cell r="U2555">
            <v>7</v>
          </cell>
        </row>
        <row r="2556">
          <cell r="A2556">
            <v>23913908</v>
          </cell>
          <cell r="B2556">
            <v>1397</v>
          </cell>
          <cell r="C2556" t="str">
            <v>Técnico</v>
          </cell>
          <cell r="D2556" t="str">
            <v>Técnico Operativo</v>
          </cell>
          <cell r="E2556" t="str">
            <v>314</v>
          </cell>
          <cell r="F2556" t="str">
            <v>04</v>
          </cell>
          <cell r="G2556">
            <v>0</v>
          </cell>
          <cell r="H2556" t="str">
            <v>Sí</v>
          </cell>
          <cell r="I2556" t="str">
            <v>Rec. Prop.</v>
          </cell>
          <cell r="J2556" t="str">
            <v>Temp.</v>
          </cell>
          <cell r="K2556" t="str">
            <v>Temporal</v>
          </cell>
          <cell r="L2556">
            <v>23913908</v>
          </cell>
          <cell r="M2556" t="str">
            <v>CASTRO GOMEZ LUZ AURA</v>
          </cell>
          <cell r="N2556"/>
          <cell r="O2556">
            <v>23913908</v>
          </cell>
          <cell r="P2556" t="str">
            <v>CASTRO GOMEZ LUZ AURA</v>
          </cell>
          <cell r="Q2556" t="str">
            <v>Titular - P. Temporal</v>
          </cell>
          <cell r="R2556" t="str">
            <v>Ocupado</v>
          </cell>
          <cell r="S2556" t="str">
            <v>COLEGIO CIUDADELA EDUCATIVA DE BOSA (IED)</v>
          </cell>
          <cell r="T2556" t="str">
            <v>Instit.</v>
          </cell>
          <cell r="U2556">
            <v>7</v>
          </cell>
        </row>
        <row r="2557">
          <cell r="A2557">
            <v>52877261</v>
          </cell>
          <cell r="B2557">
            <v>1398</v>
          </cell>
          <cell r="C2557" t="str">
            <v>Técnico</v>
          </cell>
          <cell r="D2557" t="str">
            <v>Técnico Operativo</v>
          </cell>
          <cell r="E2557" t="str">
            <v>314</v>
          </cell>
          <cell r="F2557" t="str">
            <v>04</v>
          </cell>
          <cell r="G2557">
            <v>0</v>
          </cell>
          <cell r="H2557" t="str">
            <v>Sí</v>
          </cell>
          <cell r="I2557" t="str">
            <v>Rec. Prop.</v>
          </cell>
          <cell r="J2557" t="str">
            <v>Temp.</v>
          </cell>
          <cell r="K2557" t="str">
            <v>Temporal</v>
          </cell>
          <cell r="L2557">
            <v>52877261</v>
          </cell>
          <cell r="M2557" t="str">
            <v>FAJARDO RUEDAS JEIMMY ASTRID</v>
          </cell>
          <cell r="N2557"/>
          <cell r="O2557">
            <v>52877261</v>
          </cell>
          <cell r="P2557" t="str">
            <v>FAJARDO RUEDAS JEIMMY ASTRID</v>
          </cell>
          <cell r="Q2557" t="str">
            <v>Titular - P. Temporal</v>
          </cell>
          <cell r="R2557" t="str">
            <v>Ocupado</v>
          </cell>
          <cell r="S2557" t="str">
            <v>COLEGIO CIUDADELA EDUCATIVA DE BOSA (IED)</v>
          </cell>
          <cell r="T2557" t="str">
            <v>Instit.</v>
          </cell>
          <cell r="U2557">
            <v>7</v>
          </cell>
        </row>
        <row r="2558">
          <cell r="A2558">
            <v>1019022040</v>
          </cell>
          <cell r="B2558">
            <v>1411</v>
          </cell>
          <cell r="C2558" t="str">
            <v>Técnico</v>
          </cell>
          <cell r="D2558" t="str">
            <v>Técnico Operativo</v>
          </cell>
          <cell r="E2558" t="str">
            <v>314</v>
          </cell>
          <cell r="F2558" t="str">
            <v>04</v>
          </cell>
          <cell r="G2558">
            <v>0</v>
          </cell>
          <cell r="H2558" t="str">
            <v>Sí</v>
          </cell>
          <cell r="I2558" t="str">
            <v>Rec. Prop.</v>
          </cell>
          <cell r="J2558" t="str">
            <v>Temp.</v>
          </cell>
          <cell r="K2558" t="str">
            <v>Temporal</v>
          </cell>
          <cell r="L2558">
            <v>1019022040</v>
          </cell>
          <cell r="M2558" t="str">
            <v>CONTRERAS ANGELICA MARIA</v>
          </cell>
          <cell r="N2558"/>
          <cell r="O2558">
            <v>1019022040</v>
          </cell>
          <cell r="P2558" t="str">
            <v>CONTRERAS ANGELICA MARIA</v>
          </cell>
          <cell r="Q2558" t="str">
            <v>Titular - P. Temporal</v>
          </cell>
          <cell r="R2558" t="str">
            <v>Ocupado</v>
          </cell>
          <cell r="S2558" t="str">
            <v>COLEGIO DEBORA ARANGO PEREZ (IED)</v>
          </cell>
          <cell r="T2558" t="str">
            <v>Instit.</v>
          </cell>
          <cell r="U2558">
            <v>7</v>
          </cell>
        </row>
        <row r="2559">
          <cell r="A2559">
            <v>1023936653</v>
          </cell>
          <cell r="B2559">
            <v>1412</v>
          </cell>
          <cell r="C2559" t="str">
            <v>Técnico</v>
          </cell>
          <cell r="D2559" t="str">
            <v>Técnico Operativo</v>
          </cell>
          <cell r="E2559" t="str">
            <v>314</v>
          </cell>
          <cell r="F2559" t="str">
            <v>04</v>
          </cell>
          <cell r="G2559">
            <v>0</v>
          </cell>
          <cell r="H2559" t="str">
            <v>Sí</v>
          </cell>
          <cell r="I2559" t="str">
            <v>Rec. Prop.</v>
          </cell>
          <cell r="J2559" t="str">
            <v>Temp.</v>
          </cell>
          <cell r="K2559" t="str">
            <v>Temporal</v>
          </cell>
          <cell r="L2559">
            <v>1023936653</v>
          </cell>
          <cell r="M2559" t="str">
            <v>MURILLO CORTES INGRID MARCELA</v>
          </cell>
          <cell r="N2559"/>
          <cell r="O2559">
            <v>1023936653</v>
          </cell>
          <cell r="P2559" t="str">
            <v>MURILLO CORTES INGRID MARCELA</v>
          </cell>
          <cell r="Q2559" t="str">
            <v>Titular - P. Temporal</v>
          </cell>
          <cell r="R2559" t="str">
            <v>Ocupado</v>
          </cell>
          <cell r="S2559" t="str">
            <v>COLEGIO DEBORA ARANGO PEREZ (IED)</v>
          </cell>
          <cell r="T2559" t="str">
            <v>Instit.</v>
          </cell>
          <cell r="U2559">
            <v>7</v>
          </cell>
        </row>
        <row r="2560">
          <cell r="A2560">
            <v>52768532</v>
          </cell>
          <cell r="B2560">
            <v>1421</v>
          </cell>
          <cell r="C2560" t="str">
            <v>Técnico</v>
          </cell>
          <cell r="D2560" t="str">
            <v>Técnico Operativo</v>
          </cell>
          <cell r="E2560" t="str">
            <v>314</v>
          </cell>
          <cell r="F2560" t="str">
            <v>04</v>
          </cell>
          <cell r="G2560">
            <v>0</v>
          </cell>
          <cell r="H2560" t="str">
            <v>Sí</v>
          </cell>
          <cell r="I2560" t="str">
            <v>Rec. Prop.</v>
          </cell>
          <cell r="J2560" t="str">
            <v>Temp.</v>
          </cell>
          <cell r="K2560" t="str">
            <v>Temporal</v>
          </cell>
          <cell r="L2560">
            <v>52768532</v>
          </cell>
          <cell r="M2560" t="str">
            <v>HERNANDEZ HURTADO DIANA CONSTANZA</v>
          </cell>
          <cell r="N2560"/>
          <cell r="O2560">
            <v>52768532</v>
          </cell>
          <cell r="P2560" t="str">
            <v>HERNANDEZ HURTADO DIANA CONSTANZA</v>
          </cell>
          <cell r="Q2560" t="str">
            <v>Titular - P. Temporal</v>
          </cell>
          <cell r="R2560" t="str">
            <v>Ocupado</v>
          </cell>
          <cell r="S2560" t="str">
            <v>COLEGIO SAN JOSE DE CASTILLA (IED)</v>
          </cell>
          <cell r="T2560" t="str">
            <v>Instit.</v>
          </cell>
          <cell r="U2560">
            <v>8</v>
          </cell>
        </row>
        <row r="2561">
          <cell r="A2561">
            <v>1023862761</v>
          </cell>
          <cell r="B2561">
            <v>1422</v>
          </cell>
          <cell r="C2561" t="str">
            <v>Técnico</v>
          </cell>
          <cell r="D2561" t="str">
            <v>Técnico Operativo</v>
          </cell>
          <cell r="E2561" t="str">
            <v>314</v>
          </cell>
          <cell r="F2561" t="str">
            <v>04</v>
          </cell>
          <cell r="G2561">
            <v>0</v>
          </cell>
          <cell r="H2561" t="str">
            <v>Sí</v>
          </cell>
          <cell r="I2561" t="str">
            <v>Rec. Prop.</v>
          </cell>
          <cell r="J2561" t="str">
            <v>Temp.</v>
          </cell>
          <cell r="K2561" t="str">
            <v>Temporal</v>
          </cell>
          <cell r="L2561">
            <v>1023862761</v>
          </cell>
          <cell r="M2561" t="str">
            <v>RUBIANO VARELA JULIETH ROCIO</v>
          </cell>
          <cell r="N2561"/>
          <cell r="O2561">
            <v>1023862761</v>
          </cell>
          <cell r="P2561" t="str">
            <v>RUBIANO VARELA JULIETH ROCIO</v>
          </cell>
          <cell r="Q2561" t="str">
            <v>Titular - P. Temporal</v>
          </cell>
          <cell r="R2561" t="str">
            <v>Ocupado</v>
          </cell>
          <cell r="S2561" t="str">
            <v>COLEGIO LUIS LOPEZ DE MESA (IED)</v>
          </cell>
          <cell r="T2561" t="str">
            <v>Instit.</v>
          </cell>
          <cell r="U2561">
            <v>7</v>
          </cell>
        </row>
        <row r="2562">
          <cell r="A2562">
            <v>52812197</v>
          </cell>
          <cell r="B2562">
            <v>1429</v>
          </cell>
          <cell r="C2562" t="str">
            <v>Técnico</v>
          </cell>
          <cell r="D2562" t="str">
            <v>Técnico Operativo</v>
          </cell>
          <cell r="E2562" t="str">
            <v>314</v>
          </cell>
          <cell r="F2562" t="str">
            <v>04</v>
          </cell>
          <cell r="G2562">
            <v>0</v>
          </cell>
          <cell r="H2562" t="str">
            <v>Sí</v>
          </cell>
          <cell r="I2562" t="str">
            <v>Rec. Prop.</v>
          </cell>
          <cell r="J2562" t="str">
            <v>Temp.</v>
          </cell>
          <cell r="K2562" t="str">
            <v>Temporal</v>
          </cell>
          <cell r="L2562">
            <v>52812197</v>
          </cell>
          <cell r="M2562" t="str">
            <v>PEREZ VARGAS MARIA ISABEL</v>
          </cell>
          <cell r="N2562"/>
          <cell r="O2562">
            <v>52812197</v>
          </cell>
          <cell r="P2562" t="str">
            <v>PEREZ VARGAS MARIA ISABEL</v>
          </cell>
          <cell r="Q2562" t="str">
            <v>Titular - P. Temporal</v>
          </cell>
          <cell r="R2562" t="str">
            <v>Ocupado</v>
          </cell>
          <cell r="S2562" t="str">
            <v>COLEGIO PABLO DE TARSO (IED)</v>
          </cell>
          <cell r="T2562" t="str">
            <v>Instit.</v>
          </cell>
          <cell r="U2562">
            <v>7</v>
          </cell>
        </row>
        <row r="2563">
          <cell r="A2563">
            <v>52359007</v>
          </cell>
          <cell r="B2563">
            <v>1438</v>
          </cell>
          <cell r="C2563" t="str">
            <v>Técnico</v>
          </cell>
          <cell r="D2563" t="str">
            <v>Técnico Operativo</v>
          </cell>
          <cell r="E2563" t="str">
            <v>314</v>
          </cell>
          <cell r="F2563" t="str">
            <v>04</v>
          </cell>
          <cell r="G2563">
            <v>0</v>
          </cell>
          <cell r="H2563" t="str">
            <v>Sí</v>
          </cell>
          <cell r="I2563" t="str">
            <v>Rec. Prop.</v>
          </cell>
          <cell r="J2563" t="str">
            <v>Temp.</v>
          </cell>
          <cell r="K2563" t="str">
            <v>Temporal</v>
          </cell>
          <cell r="L2563">
            <v>52359007</v>
          </cell>
          <cell r="M2563" t="str">
            <v>BELTRAN ROMERO YANETH</v>
          </cell>
          <cell r="N2563"/>
          <cell r="O2563">
            <v>52359007</v>
          </cell>
          <cell r="P2563" t="str">
            <v>BELTRAN ROMERO YANETH</v>
          </cell>
          <cell r="Q2563" t="str">
            <v>Titular - P. Temporal</v>
          </cell>
          <cell r="R2563" t="str">
            <v>Ocupado</v>
          </cell>
          <cell r="S2563" t="str">
            <v>COLEGIO FRANCISCO DE PAULA SANTANDER (IED)</v>
          </cell>
          <cell r="T2563" t="str">
            <v>Instit.</v>
          </cell>
          <cell r="U2563">
            <v>7</v>
          </cell>
        </row>
        <row r="2564">
          <cell r="A2564">
            <v>51781734</v>
          </cell>
          <cell r="B2564">
            <v>1444</v>
          </cell>
          <cell r="C2564" t="str">
            <v>Técnico</v>
          </cell>
          <cell r="D2564" t="str">
            <v>Técnico Operativo</v>
          </cell>
          <cell r="E2564" t="str">
            <v>314</v>
          </cell>
          <cell r="F2564" t="str">
            <v>04</v>
          </cell>
          <cell r="G2564">
            <v>0</v>
          </cell>
          <cell r="H2564" t="str">
            <v>Sí</v>
          </cell>
          <cell r="I2564" t="str">
            <v>Rec. Prop.</v>
          </cell>
          <cell r="J2564" t="str">
            <v>Temp.</v>
          </cell>
          <cell r="K2564" t="str">
            <v>Temporal</v>
          </cell>
          <cell r="L2564">
            <v>51781734</v>
          </cell>
          <cell r="M2564" t="str">
            <v>ALARCON MORA ALBA NURY</v>
          </cell>
          <cell r="N2564"/>
          <cell r="O2564">
            <v>51781734</v>
          </cell>
          <cell r="P2564" t="str">
            <v>ALARCON MORA ALBA NURY</v>
          </cell>
          <cell r="Q2564" t="str">
            <v>Titular - P. Temporal</v>
          </cell>
          <cell r="R2564" t="str">
            <v>Ocupado</v>
          </cell>
          <cell r="S2564" t="str">
            <v>COLEGIO FERNANDO MAZUERA VILLEGAS (IED)</v>
          </cell>
          <cell r="T2564" t="str">
            <v>Instit.</v>
          </cell>
          <cell r="U2564">
            <v>7</v>
          </cell>
        </row>
        <row r="2565">
          <cell r="A2565">
            <v>1014187172</v>
          </cell>
          <cell r="B2565">
            <v>1445</v>
          </cell>
          <cell r="C2565" t="str">
            <v>Técnico</v>
          </cell>
          <cell r="D2565" t="str">
            <v>Técnico Operativo</v>
          </cell>
          <cell r="E2565" t="str">
            <v>314</v>
          </cell>
          <cell r="F2565" t="str">
            <v>04</v>
          </cell>
          <cell r="G2565">
            <v>0</v>
          </cell>
          <cell r="H2565" t="str">
            <v>Sí</v>
          </cell>
          <cell r="I2565" t="str">
            <v>Rec. Prop.</v>
          </cell>
          <cell r="J2565" t="str">
            <v>Temp.</v>
          </cell>
          <cell r="K2565" t="str">
            <v>Temporal</v>
          </cell>
          <cell r="L2565">
            <v>1014187172</v>
          </cell>
          <cell r="M2565" t="str">
            <v>SANCHEZ CABEZAS DIANA MARCELA</v>
          </cell>
          <cell r="N2565"/>
          <cell r="O2565">
            <v>1014187172</v>
          </cell>
          <cell r="P2565" t="str">
            <v>SANCHEZ CABEZAS DIANA MARCELA</v>
          </cell>
          <cell r="Q2565" t="str">
            <v>Titular - P. Temporal</v>
          </cell>
          <cell r="R2565" t="str">
            <v>Ocupado</v>
          </cell>
          <cell r="S2565" t="str">
            <v>COLEGIO FERNANDO MAZUERA VILLEGAS (IED)</v>
          </cell>
          <cell r="T2565" t="str">
            <v>Instit.</v>
          </cell>
          <cell r="U2565">
            <v>7</v>
          </cell>
        </row>
        <row r="2566">
          <cell r="A2566">
            <v>52539462</v>
          </cell>
          <cell r="B2566">
            <v>1461</v>
          </cell>
          <cell r="C2566" t="str">
            <v>Técnico</v>
          </cell>
          <cell r="D2566" t="str">
            <v>Técnico Operativo</v>
          </cell>
          <cell r="E2566" t="str">
            <v>314</v>
          </cell>
          <cell r="F2566" t="str">
            <v>04</v>
          </cell>
          <cell r="G2566">
            <v>0</v>
          </cell>
          <cell r="H2566" t="str">
            <v>Sí</v>
          </cell>
          <cell r="I2566" t="str">
            <v>Rec. Prop.</v>
          </cell>
          <cell r="J2566" t="str">
            <v>Temp.</v>
          </cell>
          <cell r="K2566" t="str">
            <v>Temporal</v>
          </cell>
          <cell r="L2566">
            <v>52539462</v>
          </cell>
          <cell r="M2566" t="str">
            <v>MENDOZA CIFUENTES ANGELICA MARIA</v>
          </cell>
          <cell r="N2566"/>
          <cell r="O2566">
            <v>52539462</v>
          </cell>
          <cell r="P2566" t="str">
            <v>MENDOZA CIFUENTES ANGELICA MARIA</v>
          </cell>
          <cell r="Q2566" t="str">
            <v>Titular - P. Temporal</v>
          </cell>
          <cell r="R2566" t="str">
            <v>Ocupado</v>
          </cell>
          <cell r="S2566" t="str">
            <v>COLEGIO PORFIRIO BARBA JACOB (IED)</v>
          </cell>
          <cell r="T2566" t="str">
            <v>Instit.</v>
          </cell>
          <cell r="U2566">
            <v>7</v>
          </cell>
        </row>
        <row r="2567">
          <cell r="A2567">
            <v>52839410</v>
          </cell>
          <cell r="B2567">
            <v>1462</v>
          </cell>
          <cell r="C2567" t="str">
            <v>Técnico</v>
          </cell>
          <cell r="D2567" t="str">
            <v>Técnico Operativo</v>
          </cell>
          <cell r="E2567" t="str">
            <v>314</v>
          </cell>
          <cell r="F2567" t="str">
            <v>04</v>
          </cell>
          <cell r="G2567">
            <v>0</v>
          </cell>
          <cell r="H2567" t="str">
            <v>Sí</v>
          </cell>
          <cell r="I2567" t="str">
            <v>Rec. Prop.</v>
          </cell>
          <cell r="J2567" t="str">
            <v>Temp.</v>
          </cell>
          <cell r="K2567" t="str">
            <v>Temporal</v>
          </cell>
          <cell r="L2567">
            <v>52839410</v>
          </cell>
          <cell r="M2567" t="str">
            <v>RAMIREZ REYES CAROL ROCIO</v>
          </cell>
          <cell r="N2567"/>
          <cell r="O2567">
            <v>52839410</v>
          </cell>
          <cell r="P2567" t="str">
            <v>RAMIREZ REYES CAROL ROCIO</v>
          </cell>
          <cell r="Q2567" t="str">
            <v>Titular - P. Temporal</v>
          </cell>
          <cell r="R2567" t="str">
            <v>Ocupado</v>
          </cell>
          <cell r="S2567" t="str">
            <v>COLEGIO PORFIRIO BARBA JACOB (IED)</v>
          </cell>
          <cell r="T2567" t="str">
            <v>Instit.</v>
          </cell>
          <cell r="U2567">
            <v>7</v>
          </cell>
        </row>
        <row r="2568">
          <cell r="A2568">
            <v>39737233</v>
          </cell>
          <cell r="B2568">
            <v>1468</v>
          </cell>
          <cell r="C2568" t="str">
            <v>Técnico</v>
          </cell>
          <cell r="D2568" t="str">
            <v>Técnico Operativo</v>
          </cell>
          <cell r="E2568" t="str">
            <v>314</v>
          </cell>
          <cell r="F2568" t="str">
            <v>04</v>
          </cell>
          <cell r="G2568">
            <v>0</v>
          </cell>
          <cell r="H2568" t="str">
            <v>Sí</v>
          </cell>
          <cell r="I2568" t="str">
            <v>Rec. Prop.</v>
          </cell>
          <cell r="J2568" t="str">
            <v>Temp.</v>
          </cell>
          <cell r="K2568" t="str">
            <v>Temporal</v>
          </cell>
          <cell r="L2568">
            <v>39737233</v>
          </cell>
          <cell r="M2568" t="str">
            <v>CASTRO MALAVER PILAR</v>
          </cell>
          <cell r="N2568"/>
          <cell r="O2568">
            <v>39737233</v>
          </cell>
          <cell r="P2568" t="str">
            <v>CASTRO MALAVER PILAR</v>
          </cell>
          <cell r="Q2568" t="str">
            <v>Titular - P. Temporal</v>
          </cell>
          <cell r="R2568" t="str">
            <v>Ocupado</v>
          </cell>
          <cell r="S2568" t="str">
            <v>COLEGIO VILLAS DEL PROGRESO (IED)</v>
          </cell>
          <cell r="T2568" t="str">
            <v>Instit.</v>
          </cell>
          <cell r="U2568">
            <v>7</v>
          </cell>
        </row>
        <row r="2569">
          <cell r="A2569">
            <v>52484763</v>
          </cell>
          <cell r="B2569">
            <v>1469</v>
          </cell>
          <cell r="C2569" t="str">
            <v>Técnico</v>
          </cell>
          <cell r="D2569" t="str">
            <v>Técnico Operativo</v>
          </cell>
          <cell r="E2569" t="str">
            <v>314</v>
          </cell>
          <cell r="F2569" t="str">
            <v>04</v>
          </cell>
          <cell r="G2569">
            <v>0</v>
          </cell>
          <cell r="H2569" t="str">
            <v>Sí</v>
          </cell>
          <cell r="I2569" t="str">
            <v>Rec. Prop.</v>
          </cell>
          <cell r="J2569" t="str">
            <v>Temp.</v>
          </cell>
          <cell r="K2569" t="str">
            <v>Temporal</v>
          </cell>
          <cell r="L2569">
            <v>52484763</v>
          </cell>
          <cell r="M2569" t="str">
            <v>HERRERA GAITAN NELSY CAROLINA</v>
          </cell>
          <cell r="N2569"/>
          <cell r="O2569">
            <v>52484763</v>
          </cell>
          <cell r="P2569" t="str">
            <v>HERRERA GAITAN NELSY CAROLINA</v>
          </cell>
          <cell r="Q2569" t="str">
            <v>Titular - P. Temporal</v>
          </cell>
          <cell r="R2569" t="str">
            <v>Ocupado</v>
          </cell>
          <cell r="S2569" t="str">
            <v>COLEGIO VILLAS DEL PROGRESO (IED)</v>
          </cell>
          <cell r="T2569" t="str">
            <v>Instit.</v>
          </cell>
          <cell r="U2569">
            <v>7</v>
          </cell>
        </row>
        <row r="2570">
          <cell r="A2570">
            <v>52543580</v>
          </cell>
          <cell r="B2570">
            <v>1482</v>
          </cell>
          <cell r="C2570" t="str">
            <v>Técnico</v>
          </cell>
          <cell r="D2570" t="str">
            <v>Técnico Operativo</v>
          </cell>
          <cell r="E2570" t="str">
            <v>314</v>
          </cell>
          <cell r="F2570" t="str">
            <v>04</v>
          </cell>
          <cell r="G2570">
            <v>0</v>
          </cell>
          <cell r="H2570" t="str">
            <v>Sí</v>
          </cell>
          <cell r="I2570" t="str">
            <v>Rec. Prop.</v>
          </cell>
          <cell r="J2570" t="str">
            <v>Temp.</v>
          </cell>
          <cell r="K2570" t="str">
            <v>Temporal</v>
          </cell>
          <cell r="L2570">
            <v>52543580</v>
          </cell>
          <cell r="M2570" t="str">
            <v>CASTRO VASQUEZ ROCIO DEL PILAR</v>
          </cell>
          <cell r="N2570"/>
          <cell r="O2570">
            <v>52543580</v>
          </cell>
          <cell r="P2570" t="str">
            <v>CASTRO VASQUEZ ROCIO DEL PILAR</v>
          </cell>
          <cell r="Q2570" t="str">
            <v>Titular - P. Temporal</v>
          </cell>
          <cell r="R2570" t="str">
            <v>Ocupado</v>
          </cell>
          <cell r="S2570" t="str">
            <v>COLEGIO EL PORVENIR (IED)</v>
          </cell>
          <cell r="T2570" t="str">
            <v>Instit.</v>
          </cell>
          <cell r="U2570">
            <v>7</v>
          </cell>
        </row>
        <row r="2571">
          <cell r="A2571">
            <v>1018407342</v>
          </cell>
          <cell r="B2571">
            <v>1483</v>
          </cell>
          <cell r="C2571" t="str">
            <v>Técnico</v>
          </cell>
          <cell r="D2571" t="str">
            <v>Técnico Operativo</v>
          </cell>
          <cell r="E2571" t="str">
            <v>314</v>
          </cell>
          <cell r="F2571" t="str">
            <v>04</v>
          </cell>
          <cell r="G2571">
            <v>0</v>
          </cell>
          <cell r="H2571" t="str">
            <v>Sí</v>
          </cell>
          <cell r="I2571" t="str">
            <v>Rec. Prop.</v>
          </cell>
          <cell r="J2571" t="str">
            <v>Temp.</v>
          </cell>
          <cell r="K2571" t="str">
            <v>Temporal</v>
          </cell>
          <cell r="L2571">
            <v>1018407342</v>
          </cell>
          <cell r="M2571" t="str">
            <v>RUBIANO BERNAL JENNY PAOLA</v>
          </cell>
          <cell r="N2571"/>
          <cell r="O2571">
            <v>1018407342</v>
          </cell>
          <cell r="P2571" t="str">
            <v>RUBIANO BERNAL JENNY PAOLA</v>
          </cell>
          <cell r="Q2571" t="str">
            <v>Titular - P. Temporal</v>
          </cell>
          <cell r="R2571" t="str">
            <v>Ocupado</v>
          </cell>
          <cell r="S2571" t="str">
            <v>COLEGIO EL PORVENIR (IED)</v>
          </cell>
          <cell r="T2571" t="str">
            <v>Instit.</v>
          </cell>
          <cell r="U2571">
            <v>7</v>
          </cell>
        </row>
        <row r="2572">
          <cell r="A2572">
            <v>53091700</v>
          </cell>
          <cell r="B2572">
            <v>1495</v>
          </cell>
          <cell r="C2572" t="str">
            <v>Técnico</v>
          </cell>
          <cell r="D2572" t="str">
            <v>Técnico Operativo</v>
          </cell>
          <cell r="E2572" t="str">
            <v>314</v>
          </cell>
          <cell r="F2572" t="str">
            <v>04</v>
          </cell>
          <cell r="G2572">
            <v>0</v>
          </cell>
          <cell r="H2572" t="str">
            <v>Sí</v>
          </cell>
          <cell r="I2572" t="str">
            <v>Rec. Prop.</v>
          </cell>
          <cell r="J2572" t="str">
            <v>Temp.</v>
          </cell>
          <cell r="K2572" t="str">
            <v>Temporal</v>
          </cell>
          <cell r="L2572">
            <v>53091700</v>
          </cell>
          <cell r="M2572" t="str">
            <v>FONSECA NUÑEZ ANDREA LIZETH</v>
          </cell>
          <cell r="N2572"/>
          <cell r="O2572">
            <v>53091700</v>
          </cell>
          <cell r="P2572" t="str">
            <v>FONSECA NUÑEZ ANDREA LIZETH</v>
          </cell>
          <cell r="Q2572" t="str">
            <v>Titular - P. Temporal</v>
          </cell>
          <cell r="R2572" t="str">
            <v>Ocupado</v>
          </cell>
          <cell r="S2572" t="str">
            <v>COLEGIO CARLOS ALBAN HOLGUIN (IED)</v>
          </cell>
          <cell r="T2572" t="str">
            <v>Instit.</v>
          </cell>
          <cell r="U2572">
            <v>7</v>
          </cell>
        </row>
        <row r="2573">
          <cell r="A2573">
            <v>25234969</v>
          </cell>
          <cell r="B2573">
            <v>1525</v>
          </cell>
          <cell r="C2573" t="str">
            <v>Técnico</v>
          </cell>
          <cell r="D2573" t="str">
            <v>Técnico Operativo</v>
          </cell>
          <cell r="E2573" t="str">
            <v>314</v>
          </cell>
          <cell r="F2573" t="str">
            <v>04</v>
          </cell>
          <cell r="G2573">
            <v>0</v>
          </cell>
          <cell r="H2573" t="str">
            <v>Sí</v>
          </cell>
          <cell r="I2573" t="str">
            <v>Rec. Prop.</v>
          </cell>
          <cell r="J2573" t="str">
            <v>Temp.</v>
          </cell>
          <cell r="K2573" t="str">
            <v>Temporal</v>
          </cell>
          <cell r="L2573">
            <v>25234969</v>
          </cell>
          <cell r="M2573" t="str">
            <v>GARCIA VALENCIA ULDI NANCY</v>
          </cell>
          <cell r="N2573"/>
          <cell r="O2573">
            <v>25234969</v>
          </cell>
          <cell r="P2573" t="str">
            <v>GARCIA VALENCIA ULDI NANCY</v>
          </cell>
          <cell r="Q2573" t="str">
            <v>Titular - P. Temporal</v>
          </cell>
          <cell r="R2573" t="str">
            <v>Ocupado</v>
          </cell>
          <cell r="S2573" t="str">
            <v>COLEGIO CARLOS ARANGO VELEZ (IED)</v>
          </cell>
          <cell r="T2573" t="str">
            <v>Instit.</v>
          </cell>
          <cell r="U2573">
            <v>8</v>
          </cell>
        </row>
        <row r="2574">
          <cell r="A2574">
            <v>1010106756</v>
          </cell>
          <cell r="B2574">
            <v>1549</v>
          </cell>
          <cell r="C2574" t="str">
            <v>Técnico</v>
          </cell>
          <cell r="D2574" t="str">
            <v>Técnico Operativo</v>
          </cell>
          <cell r="E2574" t="str">
            <v>314</v>
          </cell>
          <cell r="F2574" t="str">
            <v>04</v>
          </cell>
          <cell r="G2574">
            <v>0</v>
          </cell>
          <cell r="H2574" t="str">
            <v>Sí</v>
          </cell>
          <cell r="I2574" t="str">
            <v>Rec. Prop.</v>
          </cell>
          <cell r="J2574" t="str">
            <v>Temp.</v>
          </cell>
          <cell r="K2574" t="str">
            <v>Temporal</v>
          </cell>
          <cell r="L2574">
            <v>1010106756</v>
          </cell>
          <cell r="M2574" t="str">
            <v>GIL VARGAS YESSICA</v>
          </cell>
          <cell r="N2574"/>
          <cell r="O2574">
            <v>1010106756</v>
          </cell>
          <cell r="P2574" t="str">
            <v>GIL VARGAS YESSICA</v>
          </cell>
          <cell r="Q2574" t="str">
            <v>Titular - P. Temporal</v>
          </cell>
          <cell r="R2574" t="str">
            <v>Ocupado</v>
          </cell>
          <cell r="S2574" t="str">
            <v>COLEGIO LA AMISTAD (IED)</v>
          </cell>
          <cell r="T2574" t="str">
            <v>Instit.</v>
          </cell>
          <cell r="U2574">
            <v>8</v>
          </cell>
        </row>
        <row r="2575">
          <cell r="A2575">
            <v>52516649</v>
          </cell>
          <cell r="B2575">
            <v>1572</v>
          </cell>
          <cell r="C2575" t="str">
            <v>Técnico</v>
          </cell>
          <cell r="D2575" t="str">
            <v>Técnico Operativo</v>
          </cell>
          <cell r="E2575" t="str">
            <v>314</v>
          </cell>
          <cell r="F2575" t="str">
            <v>04</v>
          </cell>
          <cell r="G2575">
            <v>0</v>
          </cell>
          <cell r="H2575" t="str">
            <v>Sí</v>
          </cell>
          <cell r="I2575" t="str">
            <v>Rec. Prop.</v>
          </cell>
          <cell r="J2575" t="str">
            <v>Temp.</v>
          </cell>
          <cell r="K2575" t="str">
            <v>Temporal</v>
          </cell>
          <cell r="L2575">
            <v>52516649</v>
          </cell>
          <cell r="M2575" t="str">
            <v>VALENCIA VELASQUEZ ALEXANDRA</v>
          </cell>
          <cell r="N2575"/>
          <cell r="O2575">
            <v>52516649</v>
          </cell>
          <cell r="P2575" t="str">
            <v>VALENCIA VELASQUEZ ALEXANDRA</v>
          </cell>
          <cell r="Q2575" t="str">
            <v>Titular - P. Temporal</v>
          </cell>
          <cell r="R2575" t="str">
            <v>Ocupado</v>
          </cell>
          <cell r="S2575" t="str">
            <v>COLEGIO SAN PEDRO CLAVER (IED)</v>
          </cell>
          <cell r="T2575" t="str">
            <v>Instit.</v>
          </cell>
          <cell r="U2575">
            <v>8</v>
          </cell>
        </row>
        <row r="2576">
          <cell r="A2576">
            <v>20931995</v>
          </cell>
          <cell r="B2576">
            <v>1588</v>
          </cell>
          <cell r="C2576" t="str">
            <v>Técnico</v>
          </cell>
          <cell r="D2576" t="str">
            <v>Técnico Operativo</v>
          </cell>
          <cell r="E2576" t="str">
            <v>314</v>
          </cell>
          <cell r="F2576" t="str">
            <v>04</v>
          </cell>
          <cell r="G2576">
            <v>0</v>
          </cell>
          <cell r="H2576" t="str">
            <v>Sí</v>
          </cell>
          <cell r="I2576" t="str">
            <v>Rec. Prop.</v>
          </cell>
          <cell r="J2576" t="str">
            <v>Temp.</v>
          </cell>
          <cell r="K2576" t="str">
            <v>Temporal</v>
          </cell>
          <cell r="L2576">
            <v>20931995</v>
          </cell>
          <cell r="M2576" t="str">
            <v>RODRIGUEZ YANETH LORENA</v>
          </cell>
          <cell r="N2576"/>
          <cell r="O2576">
            <v>20931995</v>
          </cell>
          <cell r="P2576" t="str">
            <v>RODRIGUEZ YANETH LORENA</v>
          </cell>
          <cell r="Q2576" t="str">
            <v>Titular - P. Temporal</v>
          </cell>
          <cell r="R2576" t="str">
            <v>Ocupado</v>
          </cell>
          <cell r="S2576" t="str">
            <v>COLEGIO PAULO VI (IED)</v>
          </cell>
          <cell r="T2576" t="str">
            <v>Instit.</v>
          </cell>
          <cell r="U2576">
            <v>8</v>
          </cell>
        </row>
        <row r="2577">
          <cell r="A2577">
            <v>52747765</v>
          </cell>
          <cell r="B2577">
            <v>1589</v>
          </cell>
          <cell r="C2577" t="str">
            <v>Técnico</v>
          </cell>
          <cell r="D2577" t="str">
            <v>Técnico Operativo</v>
          </cell>
          <cell r="E2577" t="str">
            <v>314</v>
          </cell>
          <cell r="F2577" t="str">
            <v>04</v>
          </cell>
          <cell r="G2577">
            <v>0</v>
          </cell>
          <cell r="H2577" t="str">
            <v>Sí</v>
          </cell>
          <cell r="I2577" t="str">
            <v>Rec. Prop.</v>
          </cell>
          <cell r="J2577" t="str">
            <v>Temp.</v>
          </cell>
          <cell r="K2577" t="str">
            <v>Temporal</v>
          </cell>
          <cell r="L2577">
            <v>52747765</v>
          </cell>
          <cell r="M2577" t="str">
            <v>GARCIA QUEMBA DIANA MARITZA</v>
          </cell>
          <cell r="N2577"/>
          <cell r="O2577">
            <v>52747765</v>
          </cell>
          <cell r="P2577" t="str">
            <v>GARCIA QUEMBA DIANA MARITZA</v>
          </cell>
          <cell r="Q2577" t="str">
            <v>Titular - P. Temporal</v>
          </cell>
          <cell r="R2577" t="str">
            <v>Ocupado</v>
          </cell>
          <cell r="S2577" t="str">
            <v>COLEGIO PAULO VI (IED)</v>
          </cell>
          <cell r="T2577" t="str">
            <v>Instit.</v>
          </cell>
          <cell r="U2577">
            <v>8</v>
          </cell>
        </row>
        <row r="2578">
          <cell r="A2578">
            <v>52635597</v>
          </cell>
          <cell r="B2578">
            <v>1606</v>
          </cell>
          <cell r="C2578" t="str">
            <v>Técnico</v>
          </cell>
          <cell r="D2578" t="str">
            <v>Técnico Operativo</v>
          </cell>
          <cell r="E2578" t="str">
            <v>314</v>
          </cell>
          <cell r="F2578" t="str">
            <v>04</v>
          </cell>
          <cell r="G2578">
            <v>0</v>
          </cell>
          <cell r="H2578" t="str">
            <v>Sí</v>
          </cell>
          <cell r="I2578" t="str">
            <v>Rec. Prop.</v>
          </cell>
          <cell r="J2578" t="str">
            <v>Temp.</v>
          </cell>
          <cell r="K2578" t="str">
            <v>Temporal</v>
          </cell>
          <cell r="L2578">
            <v>52635597</v>
          </cell>
          <cell r="M2578" t="str">
            <v>ROJAS HERNANDEZ MARIA CONSUELO</v>
          </cell>
          <cell r="N2578"/>
          <cell r="O2578">
            <v>52635597</v>
          </cell>
          <cell r="P2578" t="str">
            <v>ROJAS HERNANDEZ MARIA CONSUELO</v>
          </cell>
          <cell r="Q2578" t="str">
            <v>Titular - P. Temporal</v>
          </cell>
          <cell r="R2578" t="str">
            <v>Ocupado</v>
          </cell>
          <cell r="S2578" t="str">
            <v>COLEGIO SAN RAFAEL (IED)</v>
          </cell>
          <cell r="T2578" t="str">
            <v>Instit.</v>
          </cell>
          <cell r="U2578">
            <v>8</v>
          </cell>
        </row>
        <row r="2579">
          <cell r="A2579">
            <v>52635862</v>
          </cell>
          <cell r="B2579">
            <v>1607</v>
          </cell>
          <cell r="C2579" t="str">
            <v>Técnico</v>
          </cell>
          <cell r="D2579" t="str">
            <v>Técnico Operativo</v>
          </cell>
          <cell r="E2579" t="str">
            <v>314</v>
          </cell>
          <cell r="F2579" t="str">
            <v>04</v>
          </cell>
          <cell r="G2579">
            <v>0</v>
          </cell>
          <cell r="H2579" t="str">
            <v>Sí</v>
          </cell>
          <cell r="I2579" t="str">
            <v>Rec. Prop.</v>
          </cell>
          <cell r="J2579" t="str">
            <v>Temp.</v>
          </cell>
          <cell r="K2579" t="str">
            <v>Temporal</v>
          </cell>
          <cell r="L2579">
            <v>52635862</v>
          </cell>
          <cell r="M2579" t="str">
            <v>PEÑA PEÑA MARY LUZ</v>
          </cell>
          <cell r="N2579"/>
          <cell r="O2579">
            <v>52635862</v>
          </cell>
          <cell r="P2579" t="str">
            <v>PEÑA PEÑA MARY LUZ</v>
          </cell>
          <cell r="Q2579" t="str">
            <v>Titular - P. Temporal</v>
          </cell>
          <cell r="R2579" t="str">
            <v>Ocupado</v>
          </cell>
          <cell r="S2579" t="str">
            <v>COLEGIO SAN RAFAEL (IED)</v>
          </cell>
          <cell r="T2579" t="str">
            <v>Instit.</v>
          </cell>
          <cell r="U2579">
            <v>8</v>
          </cell>
        </row>
        <row r="2580">
          <cell r="A2580">
            <v>1054547539</v>
          </cell>
          <cell r="B2580">
            <v>1653</v>
          </cell>
          <cell r="C2580" t="str">
            <v>Técnico</v>
          </cell>
          <cell r="D2580" t="str">
            <v>Técnico Operativo</v>
          </cell>
          <cell r="E2580" t="str">
            <v>314</v>
          </cell>
          <cell r="F2580" t="str">
            <v>04</v>
          </cell>
          <cell r="G2580">
            <v>0</v>
          </cell>
          <cell r="H2580" t="str">
            <v>Sí</v>
          </cell>
          <cell r="I2580" t="str">
            <v>Rec. Prop.</v>
          </cell>
          <cell r="J2580" t="str">
            <v>Temp.</v>
          </cell>
          <cell r="K2580" t="str">
            <v>Temporal</v>
          </cell>
          <cell r="L2580">
            <v>1054547539</v>
          </cell>
          <cell r="M2580" t="str">
            <v>RUEDA LOZANO FEIVER ALBERTO</v>
          </cell>
          <cell r="N2580"/>
          <cell r="O2580">
            <v>1054547539</v>
          </cell>
          <cell r="P2580" t="str">
            <v>RUEDA LOZANO FEIVER ALBERTO</v>
          </cell>
          <cell r="Q2580" t="str">
            <v>Titular - P. Temporal</v>
          </cell>
          <cell r="R2580" t="str">
            <v>Ocupado</v>
          </cell>
          <cell r="S2580" t="str">
            <v>COLEGIO LA CHUCUA (IED)</v>
          </cell>
          <cell r="T2580" t="str">
            <v>Instit.</v>
          </cell>
          <cell r="U2580">
            <v>8</v>
          </cell>
        </row>
        <row r="2581">
          <cell r="A2581">
            <v>52019212</v>
          </cell>
          <cell r="B2581">
            <v>1666</v>
          </cell>
          <cell r="C2581" t="str">
            <v>Técnico</v>
          </cell>
          <cell r="D2581" t="str">
            <v>Técnico Operativo</v>
          </cell>
          <cell r="E2581" t="str">
            <v>314</v>
          </cell>
          <cell r="F2581" t="str">
            <v>04</v>
          </cell>
          <cell r="G2581">
            <v>0</v>
          </cell>
          <cell r="H2581" t="str">
            <v>Sí</v>
          </cell>
          <cell r="I2581" t="str">
            <v>Rec. Prop.</v>
          </cell>
          <cell r="J2581" t="str">
            <v>Temp.</v>
          </cell>
          <cell r="K2581" t="str">
            <v>Temporal</v>
          </cell>
          <cell r="L2581">
            <v>52019212</v>
          </cell>
          <cell r="M2581" t="str">
            <v>CARRANZA MORENO MARTHA LILIANA</v>
          </cell>
          <cell r="N2581"/>
          <cell r="O2581">
            <v>52019212</v>
          </cell>
          <cell r="P2581" t="str">
            <v>CARRANZA MORENO MARTHA LILIANA</v>
          </cell>
          <cell r="Q2581" t="str">
            <v>Titular - P. Temporal</v>
          </cell>
          <cell r="R2581" t="str">
            <v>Ocupado</v>
          </cell>
          <cell r="S2581" t="str">
            <v>COLEGIO FERNANDO SOTO APARICIO (IED)</v>
          </cell>
          <cell r="T2581" t="str">
            <v>Instit.</v>
          </cell>
          <cell r="U2581">
            <v>8</v>
          </cell>
        </row>
        <row r="2582">
          <cell r="A2582">
            <v>52336339</v>
          </cell>
          <cell r="B2582">
            <v>1675</v>
          </cell>
          <cell r="C2582" t="str">
            <v>Técnico</v>
          </cell>
          <cell r="D2582" t="str">
            <v>Técnico Operativo</v>
          </cell>
          <cell r="E2582" t="str">
            <v>314</v>
          </cell>
          <cell r="F2582" t="str">
            <v>04</v>
          </cell>
          <cell r="G2582">
            <v>0</v>
          </cell>
          <cell r="H2582" t="str">
            <v>Sí</v>
          </cell>
          <cell r="I2582" t="str">
            <v>Rec. Prop.</v>
          </cell>
          <cell r="J2582" t="str">
            <v>Temp.</v>
          </cell>
          <cell r="K2582" t="str">
            <v>Temporal</v>
          </cell>
          <cell r="L2582">
            <v>52336339</v>
          </cell>
          <cell r="M2582" t="str">
            <v>PEREZ RUBIO SOLANYI</v>
          </cell>
          <cell r="N2582"/>
          <cell r="O2582">
            <v>52336339</v>
          </cell>
          <cell r="P2582" t="str">
            <v>PEREZ RUBIO SOLANYI</v>
          </cell>
          <cell r="Q2582" t="str">
            <v>Titular - P. Temporal</v>
          </cell>
          <cell r="R2582" t="str">
            <v>Ocupado</v>
          </cell>
          <cell r="S2582" t="str">
            <v>COLEGIO INEM FRANCISCO DE PAULA SANTANDER (IED)</v>
          </cell>
          <cell r="T2582" t="str">
            <v>Instit.</v>
          </cell>
          <cell r="U2582">
            <v>8</v>
          </cell>
        </row>
        <row r="2583">
          <cell r="A2583">
            <v>52477378</v>
          </cell>
          <cell r="B2583">
            <v>1686</v>
          </cell>
          <cell r="C2583" t="str">
            <v>Técnico</v>
          </cell>
          <cell r="D2583" t="str">
            <v>Técnico Operativo</v>
          </cell>
          <cell r="E2583" t="str">
            <v>314</v>
          </cell>
          <cell r="F2583" t="str">
            <v>04</v>
          </cell>
          <cell r="G2583">
            <v>0</v>
          </cell>
          <cell r="H2583" t="str">
            <v>Sí</v>
          </cell>
          <cell r="I2583" t="str">
            <v>Rec. Prop.</v>
          </cell>
          <cell r="J2583" t="str">
            <v>Temp.</v>
          </cell>
          <cell r="K2583" t="str">
            <v>Temporal</v>
          </cell>
          <cell r="L2583">
            <v>52477378</v>
          </cell>
          <cell r="M2583" t="str">
            <v>PARRA CONTRERAS SANDRA PATRICIA</v>
          </cell>
          <cell r="N2583"/>
          <cell r="O2583">
            <v>52477378</v>
          </cell>
          <cell r="P2583" t="str">
            <v>PARRA CONTRERAS SANDRA PATRICIA</v>
          </cell>
          <cell r="Q2583" t="str">
            <v>Titular - P. Temporal</v>
          </cell>
          <cell r="R2583" t="str">
            <v>Ocupado</v>
          </cell>
          <cell r="S2583" t="str">
            <v>COLEGIO JOHN F. KENNEDY (IED)</v>
          </cell>
          <cell r="T2583" t="str">
            <v>Instit.</v>
          </cell>
          <cell r="U2583">
            <v>8</v>
          </cell>
        </row>
        <row r="2584">
          <cell r="A2584">
            <v>1033718608</v>
          </cell>
          <cell r="B2584">
            <v>1717</v>
          </cell>
          <cell r="C2584" t="str">
            <v>Técnico</v>
          </cell>
          <cell r="D2584" t="str">
            <v>Técnico Operativo</v>
          </cell>
          <cell r="E2584" t="str">
            <v>314</v>
          </cell>
          <cell r="F2584" t="str">
            <v>04</v>
          </cell>
          <cell r="G2584">
            <v>0</v>
          </cell>
          <cell r="H2584" t="str">
            <v>Sí</v>
          </cell>
          <cell r="I2584" t="str">
            <v>Rec. Prop.</v>
          </cell>
          <cell r="J2584" t="str">
            <v>Temp.</v>
          </cell>
          <cell r="K2584" t="str">
            <v>Temporal</v>
          </cell>
          <cell r="L2584">
            <v>1033718608</v>
          </cell>
          <cell r="M2584" t="str">
            <v>IBAÑEZ SANTOS VIVIANA MARCELA</v>
          </cell>
          <cell r="N2584"/>
          <cell r="O2584">
            <v>1033718608</v>
          </cell>
          <cell r="P2584" t="str">
            <v>IBAÑEZ SANTOS VIVIANA MARCELA</v>
          </cell>
          <cell r="Q2584" t="str">
            <v>Titular - P. Temporal</v>
          </cell>
          <cell r="R2584" t="str">
            <v>Ocupado</v>
          </cell>
          <cell r="S2584" t="str">
            <v>COLEGIO MANUEL ZAPATA OLIVELLA (IED)</v>
          </cell>
          <cell r="T2584" t="str">
            <v>Instit.</v>
          </cell>
          <cell r="U2584">
            <v>8</v>
          </cell>
        </row>
        <row r="2585">
          <cell r="A2585">
            <v>52774565</v>
          </cell>
          <cell r="B2585">
            <v>1753</v>
          </cell>
          <cell r="C2585" t="str">
            <v>Técnico</v>
          </cell>
          <cell r="D2585" t="str">
            <v>Técnico Operativo</v>
          </cell>
          <cell r="E2585" t="str">
            <v>314</v>
          </cell>
          <cell r="F2585" t="str">
            <v>04</v>
          </cell>
          <cell r="G2585">
            <v>0</v>
          </cell>
          <cell r="H2585" t="str">
            <v>Sí</v>
          </cell>
          <cell r="I2585" t="str">
            <v>Rec. Prop.</v>
          </cell>
          <cell r="J2585" t="str">
            <v>Temp.</v>
          </cell>
          <cell r="K2585" t="str">
            <v>Temporal</v>
          </cell>
          <cell r="L2585">
            <v>52774565</v>
          </cell>
          <cell r="M2585" t="str">
            <v>VARGAS BARAJAS YULENI</v>
          </cell>
          <cell r="N2585"/>
          <cell r="O2585">
            <v>52774565</v>
          </cell>
          <cell r="P2585" t="str">
            <v>VARGAS BARAJAS YULENI</v>
          </cell>
          <cell r="Q2585" t="str">
            <v>Titular - P. Temporal</v>
          </cell>
          <cell r="R2585" t="str">
            <v>Ocupado</v>
          </cell>
          <cell r="S2585" t="str">
            <v>COLEGIO EDUARDO UMAÑA LUNA (IED)</v>
          </cell>
          <cell r="T2585" t="str">
            <v>Instit.</v>
          </cell>
          <cell r="U2585">
            <v>8</v>
          </cell>
        </row>
        <row r="2586">
          <cell r="A2586">
            <v>39728853</v>
          </cell>
          <cell r="B2586">
            <v>1758</v>
          </cell>
          <cell r="C2586" t="str">
            <v>Técnico</v>
          </cell>
          <cell r="D2586" t="str">
            <v>Técnico Operativo</v>
          </cell>
          <cell r="E2586" t="str">
            <v>314</v>
          </cell>
          <cell r="F2586" t="str">
            <v>04</v>
          </cell>
          <cell r="G2586">
            <v>0</v>
          </cell>
          <cell r="H2586" t="str">
            <v>Sí</v>
          </cell>
          <cell r="I2586" t="str">
            <v>Rec. Prop.</v>
          </cell>
          <cell r="J2586" t="str">
            <v>Temp.</v>
          </cell>
          <cell r="K2586" t="str">
            <v>Temporal</v>
          </cell>
          <cell r="L2586">
            <v>39728853</v>
          </cell>
          <cell r="M2586" t="str">
            <v>SANTIAGO GUEVARA MARIA ELBA</v>
          </cell>
          <cell r="N2586"/>
          <cell r="O2586">
            <v>39728853</v>
          </cell>
          <cell r="P2586" t="str">
            <v>SANTIAGO GUEVARA MARIA ELBA</v>
          </cell>
          <cell r="Q2586" t="str">
            <v>Titular - P. Temporal</v>
          </cell>
          <cell r="R2586" t="str">
            <v>Ocupado</v>
          </cell>
          <cell r="S2586" t="str">
            <v>COLEGIO HERNANDO DURAN DUSSAN (IED)</v>
          </cell>
          <cell r="T2586" t="str">
            <v>Instit.</v>
          </cell>
          <cell r="U2586">
            <v>8</v>
          </cell>
        </row>
        <row r="2587">
          <cell r="A2587">
            <v>52467611</v>
          </cell>
          <cell r="B2587">
            <v>1764</v>
          </cell>
          <cell r="C2587" t="str">
            <v>Técnico</v>
          </cell>
          <cell r="D2587" t="str">
            <v>Técnico Operativo</v>
          </cell>
          <cell r="E2587" t="str">
            <v>314</v>
          </cell>
          <cell r="F2587" t="str">
            <v>04</v>
          </cell>
          <cell r="G2587">
            <v>0</v>
          </cell>
          <cell r="H2587" t="str">
            <v>Sí</v>
          </cell>
          <cell r="I2587" t="str">
            <v>Rec. Prop.</v>
          </cell>
          <cell r="J2587" t="str">
            <v>Temp.</v>
          </cell>
          <cell r="K2587" t="str">
            <v>Temporal</v>
          </cell>
          <cell r="L2587">
            <v>52467611</v>
          </cell>
          <cell r="M2587" t="str">
            <v>CASAS BOGOTA JOHANA PAOLA</v>
          </cell>
          <cell r="N2587"/>
          <cell r="O2587">
            <v>52467611</v>
          </cell>
          <cell r="P2587" t="str">
            <v>CASAS BOGOTA JOHANA PAOLA</v>
          </cell>
          <cell r="Q2587" t="str">
            <v>Titular - P. Temporal</v>
          </cell>
          <cell r="R2587" t="str">
            <v>Ocupado</v>
          </cell>
          <cell r="S2587" t="str">
            <v>COLEGIO SAN JOSE DE CASTILLA (IED)</v>
          </cell>
          <cell r="T2587" t="str">
            <v>Instit.</v>
          </cell>
          <cell r="U2587">
            <v>8</v>
          </cell>
        </row>
        <row r="2588">
          <cell r="A2588">
            <v>52779134</v>
          </cell>
          <cell r="B2588">
            <v>1776</v>
          </cell>
          <cell r="C2588" t="str">
            <v>Técnico</v>
          </cell>
          <cell r="D2588" t="str">
            <v>Técnico Operativo</v>
          </cell>
          <cell r="E2588" t="str">
            <v>314</v>
          </cell>
          <cell r="F2588" t="str">
            <v>04</v>
          </cell>
          <cell r="G2588">
            <v>0</v>
          </cell>
          <cell r="H2588" t="str">
            <v>Sí</v>
          </cell>
          <cell r="I2588" t="str">
            <v>Rec. Prop.</v>
          </cell>
          <cell r="J2588" t="str">
            <v>Temp.</v>
          </cell>
          <cell r="K2588" t="str">
            <v>Temporal</v>
          </cell>
          <cell r="L2588">
            <v>52779134</v>
          </cell>
          <cell r="M2588" t="str">
            <v>PLAZAS PATIÑO YEIMY YADIRA</v>
          </cell>
          <cell r="N2588"/>
          <cell r="O2588">
            <v>52779134</v>
          </cell>
          <cell r="P2588" t="str">
            <v>PLAZAS PATIÑO YEIMY YADIRA</v>
          </cell>
          <cell r="Q2588" t="str">
            <v>Titular - P. Temporal</v>
          </cell>
          <cell r="R2588" t="str">
            <v>Ocupado</v>
          </cell>
          <cell r="S2588" t="str">
            <v>COLEGIO GABRIEL BETANCOURT MEJIA (IED)</v>
          </cell>
          <cell r="T2588" t="str">
            <v>Instit.</v>
          </cell>
          <cell r="U2588">
            <v>8</v>
          </cell>
        </row>
        <row r="2589">
          <cell r="A2589">
            <v>52787448</v>
          </cell>
          <cell r="B2589">
            <v>1799</v>
          </cell>
          <cell r="C2589" t="str">
            <v>Técnico</v>
          </cell>
          <cell r="D2589" t="str">
            <v>Técnico Operativo</v>
          </cell>
          <cell r="E2589" t="str">
            <v>314</v>
          </cell>
          <cell r="F2589" t="str">
            <v>04</v>
          </cell>
          <cell r="G2589">
            <v>0</v>
          </cell>
          <cell r="H2589" t="str">
            <v>Sí</v>
          </cell>
          <cell r="I2589" t="str">
            <v>Rec. Prop.</v>
          </cell>
          <cell r="J2589" t="str">
            <v>Temp.</v>
          </cell>
          <cell r="K2589" t="str">
            <v>Temporal</v>
          </cell>
          <cell r="L2589">
            <v>52787448</v>
          </cell>
          <cell r="M2589" t="str">
            <v>BUSTOS ALARCON ANA MARIA</v>
          </cell>
          <cell r="N2589"/>
          <cell r="O2589">
            <v>52787448</v>
          </cell>
          <cell r="P2589" t="str">
            <v>BUSTOS ALARCON ANA MARIA</v>
          </cell>
          <cell r="Q2589" t="str">
            <v>Titular - P. Temporal</v>
          </cell>
          <cell r="R2589" t="str">
            <v>Ocupado</v>
          </cell>
          <cell r="S2589" t="str">
            <v>COLEGIO SALUDCOOP SUR (IED)</v>
          </cell>
          <cell r="T2589" t="str">
            <v>Instit.</v>
          </cell>
          <cell r="U2589">
            <v>8</v>
          </cell>
        </row>
        <row r="2590">
          <cell r="A2590">
            <v>51711430</v>
          </cell>
          <cell r="B2590">
            <v>1827</v>
          </cell>
          <cell r="C2590" t="str">
            <v>Técnico</v>
          </cell>
          <cell r="D2590" t="str">
            <v>Técnico Operativo</v>
          </cell>
          <cell r="E2590" t="str">
            <v>314</v>
          </cell>
          <cell r="F2590" t="str">
            <v>04</v>
          </cell>
          <cell r="G2590">
            <v>0</v>
          </cell>
          <cell r="H2590" t="str">
            <v>Sí</v>
          </cell>
          <cell r="I2590" t="str">
            <v>Rec. Prop.</v>
          </cell>
          <cell r="J2590" t="str">
            <v>Temp.</v>
          </cell>
          <cell r="K2590" t="str">
            <v>Temporal</v>
          </cell>
          <cell r="L2590">
            <v>51711430</v>
          </cell>
          <cell r="M2590" t="str">
            <v>DEANTONIO SUAREZ JACQUELINE</v>
          </cell>
          <cell r="N2590"/>
          <cell r="O2590">
            <v>51711430</v>
          </cell>
          <cell r="P2590" t="str">
            <v>DEANTONIO SUAREZ JACQUELINE</v>
          </cell>
          <cell r="Q2590" t="str">
            <v>Titular - P. Temporal</v>
          </cell>
          <cell r="R2590" t="str">
            <v>Ocupado</v>
          </cell>
          <cell r="S2590" t="str">
            <v>COLEGIO RODRIGO ARENAS BETANCOURT (IED)</v>
          </cell>
          <cell r="T2590" t="str">
            <v>Instit.</v>
          </cell>
          <cell r="U2590">
            <v>9</v>
          </cell>
        </row>
        <row r="2591">
          <cell r="A2591">
            <v>1014238013</v>
          </cell>
          <cell r="B2591">
            <v>1859</v>
          </cell>
          <cell r="C2591" t="str">
            <v>Técnico</v>
          </cell>
          <cell r="D2591" t="str">
            <v>Técnico Operativo</v>
          </cell>
          <cell r="E2591" t="str">
            <v>314</v>
          </cell>
          <cell r="F2591" t="str">
            <v>04</v>
          </cell>
          <cell r="G2591">
            <v>0</v>
          </cell>
          <cell r="H2591" t="str">
            <v>Sí</v>
          </cell>
          <cell r="I2591" t="str">
            <v>Rec. Prop.</v>
          </cell>
          <cell r="J2591" t="str">
            <v>Temp.</v>
          </cell>
          <cell r="K2591" t="str">
            <v>Temporal</v>
          </cell>
          <cell r="L2591">
            <v>1014238013</v>
          </cell>
          <cell r="M2591" t="str">
            <v>PABON ARANGO ANDREA ESTEFANIA</v>
          </cell>
          <cell r="N2591"/>
          <cell r="O2591">
            <v>1014238013</v>
          </cell>
          <cell r="P2591" t="str">
            <v>PABON ARANGO ANDREA ESTEFANIA</v>
          </cell>
          <cell r="Q2591" t="str">
            <v>Titular - P. Temporal</v>
          </cell>
          <cell r="R2591" t="str">
            <v>Ocupado</v>
          </cell>
          <cell r="S2591" t="str">
            <v>COLEGIO INSTITUTO TECNICO INTERNACIONAL (IED)</v>
          </cell>
          <cell r="T2591" t="str">
            <v>Instit.</v>
          </cell>
          <cell r="U2591">
            <v>9</v>
          </cell>
        </row>
        <row r="2592">
          <cell r="A2592">
            <v>51799325</v>
          </cell>
          <cell r="B2592">
            <v>1870</v>
          </cell>
          <cell r="C2592" t="str">
            <v>Técnico</v>
          </cell>
          <cell r="D2592" t="str">
            <v>Técnico Operativo</v>
          </cell>
          <cell r="E2592" t="str">
            <v>314</v>
          </cell>
          <cell r="F2592" t="str">
            <v>04</v>
          </cell>
          <cell r="G2592">
            <v>0</v>
          </cell>
          <cell r="H2592" t="str">
            <v>Sí</v>
          </cell>
          <cell r="I2592" t="str">
            <v>Rec. Prop.</v>
          </cell>
          <cell r="J2592" t="str">
            <v>Temp.</v>
          </cell>
          <cell r="K2592" t="str">
            <v>Temporal</v>
          </cell>
          <cell r="L2592">
            <v>51799325</v>
          </cell>
          <cell r="M2592" t="str">
            <v>MARTHA LUCIA TORRES UMBARILA</v>
          </cell>
          <cell r="N2592"/>
          <cell r="O2592">
            <v>51799325</v>
          </cell>
          <cell r="P2592" t="str">
            <v>MARTHA LUCIA TORRES UMBARILA</v>
          </cell>
          <cell r="Q2592" t="str">
            <v>Titular - P. Temporal</v>
          </cell>
          <cell r="R2592" t="str">
            <v>Ocupado</v>
          </cell>
          <cell r="S2592" t="str">
            <v>COLEGIO COSTA RICA (IED)</v>
          </cell>
          <cell r="T2592" t="str">
            <v>Instit.</v>
          </cell>
          <cell r="U2592">
            <v>9</v>
          </cell>
        </row>
        <row r="2593">
          <cell r="A2593">
            <v>53066409</v>
          </cell>
          <cell r="B2593">
            <v>1871</v>
          </cell>
          <cell r="C2593" t="str">
            <v>Técnico</v>
          </cell>
          <cell r="D2593" t="str">
            <v>Técnico Operativo</v>
          </cell>
          <cell r="E2593" t="str">
            <v>314</v>
          </cell>
          <cell r="F2593" t="str">
            <v>04</v>
          </cell>
          <cell r="G2593">
            <v>0</v>
          </cell>
          <cell r="H2593" t="str">
            <v>Sí</v>
          </cell>
          <cell r="I2593" t="str">
            <v>Rec. Prop.</v>
          </cell>
          <cell r="J2593" t="str">
            <v>Temp.</v>
          </cell>
          <cell r="K2593" t="str">
            <v>Temporal</v>
          </cell>
          <cell r="L2593">
            <v>53066409</v>
          </cell>
          <cell r="M2593" t="str">
            <v>HERRAN PULIDO CLAUDIA VANESSA</v>
          </cell>
          <cell r="N2593"/>
          <cell r="O2593">
            <v>53066409</v>
          </cell>
          <cell r="P2593" t="str">
            <v>HERRAN PULIDO CLAUDIA VANESSA</v>
          </cell>
          <cell r="Q2593" t="str">
            <v>Titular - P. Temporal</v>
          </cell>
          <cell r="R2593" t="str">
            <v>Ocupado</v>
          </cell>
          <cell r="S2593" t="str">
            <v>COLEGIO COSTA RICA (IED)</v>
          </cell>
          <cell r="T2593" t="str">
            <v>Instit.</v>
          </cell>
          <cell r="U2593">
            <v>9</v>
          </cell>
        </row>
        <row r="2594">
          <cell r="A2594">
            <v>1016018553</v>
          </cell>
          <cell r="B2594">
            <v>1880</v>
          </cell>
          <cell r="C2594" t="str">
            <v>Técnico</v>
          </cell>
          <cell r="D2594" t="str">
            <v>Técnico Operativo</v>
          </cell>
          <cell r="E2594" t="str">
            <v>314</v>
          </cell>
          <cell r="F2594" t="str">
            <v>04</v>
          </cell>
          <cell r="G2594">
            <v>0</v>
          </cell>
          <cell r="H2594" t="str">
            <v>Sí</v>
          </cell>
          <cell r="I2594" t="str">
            <v>Rec. Prop.</v>
          </cell>
          <cell r="J2594" t="str">
            <v>Temp.</v>
          </cell>
          <cell r="K2594" t="str">
            <v>Temporal</v>
          </cell>
          <cell r="L2594">
            <v>1016018553</v>
          </cell>
          <cell r="M2594" t="str">
            <v>PEÑALOZA HURTADO MARYORY LICETH</v>
          </cell>
          <cell r="N2594"/>
          <cell r="O2594">
            <v>1016018553</v>
          </cell>
          <cell r="P2594" t="str">
            <v>PEÑALOZA HURTADO MARYORY LICETH</v>
          </cell>
          <cell r="Q2594" t="str">
            <v>Titular - P. Temporal</v>
          </cell>
          <cell r="R2594" t="str">
            <v>Ocupado</v>
          </cell>
          <cell r="S2594" t="str">
            <v>COLEGIO INTEGRADO DE FONTIBON IBEP (IED)</v>
          </cell>
          <cell r="T2594" t="str">
            <v>Instit.</v>
          </cell>
          <cell r="U2594">
            <v>9</v>
          </cell>
        </row>
        <row r="2595">
          <cell r="A2595">
            <v>52794897</v>
          </cell>
          <cell r="B2595">
            <v>1910</v>
          </cell>
          <cell r="C2595" t="str">
            <v>Técnico</v>
          </cell>
          <cell r="D2595" t="str">
            <v>Técnico Operativo</v>
          </cell>
          <cell r="E2595" t="str">
            <v>314</v>
          </cell>
          <cell r="F2595" t="str">
            <v>04</v>
          </cell>
          <cell r="G2595">
            <v>0</v>
          </cell>
          <cell r="H2595" t="str">
            <v>Sí</v>
          </cell>
          <cell r="I2595" t="str">
            <v>Rec. Prop.</v>
          </cell>
          <cell r="J2595" t="str">
            <v>Temp.</v>
          </cell>
          <cell r="K2595" t="str">
            <v>Temporal</v>
          </cell>
          <cell r="L2595">
            <v>52794897</v>
          </cell>
          <cell r="M2595" t="str">
            <v>DAZA PARRA ALICIA</v>
          </cell>
          <cell r="N2595"/>
          <cell r="O2595">
            <v>52794897</v>
          </cell>
          <cell r="P2595" t="str">
            <v>DAZA PARRA ALICIA</v>
          </cell>
          <cell r="Q2595" t="str">
            <v>Titular - P. Temporal</v>
          </cell>
          <cell r="R2595" t="str">
            <v>Ocupado</v>
          </cell>
          <cell r="S2595" t="str">
            <v>COLEGIO INSTITUTO TECNICO LAUREANO GOMEZ (IED)</v>
          </cell>
          <cell r="T2595" t="str">
            <v>Instit.</v>
          </cell>
          <cell r="U2595">
            <v>10</v>
          </cell>
        </row>
        <row r="2596">
          <cell r="A2596">
            <v>52337233</v>
          </cell>
          <cell r="B2596">
            <v>1933</v>
          </cell>
          <cell r="C2596" t="str">
            <v>Técnico</v>
          </cell>
          <cell r="D2596" t="str">
            <v>Técnico Operativo</v>
          </cell>
          <cell r="E2596" t="str">
            <v>314</v>
          </cell>
          <cell r="F2596" t="str">
            <v>04</v>
          </cell>
          <cell r="G2596">
            <v>0</v>
          </cell>
          <cell r="H2596" t="str">
            <v>Sí</v>
          </cell>
          <cell r="I2596" t="str">
            <v>Rec. Prop.</v>
          </cell>
          <cell r="J2596" t="str">
            <v>Temp.</v>
          </cell>
          <cell r="K2596" t="str">
            <v>Temporal</v>
          </cell>
          <cell r="L2596">
            <v>52337233</v>
          </cell>
          <cell r="M2596" t="str">
            <v>CAMPOS ALEGRE ROSANA</v>
          </cell>
          <cell r="N2596"/>
          <cell r="O2596">
            <v>52337233</v>
          </cell>
          <cell r="P2596" t="str">
            <v>CAMPOS ALEGRE ROSANA</v>
          </cell>
          <cell r="Q2596" t="str">
            <v>Titular - P. Temporal</v>
          </cell>
          <cell r="R2596" t="str">
            <v>Ocupado</v>
          </cell>
          <cell r="S2596" t="str">
            <v>COLEGIO ANTONIO NARIÑO (IED)</v>
          </cell>
          <cell r="T2596" t="str">
            <v>Instit.</v>
          </cell>
          <cell r="U2596">
            <v>10</v>
          </cell>
        </row>
        <row r="2597">
          <cell r="A2597">
            <v>28838620</v>
          </cell>
          <cell r="B2597">
            <v>1948</v>
          </cell>
          <cell r="C2597" t="str">
            <v>Técnico</v>
          </cell>
          <cell r="D2597" t="str">
            <v>Técnico Operativo</v>
          </cell>
          <cell r="E2597" t="str">
            <v>314</v>
          </cell>
          <cell r="F2597" t="str">
            <v>04</v>
          </cell>
          <cell r="G2597">
            <v>0</v>
          </cell>
          <cell r="H2597" t="str">
            <v>Sí</v>
          </cell>
          <cell r="I2597" t="str">
            <v>Rec. Prop.</v>
          </cell>
          <cell r="J2597" t="str">
            <v>Temp.</v>
          </cell>
          <cell r="K2597" t="str">
            <v>Temporal</v>
          </cell>
          <cell r="L2597">
            <v>28838620</v>
          </cell>
          <cell r="M2597" t="str">
            <v>SANCHEZ YEPES NUBIA</v>
          </cell>
          <cell r="N2597"/>
          <cell r="O2597">
            <v>28838620</v>
          </cell>
          <cell r="P2597" t="str">
            <v>SANCHEZ YEPES NUBIA</v>
          </cell>
          <cell r="Q2597" t="str">
            <v>Titular - P. Temporal</v>
          </cell>
          <cell r="R2597" t="str">
            <v>Ocupado</v>
          </cell>
          <cell r="S2597" t="str">
            <v>COLEGIO INSTITUTO TECNICO JUAN DEL CORRAL (IED)</v>
          </cell>
          <cell r="T2597" t="str">
            <v>Instit.</v>
          </cell>
          <cell r="U2597">
            <v>10</v>
          </cell>
        </row>
        <row r="2598">
          <cell r="A2598">
            <v>52327298</v>
          </cell>
          <cell r="B2598">
            <v>1957</v>
          </cell>
          <cell r="C2598" t="str">
            <v>Técnico</v>
          </cell>
          <cell r="D2598" t="str">
            <v>Técnico Operativo</v>
          </cell>
          <cell r="E2598" t="str">
            <v>314</v>
          </cell>
          <cell r="F2598" t="str">
            <v>04</v>
          </cell>
          <cell r="G2598">
            <v>0</v>
          </cell>
          <cell r="H2598" t="str">
            <v>Sí</v>
          </cell>
          <cell r="I2598" t="str">
            <v>Rec. Prop.</v>
          </cell>
          <cell r="J2598" t="str">
            <v>Temp.</v>
          </cell>
          <cell r="K2598" t="str">
            <v>Temporal</v>
          </cell>
          <cell r="L2598">
            <v>52327298</v>
          </cell>
          <cell r="M2598" t="str">
            <v>ROJAS VANEGAS LUZ ANGELA</v>
          </cell>
          <cell r="N2598"/>
          <cell r="O2598">
            <v>52327298</v>
          </cell>
          <cell r="P2598" t="str">
            <v>ROJAS VANEGAS LUZ ANGELA</v>
          </cell>
          <cell r="Q2598" t="str">
            <v>Titular - P. Temporal</v>
          </cell>
          <cell r="R2598" t="str">
            <v>Ocupado</v>
          </cell>
          <cell r="S2598" t="str">
            <v>COLEGIO REPUBLICA DE COLOMBIA (IED)</v>
          </cell>
          <cell r="T2598" t="str">
            <v>Instit.</v>
          </cell>
          <cell r="U2598">
            <v>10</v>
          </cell>
        </row>
        <row r="2599">
          <cell r="A2599">
            <v>1014209308</v>
          </cell>
          <cell r="B2599">
            <v>1958</v>
          </cell>
          <cell r="C2599" t="str">
            <v>Técnico</v>
          </cell>
          <cell r="D2599" t="str">
            <v>Técnico Operativo</v>
          </cell>
          <cell r="E2599" t="str">
            <v>314</v>
          </cell>
          <cell r="F2599" t="str">
            <v>04</v>
          </cell>
          <cell r="G2599">
            <v>0</v>
          </cell>
          <cell r="H2599" t="str">
            <v>Sí</v>
          </cell>
          <cell r="I2599" t="str">
            <v>Rec. Prop.</v>
          </cell>
          <cell r="J2599" t="str">
            <v>Temp.</v>
          </cell>
          <cell r="K2599" t="str">
            <v>Temporal</v>
          </cell>
          <cell r="L2599">
            <v>1014209308</v>
          </cell>
          <cell r="M2599" t="str">
            <v>MEDINA ROJAS YULI PAOLA</v>
          </cell>
          <cell r="N2599"/>
          <cell r="O2599">
            <v>1014209308</v>
          </cell>
          <cell r="P2599" t="str">
            <v>MEDINA ROJAS YULI PAOLA</v>
          </cell>
          <cell r="Q2599" t="str">
            <v>Titular - P. Temporal</v>
          </cell>
          <cell r="R2599" t="str">
            <v>Ocupado</v>
          </cell>
          <cell r="S2599" t="str">
            <v>COLEGIO REPUBLICA DE COLOMBIA (IED)</v>
          </cell>
          <cell r="T2599" t="str">
            <v>Instit.</v>
          </cell>
          <cell r="U2599">
            <v>10</v>
          </cell>
        </row>
        <row r="2600">
          <cell r="A2600">
            <v>1014219916</v>
          </cell>
          <cell r="B2600">
            <v>1985</v>
          </cell>
          <cell r="C2600" t="str">
            <v>Técnico</v>
          </cell>
          <cell r="D2600" t="str">
            <v>Técnico Operativo</v>
          </cell>
          <cell r="E2600" t="str">
            <v>314</v>
          </cell>
          <cell r="F2600" t="str">
            <v>04</v>
          </cell>
          <cell r="G2600">
            <v>0</v>
          </cell>
          <cell r="H2600" t="str">
            <v>Sí</v>
          </cell>
          <cell r="I2600" t="str">
            <v>Rec. Prop.</v>
          </cell>
          <cell r="J2600" t="str">
            <v>Temp.</v>
          </cell>
          <cell r="K2600" t="str">
            <v>Temporal</v>
          </cell>
          <cell r="L2600">
            <v>1014219916</v>
          </cell>
          <cell r="M2600" t="str">
            <v>GONZALEZ TORRES MARIA  DE LOS ANGELES</v>
          </cell>
          <cell r="N2600"/>
          <cell r="O2600">
            <v>1014219916</v>
          </cell>
          <cell r="P2600" t="str">
            <v>GONZALEZ TORRES MARIA  DE LOS ANGELES</v>
          </cell>
          <cell r="Q2600" t="str">
            <v>Titular - P. Temporal</v>
          </cell>
          <cell r="R2600" t="str">
            <v>Ocupado</v>
          </cell>
          <cell r="S2600" t="str">
            <v>COLEGIO JOSE ASUNCION SILVA (IED)</v>
          </cell>
          <cell r="T2600" t="str">
            <v>Instit.</v>
          </cell>
          <cell r="U2600">
            <v>10</v>
          </cell>
        </row>
        <row r="2601">
          <cell r="A2601">
            <v>53050061</v>
          </cell>
          <cell r="B2601">
            <v>1998</v>
          </cell>
          <cell r="C2601" t="str">
            <v>Técnico</v>
          </cell>
          <cell r="D2601" t="str">
            <v>Técnico Operativo</v>
          </cell>
          <cell r="E2601" t="str">
            <v>314</v>
          </cell>
          <cell r="F2601" t="str">
            <v>04</v>
          </cell>
          <cell r="G2601">
            <v>0</v>
          </cell>
          <cell r="H2601" t="str">
            <v>Sí</v>
          </cell>
          <cell r="I2601" t="str">
            <v>Rec. Prop.</v>
          </cell>
          <cell r="J2601" t="str">
            <v>Temp.</v>
          </cell>
          <cell r="K2601" t="str">
            <v>Temporal</v>
          </cell>
          <cell r="L2601">
            <v>53050061</v>
          </cell>
          <cell r="M2601" t="str">
            <v>SANABRIA MEJIA CAROLINA</v>
          </cell>
          <cell r="N2601"/>
          <cell r="O2601">
            <v>53050061</v>
          </cell>
          <cell r="P2601" t="str">
            <v>SANABRIA MEJIA CAROLINA</v>
          </cell>
          <cell r="Q2601" t="str">
            <v>Titular - P. Temporal</v>
          </cell>
          <cell r="R2601" t="str">
            <v>Ocupado</v>
          </cell>
          <cell r="S2601" t="str">
            <v>COLEGIO LOS PINOS (IED)</v>
          </cell>
          <cell r="T2601" t="str">
            <v>Instit.</v>
          </cell>
          <cell r="U2601">
            <v>3</v>
          </cell>
        </row>
        <row r="2602">
          <cell r="A2602">
            <v>1014200121</v>
          </cell>
          <cell r="B2602">
            <v>2020</v>
          </cell>
          <cell r="C2602" t="str">
            <v>Técnico</v>
          </cell>
          <cell r="D2602" t="str">
            <v>Técnico Operativo</v>
          </cell>
          <cell r="E2602" t="str">
            <v>314</v>
          </cell>
          <cell r="F2602" t="str">
            <v>04</v>
          </cell>
          <cell r="G2602">
            <v>0</v>
          </cell>
          <cell r="H2602" t="str">
            <v>Sí</v>
          </cell>
          <cell r="I2602" t="str">
            <v>Rec. Prop.</v>
          </cell>
          <cell r="J2602" t="str">
            <v>Temp.</v>
          </cell>
          <cell r="K2602" t="str">
            <v>Temporal</v>
          </cell>
          <cell r="L2602">
            <v>1014200121</v>
          </cell>
          <cell r="M2602" t="str">
            <v>LOPEZ OSORIO YESSIKA FRANCEDY</v>
          </cell>
          <cell r="N2602"/>
          <cell r="O2602">
            <v>1014200121</v>
          </cell>
          <cell r="P2602" t="str">
            <v>LOPEZ OSORIO YESSIKA FRANCEDY</v>
          </cell>
          <cell r="Q2602" t="str">
            <v>Titular - P. Temporal</v>
          </cell>
          <cell r="R2602" t="str">
            <v>Ocupado</v>
          </cell>
          <cell r="S2602" t="str">
            <v>COLEGIO REPUBLICA DE CHINA (IED)</v>
          </cell>
          <cell r="T2602" t="str">
            <v>Instit.</v>
          </cell>
          <cell r="U2602">
            <v>10</v>
          </cell>
        </row>
        <row r="2603">
          <cell r="A2603">
            <v>39645128</v>
          </cell>
          <cell r="B2603">
            <v>2050</v>
          </cell>
          <cell r="C2603" t="str">
            <v>Técnico</v>
          </cell>
          <cell r="D2603" t="str">
            <v>Técnico Operativo</v>
          </cell>
          <cell r="E2603" t="str">
            <v>314</v>
          </cell>
          <cell r="F2603" t="str">
            <v>04</v>
          </cell>
          <cell r="G2603">
            <v>0</v>
          </cell>
          <cell r="H2603" t="str">
            <v>Sí</v>
          </cell>
          <cell r="I2603" t="str">
            <v>Rec. Prop.</v>
          </cell>
          <cell r="J2603" t="str">
            <v>Temp.</v>
          </cell>
          <cell r="K2603" t="str">
            <v>Temporal</v>
          </cell>
          <cell r="L2603">
            <v>39645128</v>
          </cell>
          <cell r="M2603" t="str">
            <v>MUNZA GUERRERO MARTHA YAMELI</v>
          </cell>
          <cell r="N2603"/>
          <cell r="O2603">
            <v>39645128</v>
          </cell>
          <cell r="P2603" t="str">
            <v>MUNZA GUERRERO MARTHA YAMELI</v>
          </cell>
          <cell r="Q2603" t="str">
            <v>Titular - P. Temporal</v>
          </cell>
          <cell r="R2603" t="str">
            <v>Ocupado</v>
          </cell>
          <cell r="S2603" t="str">
            <v>COLEGIO INSTITUTO TECNICO DISTRITAL REPUBLICA DE GUATEMALA (IED)</v>
          </cell>
          <cell r="T2603" t="str">
            <v>Instit.</v>
          </cell>
          <cell r="U2603">
            <v>10</v>
          </cell>
        </row>
        <row r="2604">
          <cell r="A2604">
            <v>52395244</v>
          </cell>
          <cell r="B2604">
            <v>2093</v>
          </cell>
          <cell r="C2604" t="str">
            <v>Técnico</v>
          </cell>
          <cell r="D2604" t="str">
            <v>Técnico Operativo</v>
          </cell>
          <cell r="E2604" t="str">
            <v>314</v>
          </cell>
          <cell r="F2604" t="str">
            <v>04</v>
          </cell>
          <cell r="G2604">
            <v>0</v>
          </cell>
          <cell r="H2604" t="str">
            <v>Sí</v>
          </cell>
          <cell r="I2604" t="str">
            <v>Rec. Prop.</v>
          </cell>
          <cell r="J2604" t="str">
            <v>Temp.</v>
          </cell>
          <cell r="K2604" t="str">
            <v>Temporal</v>
          </cell>
          <cell r="L2604">
            <v>52395244</v>
          </cell>
          <cell r="M2604" t="str">
            <v>GUTIERREZ LINARES CAROLINA</v>
          </cell>
          <cell r="N2604"/>
          <cell r="O2604">
            <v>52395244</v>
          </cell>
          <cell r="P2604" t="str">
            <v>GUTIERREZ LINARES CAROLINA</v>
          </cell>
          <cell r="Q2604" t="str">
            <v>Titular - P. Temporal</v>
          </cell>
          <cell r="R2604" t="str">
            <v>Ocupado</v>
          </cell>
          <cell r="S2604" t="str">
            <v>COLEGIO ANTONIO VILLAVICENCIO (IED)</v>
          </cell>
          <cell r="T2604" t="str">
            <v>Instit.</v>
          </cell>
          <cell r="U2604">
            <v>10</v>
          </cell>
        </row>
        <row r="2605">
          <cell r="A2605">
            <v>1026252560</v>
          </cell>
          <cell r="B2605">
            <v>2134</v>
          </cell>
          <cell r="C2605" t="str">
            <v>Técnico</v>
          </cell>
          <cell r="D2605" t="str">
            <v>Técnico Operativo</v>
          </cell>
          <cell r="E2605" t="str">
            <v>314</v>
          </cell>
          <cell r="F2605" t="str">
            <v>04</v>
          </cell>
          <cell r="G2605">
            <v>0</v>
          </cell>
          <cell r="H2605" t="str">
            <v>Sí</v>
          </cell>
          <cell r="I2605" t="str">
            <v>Rec. Prop.</v>
          </cell>
          <cell r="J2605" t="str">
            <v>Temp.</v>
          </cell>
          <cell r="K2605" t="str">
            <v>Temporal</v>
          </cell>
          <cell r="L2605">
            <v>1026252560</v>
          </cell>
          <cell r="M2605" t="str">
            <v>RIVERA BERNAL MARIA MARGARITA</v>
          </cell>
          <cell r="N2605"/>
          <cell r="O2605">
            <v>1026252560</v>
          </cell>
          <cell r="P2605" t="str">
            <v>RIVERA BERNAL MARIA MARGARITA</v>
          </cell>
          <cell r="Q2605" t="str">
            <v>Titular - P. Temporal</v>
          </cell>
          <cell r="R2605" t="str">
            <v>Ocupado</v>
          </cell>
          <cell r="S2605" t="str">
            <v>COLEGIO INSTITUTO TECNICO DISTRITAL JULIO FLOREZ (IED)</v>
          </cell>
          <cell r="T2605" t="str">
            <v>Instit.</v>
          </cell>
          <cell r="U2605">
            <v>11</v>
          </cell>
        </row>
        <row r="2606">
          <cell r="A2606">
            <v>39654090</v>
          </cell>
          <cell r="B2606">
            <v>2189</v>
          </cell>
          <cell r="C2606" t="str">
            <v>Técnico</v>
          </cell>
          <cell r="D2606" t="str">
            <v>Técnico Operativo</v>
          </cell>
          <cell r="E2606" t="str">
            <v>314</v>
          </cell>
          <cell r="F2606" t="str">
            <v>04</v>
          </cell>
          <cell r="G2606">
            <v>0</v>
          </cell>
          <cell r="H2606" t="str">
            <v>Sí</v>
          </cell>
          <cell r="I2606" t="str">
            <v>Rec. Prop.</v>
          </cell>
          <cell r="J2606" t="str">
            <v>Temp.</v>
          </cell>
          <cell r="K2606" t="str">
            <v>Temporal</v>
          </cell>
          <cell r="L2606">
            <v>39654090</v>
          </cell>
          <cell r="M2606" t="str">
            <v>AGUDELO GARCIA MARISOL</v>
          </cell>
          <cell r="N2606"/>
          <cell r="O2606">
            <v>39654090</v>
          </cell>
          <cell r="P2606" t="str">
            <v>AGUDELO GARCIA MARISOL</v>
          </cell>
          <cell r="Q2606" t="str">
            <v>Titular - P. Temporal</v>
          </cell>
          <cell r="R2606" t="str">
            <v>Ocupado</v>
          </cell>
          <cell r="S2606" t="str">
            <v>COLEGIO DELIA ZAPATA OLIVELLA (IED)</v>
          </cell>
          <cell r="T2606" t="str">
            <v>Instit.</v>
          </cell>
          <cell r="U2606">
            <v>11</v>
          </cell>
        </row>
        <row r="2607">
          <cell r="A2607">
            <v>51814319</v>
          </cell>
          <cell r="B2607">
            <v>2215</v>
          </cell>
          <cell r="C2607" t="str">
            <v>Técnico</v>
          </cell>
          <cell r="D2607" t="str">
            <v>Técnico Operativo</v>
          </cell>
          <cell r="E2607" t="str">
            <v>314</v>
          </cell>
          <cell r="F2607" t="str">
            <v>04</v>
          </cell>
          <cell r="G2607">
            <v>0</v>
          </cell>
          <cell r="H2607" t="str">
            <v>Sí</v>
          </cell>
          <cell r="I2607" t="str">
            <v>Rec. Prop.</v>
          </cell>
          <cell r="J2607" t="str">
            <v>Temp.</v>
          </cell>
          <cell r="K2607" t="str">
            <v>Temporal</v>
          </cell>
          <cell r="L2607">
            <v>51814319</v>
          </cell>
          <cell r="M2607" t="str">
            <v>GUERRERO BORDA FLOR ALBA</v>
          </cell>
          <cell r="N2607"/>
          <cell r="O2607">
            <v>51814319</v>
          </cell>
          <cell r="P2607" t="str">
            <v>GUERRERO BORDA FLOR ALBA</v>
          </cell>
          <cell r="Q2607" t="str">
            <v>Titular - P. Temporal</v>
          </cell>
          <cell r="R2607" t="str">
            <v>Ocupado</v>
          </cell>
          <cell r="S2607" t="str">
            <v>COLEGIO VEINTIUN ANGELES (IED)</v>
          </cell>
          <cell r="T2607" t="str">
            <v>Instit.</v>
          </cell>
          <cell r="U2607">
            <v>11</v>
          </cell>
        </row>
        <row r="2608">
          <cell r="A2608">
            <v>52153230</v>
          </cell>
          <cell r="B2608">
            <v>2269</v>
          </cell>
          <cell r="C2608" t="str">
            <v>Técnico</v>
          </cell>
          <cell r="D2608" t="str">
            <v>Técnico Operativo</v>
          </cell>
          <cell r="E2608" t="str">
            <v>314</v>
          </cell>
          <cell r="F2608" t="str">
            <v>04</v>
          </cell>
          <cell r="G2608">
            <v>0</v>
          </cell>
          <cell r="H2608" t="str">
            <v>Sí</v>
          </cell>
          <cell r="I2608" t="str">
            <v>Rec. Prop.</v>
          </cell>
          <cell r="J2608" t="str">
            <v>Temp.</v>
          </cell>
          <cell r="K2608" t="str">
            <v>Temporal</v>
          </cell>
          <cell r="L2608">
            <v>52153230</v>
          </cell>
          <cell r="M2608" t="str">
            <v>RIVERA BERNAL MARIA FERNANDA</v>
          </cell>
          <cell r="N2608"/>
          <cell r="O2608">
            <v>52153230</v>
          </cell>
          <cell r="P2608" t="str">
            <v>RIVERA BERNAL MARIA FERNANDA</v>
          </cell>
          <cell r="Q2608" t="str">
            <v>Titular - P. Temporal</v>
          </cell>
          <cell r="R2608" t="str">
            <v>Ocupado</v>
          </cell>
          <cell r="S2608" t="str">
            <v>COLEGIO GERARDO PAREDES (IED)</v>
          </cell>
          <cell r="T2608" t="str">
            <v>Instit.</v>
          </cell>
          <cell r="U2608">
            <v>11</v>
          </cell>
        </row>
        <row r="2609">
          <cell r="A2609">
            <v>35536183</v>
          </cell>
          <cell r="B2609">
            <v>2290</v>
          </cell>
          <cell r="C2609" t="str">
            <v>Técnico</v>
          </cell>
          <cell r="D2609" t="str">
            <v>Técnico Operativo</v>
          </cell>
          <cell r="E2609" t="str">
            <v>314</v>
          </cell>
          <cell r="F2609" t="str">
            <v>04</v>
          </cell>
          <cell r="G2609">
            <v>0</v>
          </cell>
          <cell r="H2609" t="str">
            <v>Sí</v>
          </cell>
          <cell r="I2609" t="str">
            <v>Rec. Prop.</v>
          </cell>
          <cell r="J2609" t="str">
            <v>Temp.</v>
          </cell>
          <cell r="K2609" t="str">
            <v>Temporal</v>
          </cell>
          <cell r="L2609">
            <v>35536183</v>
          </cell>
          <cell r="M2609" t="str">
            <v>MORENO SALAS BRIGETTE NATALIA ANDREA</v>
          </cell>
          <cell r="N2609"/>
          <cell r="O2609">
            <v>35536183</v>
          </cell>
          <cell r="P2609" t="str">
            <v>MORENO SALAS BRIGETTE NATALIA ANDREA</v>
          </cell>
          <cell r="Q2609" t="str">
            <v>Titular - P. Temporal</v>
          </cell>
          <cell r="R2609" t="str">
            <v>Ocupado</v>
          </cell>
          <cell r="S2609" t="str">
            <v>COLEGIO GERARDO PAREDES (IED)</v>
          </cell>
          <cell r="T2609" t="str">
            <v>Instit.</v>
          </cell>
          <cell r="U2609">
            <v>11</v>
          </cell>
        </row>
        <row r="2610">
          <cell r="A2610">
            <v>35476797</v>
          </cell>
          <cell r="B2610">
            <v>2328</v>
          </cell>
          <cell r="C2610" t="str">
            <v>Técnico</v>
          </cell>
          <cell r="D2610" t="str">
            <v>Técnico Operativo</v>
          </cell>
          <cell r="E2610" t="str">
            <v>314</v>
          </cell>
          <cell r="F2610" t="str">
            <v>04</v>
          </cell>
          <cell r="G2610">
            <v>0</v>
          </cell>
          <cell r="H2610" t="str">
            <v>Sí</v>
          </cell>
          <cell r="I2610" t="str">
            <v>Rec. Prop.</v>
          </cell>
          <cell r="J2610" t="str">
            <v>Temp.</v>
          </cell>
          <cell r="K2610" t="str">
            <v>Temporal</v>
          </cell>
          <cell r="L2610">
            <v>35476797</v>
          </cell>
          <cell r="M2610" t="str">
            <v>LESMES BARRAGAN DEISY JOHANNA</v>
          </cell>
          <cell r="N2610"/>
          <cell r="O2610">
            <v>35476797</v>
          </cell>
          <cell r="P2610" t="str">
            <v>LESMES BARRAGAN DEISY JOHANNA</v>
          </cell>
          <cell r="Q2610" t="str">
            <v>Titular - P. Temporal</v>
          </cell>
          <cell r="R2610" t="str">
            <v>Ocupado</v>
          </cell>
          <cell r="S2610" t="str">
            <v>COLEGIO FEMENINO LORENCITA VILLEGAS DE SANTOS (IED)</v>
          </cell>
          <cell r="T2610" t="str">
            <v>Instit.</v>
          </cell>
          <cell r="U2610">
            <v>12</v>
          </cell>
        </row>
        <row r="2611">
          <cell r="A2611">
            <v>1010200784</v>
          </cell>
          <cell r="B2611">
            <v>2345</v>
          </cell>
          <cell r="C2611" t="str">
            <v>Técnico</v>
          </cell>
          <cell r="D2611" t="str">
            <v>Técnico Operativo</v>
          </cell>
          <cell r="E2611" t="str">
            <v>314</v>
          </cell>
          <cell r="F2611" t="str">
            <v>04</v>
          </cell>
          <cell r="G2611">
            <v>0</v>
          </cell>
          <cell r="H2611" t="str">
            <v>Sí</v>
          </cell>
          <cell r="I2611" t="str">
            <v>Rec. Prop.</v>
          </cell>
          <cell r="J2611" t="str">
            <v>Temp.</v>
          </cell>
          <cell r="K2611" t="str">
            <v>Temporal</v>
          </cell>
          <cell r="L2611">
            <v>1010200784</v>
          </cell>
          <cell r="M2611" t="str">
            <v>VALLEJO PUERTAS DEISY PAOLA</v>
          </cell>
          <cell r="N2611"/>
          <cell r="O2611">
            <v>1010200784</v>
          </cell>
          <cell r="P2611" t="str">
            <v>VALLEJO PUERTAS DEISY PAOLA</v>
          </cell>
          <cell r="Q2611" t="str">
            <v>Titular - P. Temporal</v>
          </cell>
          <cell r="R2611" t="str">
            <v>Ocupado</v>
          </cell>
          <cell r="S2611" t="str">
            <v>COLEGIO PANTALEON GAITAN PEREZ (CED)</v>
          </cell>
          <cell r="T2611" t="str">
            <v>Instit.</v>
          </cell>
          <cell r="U2611">
            <v>4</v>
          </cell>
        </row>
        <row r="2612">
          <cell r="A2612">
            <v>40025665</v>
          </cell>
          <cell r="B2612">
            <v>2352</v>
          </cell>
          <cell r="C2612" t="str">
            <v>Técnico</v>
          </cell>
          <cell r="D2612" t="str">
            <v>Técnico Operativo</v>
          </cell>
          <cell r="E2612" t="str">
            <v>314</v>
          </cell>
          <cell r="F2612" t="str">
            <v>04</v>
          </cell>
          <cell r="G2612">
            <v>0</v>
          </cell>
          <cell r="H2612" t="str">
            <v>Sí</v>
          </cell>
          <cell r="I2612" t="str">
            <v>Rec. Prop.</v>
          </cell>
          <cell r="J2612" t="str">
            <v>Temp.</v>
          </cell>
          <cell r="K2612" t="str">
            <v>Temporal</v>
          </cell>
          <cell r="L2612">
            <v>40025665</v>
          </cell>
          <cell r="M2612" t="str">
            <v>SAAVEDRA GUERRERO MARIA EUGENIA</v>
          </cell>
          <cell r="N2612"/>
          <cell r="O2612">
            <v>40025665</v>
          </cell>
          <cell r="P2612" t="str">
            <v>SAAVEDRA GUERRERO MARIA EUGENIA</v>
          </cell>
          <cell r="Q2612" t="str">
            <v>Titular - P. Temporal</v>
          </cell>
          <cell r="R2612" t="str">
            <v>Ocupado</v>
          </cell>
          <cell r="S2612" t="str">
            <v>COLEGIO REPUBLICA DE PANAMA (IED)</v>
          </cell>
          <cell r="T2612" t="str">
            <v>Instit.</v>
          </cell>
          <cell r="U2612">
            <v>12</v>
          </cell>
        </row>
        <row r="2613">
          <cell r="A2613">
            <v>28268568</v>
          </cell>
          <cell r="B2613">
            <v>2358</v>
          </cell>
          <cell r="C2613" t="str">
            <v>Técnico</v>
          </cell>
          <cell r="D2613" t="str">
            <v>Técnico Operativo</v>
          </cell>
          <cell r="E2613" t="str">
            <v>314</v>
          </cell>
          <cell r="F2613" t="str">
            <v>04</v>
          </cell>
          <cell r="G2613">
            <v>0</v>
          </cell>
          <cell r="H2613" t="str">
            <v>Sí</v>
          </cell>
          <cell r="I2613" t="str">
            <v>Rec. Prop.</v>
          </cell>
          <cell r="J2613" t="str">
            <v>Temp.</v>
          </cell>
          <cell r="K2613" t="str">
            <v>Temporal</v>
          </cell>
          <cell r="L2613">
            <v>28268568</v>
          </cell>
          <cell r="M2613" t="str">
            <v>MENDIVELSO DIAZ JOHEN</v>
          </cell>
          <cell r="N2613"/>
          <cell r="O2613">
            <v>28268568</v>
          </cell>
          <cell r="P2613" t="str">
            <v>MENDIVELSO DIAZ JOHEN</v>
          </cell>
          <cell r="Q2613" t="str">
            <v>Titular - P. Temporal</v>
          </cell>
          <cell r="R2613" t="str">
            <v>Ocupado</v>
          </cell>
          <cell r="S2613" t="str">
            <v>COLEGIO FRANCISCO PRIMERO S.S. (IED)</v>
          </cell>
          <cell r="T2613" t="str">
            <v>Instit.</v>
          </cell>
          <cell r="U2613">
            <v>12</v>
          </cell>
        </row>
        <row r="2614">
          <cell r="A2614">
            <v>1072663167</v>
          </cell>
          <cell r="B2614">
            <v>2365</v>
          </cell>
          <cell r="C2614" t="str">
            <v>Técnico</v>
          </cell>
          <cell r="D2614" t="str">
            <v>Técnico Operativo</v>
          </cell>
          <cell r="E2614" t="str">
            <v>314</v>
          </cell>
          <cell r="F2614" t="str">
            <v>04</v>
          </cell>
          <cell r="G2614">
            <v>0</v>
          </cell>
          <cell r="H2614" t="str">
            <v>Sí</v>
          </cell>
          <cell r="I2614" t="str">
            <v>Rec. Prop.</v>
          </cell>
          <cell r="J2614" t="str">
            <v>Temp.</v>
          </cell>
          <cell r="K2614" t="str">
            <v>Temporal</v>
          </cell>
          <cell r="L2614">
            <v>1072663167</v>
          </cell>
          <cell r="M2614" t="str">
            <v>GONZALEZ MOSO ARELIS DEL PILAR</v>
          </cell>
          <cell r="N2614"/>
          <cell r="O2614">
            <v>1072663167</v>
          </cell>
          <cell r="P2614" t="str">
            <v>GONZALEZ MOSO ARELIS DEL PILAR</v>
          </cell>
          <cell r="Q2614" t="str">
            <v>Titular - P. Temporal</v>
          </cell>
          <cell r="R2614" t="str">
            <v>Ocupado</v>
          </cell>
          <cell r="S2614" t="str">
            <v>COLEGIO RAFAEL BERNAL JIMENEZ (IED)</v>
          </cell>
          <cell r="T2614" t="str">
            <v>Instit.</v>
          </cell>
          <cell r="U2614">
            <v>12</v>
          </cell>
        </row>
        <row r="2615">
          <cell r="A2615">
            <v>1031132783</v>
          </cell>
          <cell r="B2615">
            <v>2370</v>
          </cell>
          <cell r="C2615" t="str">
            <v>Técnico</v>
          </cell>
          <cell r="D2615" t="str">
            <v>Técnico Operativo</v>
          </cell>
          <cell r="E2615" t="str">
            <v>314</v>
          </cell>
          <cell r="F2615" t="str">
            <v>04</v>
          </cell>
          <cell r="G2615">
            <v>0</v>
          </cell>
          <cell r="H2615" t="str">
            <v>Sí</v>
          </cell>
          <cell r="I2615" t="str">
            <v>Rec. Prop.</v>
          </cell>
          <cell r="J2615" t="str">
            <v>Temp.</v>
          </cell>
          <cell r="K2615" t="str">
            <v>Temporal</v>
          </cell>
          <cell r="L2615">
            <v>1031132783</v>
          </cell>
          <cell r="M2615" t="str">
            <v>CHAVARRO RINCON KATHERINE VIVIANA</v>
          </cell>
          <cell r="N2615"/>
          <cell r="O2615">
            <v>1031132783</v>
          </cell>
          <cell r="P2615" t="str">
            <v>CHAVARRO RINCON KATHERINE VIVIANA</v>
          </cell>
          <cell r="Q2615" t="str">
            <v>Titular - P. Temporal</v>
          </cell>
          <cell r="R2615" t="str">
            <v>Ocupado</v>
          </cell>
          <cell r="S2615" t="str">
            <v>COLEGIO JUAN FRANCISCO BERBEO (IED)</v>
          </cell>
          <cell r="T2615" t="str">
            <v>Instit.</v>
          </cell>
          <cell r="U2615">
            <v>12</v>
          </cell>
        </row>
        <row r="2616">
          <cell r="A2616">
            <v>52392140</v>
          </cell>
          <cell r="B2616">
            <v>2375</v>
          </cell>
          <cell r="C2616" t="str">
            <v>Técnico</v>
          </cell>
          <cell r="D2616" t="str">
            <v>Técnico Operativo</v>
          </cell>
          <cell r="E2616" t="str">
            <v>314</v>
          </cell>
          <cell r="F2616" t="str">
            <v>04</v>
          </cell>
          <cell r="G2616">
            <v>0</v>
          </cell>
          <cell r="H2616" t="str">
            <v>Sí</v>
          </cell>
          <cell r="I2616" t="str">
            <v>Rec. Prop.</v>
          </cell>
          <cell r="J2616" t="str">
            <v>Temp.</v>
          </cell>
          <cell r="K2616" t="str">
            <v>Temporal</v>
          </cell>
          <cell r="L2616">
            <v>52392140</v>
          </cell>
          <cell r="M2616" t="str">
            <v>VILLA VILLAMIL YULY YAMIL</v>
          </cell>
          <cell r="N2616"/>
          <cell r="O2616">
            <v>52392140</v>
          </cell>
          <cell r="P2616" t="str">
            <v>VILLA VILLAMIL YULY YAMIL</v>
          </cell>
          <cell r="Q2616" t="str">
            <v>Titular - P. Temporal</v>
          </cell>
          <cell r="R2616" t="str">
            <v>Ocupado</v>
          </cell>
          <cell r="S2616" t="str">
            <v>COLEGIO TOMAS CARRASQUILLA (IED)</v>
          </cell>
          <cell r="T2616" t="str">
            <v>Instit.</v>
          </cell>
          <cell r="U2616">
            <v>12</v>
          </cell>
        </row>
        <row r="2617">
          <cell r="A2617">
            <v>52561195</v>
          </cell>
          <cell r="B2617">
            <v>2389</v>
          </cell>
          <cell r="C2617" t="str">
            <v>Técnico</v>
          </cell>
          <cell r="D2617" t="str">
            <v>Técnico Operativo</v>
          </cell>
          <cell r="E2617" t="str">
            <v>314</v>
          </cell>
          <cell r="F2617" t="str">
            <v>04</v>
          </cell>
          <cell r="G2617">
            <v>0</v>
          </cell>
          <cell r="H2617" t="str">
            <v>Sí</v>
          </cell>
          <cell r="I2617" t="str">
            <v>Rec. Prop.</v>
          </cell>
          <cell r="J2617" t="str">
            <v>Temp.</v>
          </cell>
          <cell r="K2617" t="str">
            <v>Temporal</v>
          </cell>
          <cell r="L2617">
            <v>52561195</v>
          </cell>
          <cell r="M2617" t="str">
            <v>JIMENEZ FORERO FABIOLA</v>
          </cell>
          <cell r="N2617"/>
          <cell r="O2617">
            <v>52561195</v>
          </cell>
          <cell r="P2617" t="str">
            <v>JIMENEZ FORERO FABIOLA</v>
          </cell>
          <cell r="Q2617" t="str">
            <v>Titular - P. Temporal</v>
          </cell>
          <cell r="R2617" t="str">
            <v>Ocupado</v>
          </cell>
          <cell r="S2617" t="str">
            <v>COLEGIO MANUELA BELTRAN (IED)</v>
          </cell>
          <cell r="T2617" t="str">
            <v>Instit.</v>
          </cell>
          <cell r="U2617">
            <v>13</v>
          </cell>
        </row>
        <row r="2618">
          <cell r="A2618">
            <v>39786199</v>
          </cell>
          <cell r="B2618">
            <v>2398</v>
          </cell>
          <cell r="C2618" t="str">
            <v>Técnico</v>
          </cell>
          <cell r="D2618" t="str">
            <v>Técnico Operativo</v>
          </cell>
          <cell r="E2618" t="str">
            <v>314</v>
          </cell>
          <cell r="F2618" t="str">
            <v>04</v>
          </cell>
          <cell r="G2618">
            <v>0</v>
          </cell>
          <cell r="H2618" t="str">
            <v>Sí</v>
          </cell>
          <cell r="I2618" t="str">
            <v>Rec. Prop.</v>
          </cell>
          <cell r="J2618" t="str">
            <v>Temp.</v>
          </cell>
          <cell r="K2618" t="str">
            <v>Temporal</v>
          </cell>
          <cell r="L2618">
            <v>39786199</v>
          </cell>
          <cell r="M2618" t="str">
            <v>SANDOVAL SONIA</v>
          </cell>
          <cell r="N2618"/>
          <cell r="O2618">
            <v>39786199</v>
          </cell>
          <cell r="P2618" t="str">
            <v>SANDOVAL SONIA</v>
          </cell>
          <cell r="Q2618" t="str">
            <v>Titular - P. Temporal</v>
          </cell>
          <cell r="R2618" t="str">
            <v>Ocupado</v>
          </cell>
          <cell r="S2618" t="str">
            <v>COLEGIO TECNICO PALERMO (IED)</v>
          </cell>
          <cell r="T2618" t="str">
            <v>Instit.</v>
          </cell>
          <cell r="U2618">
            <v>13</v>
          </cell>
        </row>
        <row r="2619">
          <cell r="A2619">
            <v>0</v>
          </cell>
          <cell r="B2619">
            <v>2424</v>
          </cell>
          <cell r="C2619" t="str">
            <v>Técnico</v>
          </cell>
          <cell r="D2619" t="str">
            <v>Técnico Operativo</v>
          </cell>
          <cell r="E2619" t="str">
            <v>314</v>
          </cell>
          <cell r="F2619" t="str">
            <v>04</v>
          </cell>
          <cell r="G2619">
            <v>0</v>
          </cell>
          <cell r="H2619" t="str">
            <v>Sí</v>
          </cell>
          <cell r="I2619" t="str">
            <v>Rec. Prop.</v>
          </cell>
          <cell r="J2619" t="str">
            <v>Temp.</v>
          </cell>
          <cell r="K2619" t="str">
            <v>Temporal</v>
          </cell>
          <cell r="L2619"/>
          <cell r="M2619"/>
          <cell r="N2619"/>
          <cell r="O2619"/>
          <cell r="P2619"/>
          <cell r="Q2619"/>
          <cell r="R2619" t="str">
            <v>Vacante Definitiva</v>
          </cell>
          <cell r="S2619" t="str">
            <v>COLEGIO LICEO NACIONAL AGUSTIN NIETO CABALLERO (IED)</v>
          </cell>
          <cell r="T2619" t="str">
            <v>Instit.</v>
          </cell>
          <cell r="U2619">
            <v>14</v>
          </cell>
        </row>
        <row r="2620">
          <cell r="A2620">
            <v>52758081</v>
          </cell>
          <cell r="B2620">
            <v>2428</v>
          </cell>
          <cell r="C2620" t="str">
            <v>Técnico</v>
          </cell>
          <cell r="D2620" t="str">
            <v>Técnico Operativo</v>
          </cell>
          <cell r="E2620" t="str">
            <v>314</v>
          </cell>
          <cell r="F2620" t="str">
            <v>04</v>
          </cell>
          <cell r="G2620">
            <v>0</v>
          </cell>
          <cell r="H2620" t="str">
            <v>Sí</v>
          </cell>
          <cell r="I2620" t="str">
            <v>Rec. Prop.</v>
          </cell>
          <cell r="J2620" t="str">
            <v>Temp.</v>
          </cell>
          <cell r="K2620" t="str">
            <v>Temporal</v>
          </cell>
          <cell r="L2620">
            <v>52758081</v>
          </cell>
          <cell r="M2620" t="str">
            <v>MARTINEZ ARENAS ERIKA</v>
          </cell>
          <cell r="N2620"/>
          <cell r="O2620">
            <v>52758081</v>
          </cell>
          <cell r="P2620" t="str">
            <v>MARTINEZ ARENAS ERIKA</v>
          </cell>
          <cell r="Q2620" t="str">
            <v>Titular - P. Temporal</v>
          </cell>
          <cell r="R2620" t="str">
            <v>Ocupado</v>
          </cell>
          <cell r="S2620" t="str">
            <v>COLEGIO TECNICO MENORAH (IED)</v>
          </cell>
          <cell r="T2620" t="str">
            <v>Instit.</v>
          </cell>
          <cell r="U2620">
            <v>14</v>
          </cell>
        </row>
        <row r="2621">
          <cell r="A2621">
            <v>1023880571</v>
          </cell>
          <cell r="B2621">
            <v>2507</v>
          </cell>
          <cell r="C2621" t="str">
            <v>Técnico</v>
          </cell>
          <cell r="D2621" t="str">
            <v>Técnico Operativo</v>
          </cell>
          <cell r="E2621" t="str">
            <v>314</v>
          </cell>
          <cell r="F2621" t="str">
            <v>04</v>
          </cell>
          <cell r="G2621">
            <v>0</v>
          </cell>
          <cell r="H2621" t="str">
            <v>Sí</v>
          </cell>
          <cell r="I2621" t="str">
            <v>Rec. Prop.</v>
          </cell>
          <cell r="J2621" t="str">
            <v>Temp.</v>
          </cell>
          <cell r="K2621" t="str">
            <v>Temporal</v>
          </cell>
          <cell r="L2621">
            <v>1023880571</v>
          </cell>
          <cell r="M2621" t="str">
            <v>GOMEZ CASTAÑEDA SINDY LORENA</v>
          </cell>
          <cell r="N2621"/>
          <cell r="O2621">
            <v>1023880571</v>
          </cell>
          <cell r="P2621" t="str">
            <v>GOMEZ CASTAÑEDA SINDY LORENA</v>
          </cell>
          <cell r="Q2621" t="str">
            <v>Titular - P. Temporal</v>
          </cell>
          <cell r="R2621" t="str">
            <v>Ocupado</v>
          </cell>
          <cell r="S2621" t="str">
            <v>COLEGIO DE CULTURA POPULAR (IED)</v>
          </cell>
          <cell r="T2621" t="str">
            <v>Instit.</v>
          </cell>
          <cell r="U2621">
            <v>16</v>
          </cell>
        </row>
        <row r="2622">
          <cell r="A2622">
            <v>39693468</v>
          </cell>
          <cell r="B2622">
            <v>2549</v>
          </cell>
          <cell r="C2622" t="str">
            <v>Técnico</v>
          </cell>
          <cell r="D2622" t="str">
            <v>Técnico Operativo</v>
          </cell>
          <cell r="E2622" t="str">
            <v>314</v>
          </cell>
          <cell r="F2622" t="str">
            <v>04</v>
          </cell>
          <cell r="G2622">
            <v>0</v>
          </cell>
          <cell r="H2622" t="str">
            <v>Sí</v>
          </cell>
          <cell r="I2622" t="str">
            <v>Rec. Prop.</v>
          </cell>
          <cell r="J2622" t="str">
            <v>Temp.</v>
          </cell>
          <cell r="K2622" t="str">
            <v>Temporal</v>
          </cell>
          <cell r="L2622">
            <v>39693468</v>
          </cell>
          <cell r="M2622" t="str">
            <v>RODRIGUEZ ACEVEDO MARIA DEL PILAR</v>
          </cell>
          <cell r="N2622"/>
          <cell r="O2622">
            <v>39693468</v>
          </cell>
          <cell r="P2622" t="str">
            <v>RODRIGUEZ ACEVEDO MARIA DEL PILAR</v>
          </cell>
          <cell r="Q2622" t="str">
            <v>Titular - P. Temporal</v>
          </cell>
          <cell r="R2622" t="str">
            <v>Ocupado</v>
          </cell>
          <cell r="S2622" t="str">
            <v>COLEGIO ANTONIO JOSE DE SUCRE (IED)</v>
          </cell>
          <cell r="T2622" t="str">
            <v>Instit.</v>
          </cell>
          <cell r="U2622">
            <v>16</v>
          </cell>
        </row>
        <row r="2623">
          <cell r="A2623">
            <v>52534218</v>
          </cell>
          <cell r="B2623">
            <v>2568</v>
          </cell>
          <cell r="C2623" t="str">
            <v>Técnico</v>
          </cell>
          <cell r="D2623" t="str">
            <v>Técnico Operativo</v>
          </cell>
          <cell r="E2623" t="str">
            <v>314</v>
          </cell>
          <cell r="F2623" t="str">
            <v>04</v>
          </cell>
          <cell r="G2623">
            <v>0</v>
          </cell>
          <cell r="H2623" t="str">
            <v>Sí</v>
          </cell>
          <cell r="I2623" t="str">
            <v>Rec. Prop.</v>
          </cell>
          <cell r="J2623" t="str">
            <v>Temp.</v>
          </cell>
          <cell r="K2623" t="str">
            <v>Temporal</v>
          </cell>
          <cell r="L2623">
            <v>52534218</v>
          </cell>
          <cell r="M2623" t="str">
            <v>AYALA SANCHEZ CLAUDIA MARCELA</v>
          </cell>
          <cell r="N2623"/>
          <cell r="O2623">
            <v>52534218</v>
          </cell>
          <cell r="P2623" t="str">
            <v>AYALA SANCHEZ CLAUDIA MARCELA</v>
          </cell>
          <cell r="Q2623" t="str">
            <v>Titular - P. Temporal</v>
          </cell>
          <cell r="R2623" t="str">
            <v>Ocupado</v>
          </cell>
          <cell r="S2623" t="str">
            <v>COLEGIO JOSE MANUEL RESTREPO (IED)</v>
          </cell>
          <cell r="T2623" t="str">
            <v>Instit.</v>
          </cell>
          <cell r="U2623">
            <v>16</v>
          </cell>
        </row>
        <row r="2624">
          <cell r="A2624">
            <v>52838741</v>
          </cell>
          <cell r="B2624">
            <v>2611</v>
          </cell>
          <cell r="C2624" t="str">
            <v>Técnico</v>
          </cell>
          <cell r="D2624" t="str">
            <v>Técnico Operativo</v>
          </cell>
          <cell r="E2624" t="str">
            <v>314</v>
          </cell>
          <cell r="F2624" t="str">
            <v>04</v>
          </cell>
          <cell r="G2624">
            <v>0</v>
          </cell>
          <cell r="H2624" t="str">
            <v>Sí</v>
          </cell>
          <cell r="I2624" t="str">
            <v>Rec. Prop.</v>
          </cell>
          <cell r="J2624" t="str">
            <v>Temp.</v>
          </cell>
          <cell r="K2624" t="str">
            <v>Temporal</v>
          </cell>
          <cell r="L2624">
            <v>52838741</v>
          </cell>
          <cell r="M2624" t="str">
            <v>DIAZ SILVA VIVIAN ANDREA</v>
          </cell>
          <cell r="N2624"/>
          <cell r="O2624">
            <v>52838741</v>
          </cell>
          <cell r="P2624" t="str">
            <v>DIAZ SILVA VIVIAN ANDREA</v>
          </cell>
          <cell r="Q2624" t="str">
            <v>Titular - P. Temporal</v>
          </cell>
          <cell r="R2624" t="str">
            <v>Ocupado</v>
          </cell>
          <cell r="S2624" t="str">
            <v>COLEGIO REINO DE HOLANDA (IED)</v>
          </cell>
          <cell r="T2624" t="str">
            <v>Instit.</v>
          </cell>
          <cell r="U2624">
            <v>18</v>
          </cell>
        </row>
        <row r="2625">
          <cell r="A2625">
            <v>1077435566</v>
          </cell>
          <cell r="B2625">
            <v>2620</v>
          </cell>
          <cell r="C2625" t="str">
            <v>Técnico</v>
          </cell>
          <cell r="D2625" t="str">
            <v>Técnico Operativo</v>
          </cell>
          <cell r="E2625" t="str">
            <v>314</v>
          </cell>
          <cell r="F2625" t="str">
            <v>04</v>
          </cell>
          <cell r="G2625">
            <v>0</v>
          </cell>
          <cell r="H2625" t="str">
            <v>Sí</v>
          </cell>
          <cell r="I2625" t="str">
            <v>Rec. Prop.</v>
          </cell>
          <cell r="J2625" t="str">
            <v>Temp.</v>
          </cell>
          <cell r="K2625" t="str">
            <v>Temporal</v>
          </cell>
          <cell r="L2625">
            <v>1077435566</v>
          </cell>
          <cell r="M2625" t="str">
            <v>VELEZ PALACIOS KATY JULISSA</v>
          </cell>
          <cell r="N2625"/>
          <cell r="O2625">
            <v>1077435566</v>
          </cell>
          <cell r="P2625" t="str">
            <v>VELEZ PALACIOS KATY JULISSA</v>
          </cell>
          <cell r="Q2625" t="str">
            <v>Titular - P. Temporal</v>
          </cell>
          <cell r="R2625" t="str">
            <v>Ocupado</v>
          </cell>
          <cell r="S2625" t="str">
            <v>COLEGIO LICEO FEMENINO MERCEDES NARIÑO (IED)</v>
          </cell>
          <cell r="T2625" t="str">
            <v>Instit.</v>
          </cell>
          <cell r="U2625">
            <v>18</v>
          </cell>
        </row>
        <row r="2626">
          <cell r="A2626">
            <v>52624145</v>
          </cell>
          <cell r="B2626">
            <v>2651</v>
          </cell>
          <cell r="C2626" t="str">
            <v>Técnico</v>
          </cell>
          <cell r="D2626" t="str">
            <v>Técnico Operativo</v>
          </cell>
          <cell r="E2626" t="str">
            <v>314</v>
          </cell>
          <cell r="F2626" t="str">
            <v>04</v>
          </cell>
          <cell r="G2626">
            <v>0</v>
          </cell>
          <cell r="H2626" t="str">
            <v>Sí</v>
          </cell>
          <cell r="I2626" t="str">
            <v>Rec. Prop.</v>
          </cell>
          <cell r="J2626" t="str">
            <v>Temp.</v>
          </cell>
          <cell r="K2626" t="str">
            <v>Temporal</v>
          </cell>
          <cell r="L2626">
            <v>52624145</v>
          </cell>
          <cell r="M2626" t="str">
            <v>CLAVIJO ACOSTA ELVA ELIZABETH</v>
          </cell>
          <cell r="N2626"/>
          <cell r="O2626">
            <v>52624145</v>
          </cell>
          <cell r="P2626" t="str">
            <v>CLAVIJO ACOSTA ELVA ELIZABETH</v>
          </cell>
          <cell r="Q2626" t="str">
            <v>Titular - P. Temporal</v>
          </cell>
          <cell r="R2626" t="str">
            <v>Ocupado</v>
          </cell>
          <cell r="S2626" t="str">
            <v>COLEGIO REPUBLICA FEDERAL DE ALEMANIA (IED)</v>
          </cell>
          <cell r="T2626" t="str">
            <v>Instit.</v>
          </cell>
          <cell r="U2626">
            <v>18</v>
          </cell>
        </row>
        <row r="2627">
          <cell r="A2627">
            <v>52461785</v>
          </cell>
          <cell r="B2627">
            <v>2654</v>
          </cell>
          <cell r="C2627" t="str">
            <v>Técnico</v>
          </cell>
          <cell r="D2627" t="str">
            <v>Técnico Operativo</v>
          </cell>
          <cell r="E2627" t="str">
            <v>314</v>
          </cell>
          <cell r="F2627" t="str">
            <v>04</v>
          </cell>
          <cell r="G2627">
            <v>0</v>
          </cell>
          <cell r="H2627" t="str">
            <v>Sí</v>
          </cell>
          <cell r="I2627" t="str">
            <v>Rec. Prop.</v>
          </cell>
          <cell r="J2627" t="str">
            <v>Temp.</v>
          </cell>
          <cell r="K2627" t="str">
            <v>Temporal</v>
          </cell>
          <cell r="L2627">
            <v>52461785</v>
          </cell>
          <cell r="M2627" t="str">
            <v>GUTIERREZ JARA MARLEN MARGOT</v>
          </cell>
          <cell r="N2627"/>
          <cell r="O2627">
            <v>52461785</v>
          </cell>
          <cell r="P2627" t="str">
            <v>GUTIERREZ JARA MARLEN MARGOT</v>
          </cell>
          <cell r="Q2627" t="str">
            <v>Titular - P. Temporal</v>
          </cell>
          <cell r="R2627" t="str">
            <v>Ocupado</v>
          </cell>
          <cell r="S2627" t="str">
            <v>COLEGIO MANUEL DEL SOCORRO RODRIGUEZ (IED)</v>
          </cell>
          <cell r="T2627" t="str">
            <v>Instit.</v>
          </cell>
          <cell r="U2627">
            <v>18</v>
          </cell>
        </row>
        <row r="2628">
          <cell r="A2628">
            <v>1013588270</v>
          </cell>
          <cell r="B2628">
            <v>2668</v>
          </cell>
          <cell r="C2628" t="str">
            <v>Técnico</v>
          </cell>
          <cell r="D2628" t="str">
            <v>Técnico Operativo</v>
          </cell>
          <cell r="E2628" t="str">
            <v>314</v>
          </cell>
          <cell r="F2628" t="str">
            <v>04</v>
          </cell>
          <cell r="G2628">
            <v>0</v>
          </cell>
          <cell r="H2628" t="str">
            <v>Sí</v>
          </cell>
          <cell r="I2628" t="str">
            <v>Rec. Prop.</v>
          </cell>
          <cell r="J2628" t="str">
            <v>Temp.</v>
          </cell>
          <cell r="K2628" t="str">
            <v>Temporal</v>
          </cell>
          <cell r="L2628">
            <v>1013588270</v>
          </cell>
          <cell r="M2628" t="str">
            <v>OROPEZA OLIVARES EDGAR MANUEL</v>
          </cell>
          <cell r="N2628"/>
          <cell r="O2628">
            <v>1013588270</v>
          </cell>
          <cell r="P2628" t="str">
            <v>OROPEZA OLIVARES EDGAR MANUEL</v>
          </cell>
          <cell r="Q2628" t="str">
            <v>Titular - P. Temporal</v>
          </cell>
          <cell r="R2628" t="str">
            <v>Ocupado</v>
          </cell>
          <cell r="S2628" t="str">
            <v>COLEGIO CLEMENCIA HOLGUIN DE URDANETA (IED)</v>
          </cell>
          <cell r="T2628" t="str">
            <v>Instit.</v>
          </cell>
          <cell r="U2628">
            <v>18</v>
          </cell>
        </row>
        <row r="2629">
          <cell r="A2629">
            <v>1033795959</v>
          </cell>
          <cell r="B2629">
            <v>2677</v>
          </cell>
          <cell r="C2629" t="str">
            <v>Técnico</v>
          </cell>
          <cell r="D2629" t="str">
            <v>Técnico Operativo</v>
          </cell>
          <cell r="E2629" t="str">
            <v>314</v>
          </cell>
          <cell r="F2629" t="str">
            <v>04</v>
          </cell>
          <cell r="G2629">
            <v>0</v>
          </cell>
          <cell r="H2629" t="str">
            <v>Sí</v>
          </cell>
          <cell r="I2629" t="str">
            <v>Rec. Prop.</v>
          </cell>
          <cell r="J2629" t="str">
            <v>Temp.</v>
          </cell>
          <cell r="K2629" t="str">
            <v>Temporal</v>
          </cell>
          <cell r="L2629">
            <v>1033795959</v>
          </cell>
          <cell r="M2629" t="str">
            <v>RODRIGUEZ DIAZ LAURA DANIELA</v>
          </cell>
          <cell r="N2629"/>
          <cell r="O2629">
            <v>1033795959</v>
          </cell>
          <cell r="P2629" t="str">
            <v>RODRIGUEZ DIAZ LAURA DANIELA</v>
          </cell>
          <cell r="Q2629" t="str">
            <v>Titular - P. Temporal</v>
          </cell>
          <cell r="R2629" t="str">
            <v>Ocupado</v>
          </cell>
          <cell r="S2629" t="str">
            <v>COLEGIO ANTONIO BARAYA (IED)</v>
          </cell>
          <cell r="T2629" t="str">
            <v>Instit.</v>
          </cell>
          <cell r="U2629">
            <v>18</v>
          </cell>
        </row>
        <row r="2630">
          <cell r="A2630">
            <v>1013641726</v>
          </cell>
          <cell r="B2630">
            <v>2692</v>
          </cell>
          <cell r="C2630" t="str">
            <v>Técnico</v>
          </cell>
          <cell r="D2630" t="str">
            <v>Técnico Operativo</v>
          </cell>
          <cell r="E2630" t="str">
            <v>314</v>
          </cell>
          <cell r="F2630" t="str">
            <v>04</v>
          </cell>
          <cell r="G2630">
            <v>0</v>
          </cell>
          <cell r="H2630" t="str">
            <v>Sí</v>
          </cell>
          <cell r="I2630" t="str">
            <v>Rec. Prop.</v>
          </cell>
          <cell r="J2630" t="str">
            <v>Temp.</v>
          </cell>
          <cell r="K2630" t="str">
            <v>Temporal</v>
          </cell>
          <cell r="L2630">
            <v>1013641726</v>
          </cell>
          <cell r="M2630" t="str">
            <v>BAUTISTA URIBE YENNY PAOLA</v>
          </cell>
          <cell r="N2630"/>
          <cell r="O2630">
            <v>1013641726</v>
          </cell>
          <cell r="P2630" t="str">
            <v>BAUTISTA URIBE YENNY PAOLA</v>
          </cell>
          <cell r="Q2630" t="str">
            <v>Titular - P. Temporal</v>
          </cell>
          <cell r="R2630" t="str">
            <v>Ocupado</v>
          </cell>
          <cell r="S2630" t="str">
            <v>COLEGIO GUSTAVO RESTREPO (IED)</v>
          </cell>
          <cell r="T2630" t="str">
            <v>Instit.</v>
          </cell>
          <cell r="U2630">
            <v>18</v>
          </cell>
        </row>
        <row r="2631">
          <cell r="A2631">
            <v>1023915178</v>
          </cell>
          <cell r="B2631">
            <v>2712</v>
          </cell>
          <cell r="C2631" t="str">
            <v>Técnico</v>
          </cell>
          <cell r="D2631" t="str">
            <v>Técnico Operativo</v>
          </cell>
          <cell r="E2631" t="str">
            <v>314</v>
          </cell>
          <cell r="F2631" t="str">
            <v>04</v>
          </cell>
          <cell r="G2631">
            <v>0</v>
          </cell>
          <cell r="H2631" t="str">
            <v>Sí</v>
          </cell>
          <cell r="I2631" t="str">
            <v>Rec. Prop.</v>
          </cell>
          <cell r="J2631" t="str">
            <v>Temp.</v>
          </cell>
          <cell r="K2631" t="str">
            <v>Temporal</v>
          </cell>
          <cell r="L2631">
            <v>1023915178</v>
          </cell>
          <cell r="M2631" t="str">
            <v>BARRAGAN MACIAS DIANA KATHERINE</v>
          </cell>
          <cell r="N2631"/>
          <cell r="O2631">
            <v>1023915178</v>
          </cell>
          <cell r="P2631" t="str">
            <v>BARRAGAN MACIAS DIANA KATHERINE</v>
          </cell>
          <cell r="Q2631" t="str">
            <v>Titular - P. Temporal</v>
          </cell>
          <cell r="R2631" t="str">
            <v>Ocupado</v>
          </cell>
          <cell r="S2631" t="str">
            <v>COLEGIO ENRIQUE OLAYA HERRERA (IED)</v>
          </cell>
          <cell r="T2631" t="str">
            <v>Instit.</v>
          </cell>
          <cell r="U2631">
            <v>18</v>
          </cell>
        </row>
        <row r="2632">
          <cell r="A2632">
            <v>52240222</v>
          </cell>
          <cell r="B2632">
            <v>2722</v>
          </cell>
          <cell r="C2632" t="str">
            <v>Técnico</v>
          </cell>
          <cell r="D2632" t="str">
            <v>Técnico Operativo</v>
          </cell>
          <cell r="E2632" t="str">
            <v>314</v>
          </cell>
          <cell r="F2632" t="str">
            <v>04</v>
          </cell>
          <cell r="G2632">
            <v>0</v>
          </cell>
          <cell r="H2632" t="str">
            <v>Sí</v>
          </cell>
          <cell r="I2632" t="str">
            <v>Rec. Prop.</v>
          </cell>
          <cell r="J2632" t="str">
            <v>Temp.</v>
          </cell>
          <cell r="K2632" t="str">
            <v>Temporal</v>
          </cell>
          <cell r="L2632">
            <v>52240222</v>
          </cell>
          <cell r="M2632" t="str">
            <v>RICO CORTES DILMA CECILIA</v>
          </cell>
          <cell r="N2632"/>
          <cell r="O2632">
            <v>52240222</v>
          </cell>
          <cell r="P2632" t="str">
            <v>RICO CORTES DILMA CECILIA</v>
          </cell>
          <cell r="Q2632" t="str">
            <v>Titular - P. Temporal</v>
          </cell>
          <cell r="R2632" t="str">
            <v>Ocupado</v>
          </cell>
          <cell r="S2632" t="str">
            <v>COLEGIO REPUBLICA EE.UU DE AMERICA (IED)</v>
          </cell>
          <cell r="T2632" t="str">
            <v>Instit.</v>
          </cell>
          <cell r="U2632">
            <v>18</v>
          </cell>
        </row>
        <row r="2633">
          <cell r="A2633">
            <v>0</v>
          </cell>
          <cell r="B2633">
            <v>2730</v>
          </cell>
          <cell r="C2633" t="str">
            <v>Técnico</v>
          </cell>
          <cell r="D2633" t="str">
            <v>Técnico Operativo</v>
          </cell>
          <cell r="E2633" t="str">
            <v>314</v>
          </cell>
          <cell r="F2633" t="str">
            <v>04</v>
          </cell>
          <cell r="G2633">
            <v>0</v>
          </cell>
          <cell r="H2633" t="str">
            <v>Sí</v>
          </cell>
          <cell r="I2633" t="str">
            <v>Rec. Prop.</v>
          </cell>
          <cell r="J2633" t="str">
            <v>Temp.</v>
          </cell>
          <cell r="K2633" t="str">
            <v>Temporal</v>
          </cell>
          <cell r="L2633"/>
          <cell r="M2633"/>
          <cell r="N2633"/>
          <cell r="O2633"/>
          <cell r="P2633"/>
          <cell r="Q2633"/>
          <cell r="R2633" t="str">
            <v>Vacante Definitiva</v>
          </cell>
          <cell r="S2633" t="str">
            <v>COLEGIO JOSE MARTI (IED)</v>
          </cell>
          <cell r="T2633" t="str">
            <v>Instit.</v>
          </cell>
          <cell r="U2633">
            <v>18</v>
          </cell>
        </row>
        <row r="2634">
          <cell r="A2634">
            <v>1032393769</v>
          </cell>
          <cell r="B2634">
            <v>2741</v>
          </cell>
          <cell r="C2634" t="str">
            <v>Técnico</v>
          </cell>
          <cell r="D2634" t="str">
            <v>Técnico Operativo</v>
          </cell>
          <cell r="E2634" t="str">
            <v>314</v>
          </cell>
          <cell r="F2634" t="str">
            <v>04</v>
          </cell>
          <cell r="G2634">
            <v>0</v>
          </cell>
          <cell r="H2634" t="str">
            <v>Sí</v>
          </cell>
          <cell r="I2634" t="str">
            <v>Rec. Prop.</v>
          </cell>
          <cell r="J2634" t="str">
            <v>Temp.</v>
          </cell>
          <cell r="K2634" t="str">
            <v>Temporal</v>
          </cell>
          <cell r="L2634">
            <v>1032393769</v>
          </cell>
          <cell r="M2634" t="str">
            <v>DUARTE MUNEVAR DIANA MILENA</v>
          </cell>
          <cell r="N2634"/>
          <cell r="O2634">
            <v>1032393769</v>
          </cell>
          <cell r="P2634" t="str">
            <v>DUARTE MUNEVAR DIANA MILENA</v>
          </cell>
          <cell r="Q2634" t="str">
            <v>Titular - P. Temporal</v>
          </cell>
          <cell r="R2634" t="str">
            <v>Ocupado</v>
          </cell>
          <cell r="S2634" t="str">
            <v>COLEGIO DIANA TURBAY (IED)</v>
          </cell>
          <cell r="T2634" t="str">
            <v>Instit.</v>
          </cell>
          <cell r="U2634">
            <v>18</v>
          </cell>
        </row>
        <row r="2635">
          <cell r="A2635">
            <v>52546101</v>
          </cell>
          <cell r="B2635">
            <v>2794</v>
          </cell>
          <cell r="C2635" t="str">
            <v>Técnico</v>
          </cell>
          <cell r="D2635" t="str">
            <v>Técnico Operativo</v>
          </cell>
          <cell r="E2635" t="str">
            <v>314</v>
          </cell>
          <cell r="F2635" t="str">
            <v>04</v>
          </cell>
          <cell r="G2635">
            <v>0</v>
          </cell>
          <cell r="H2635" t="str">
            <v>Sí</v>
          </cell>
          <cell r="I2635" t="str">
            <v>Rec. Prop.</v>
          </cell>
          <cell r="J2635" t="str">
            <v>Temp.</v>
          </cell>
          <cell r="K2635" t="str">
            <v>Temporal</v>
          </cell>
          <cell r="L2635">
            <v>52546101</v>
          </cell>
          <cell r="M2635" t="str">
            <v>LINARES BARRERA YOLANDA</v>
          </cell>
          <cell r="N2635"/>
          <cell r="O2635">
            <v>52546101</v>
          </cell>
          <cell r="P2635" t="str">
            <v>LINARES BARRERA YOLANDA</v>
          </cell>
          <cell r="Q2635" t="str">
            <v>Titular - P. Temporal</v>
          </cell>
          <cell r="R2635" t="str">
            <v>Ocupado</v>
          </cell>
          <cell r="S2635" t="str">
            <v>COLEGIO LEON DE GREIFF (IED)</v>
          </cell>
          <cell r="T2635" t="str">
            <v>Instit.</v>
          </cell>
          <cell r="U2635">
            <v>19</v>
          </cell>
        </row>
        <row r="2636">
          <cell r="A2636">
            <v>52133909</v>
          </cell>
          <cell r="B2636">
            <v>2824</v>
          </cell>
          <cell r="C2636" t="str">
            <v>Técnico</v>
          </cell>
          <cell r="D2636" t="str">
            <v>Técnico Operativo</v>
          </cell>
          <cell r="E2636" t="str">
            <v>314</v>
          </cell>
          <cell r="F2636" t="str">
            <v>04</v>
          </cell>
          <cell r="G2636">
            <v>0</v>
          </cell>
          <cell r="H2636" t="str">
            <v>Sí</v>
          </cell>
          <cell r="I2636" t="str">
            <v>Rec. Prop.</v>
          </cell>
          <cell r="J2636" t="str">
            <v>Temp.</v>
          </cell>
          <cell r="K2636" t="str">
            <v>Temporal</v>
          </cell>
          <cell r="L2636">
            <v>52133909</v>
          </cell>
          <cell r="M2636" t="str">
            <v>GARZON CANRO CLAUDIA INES</v>
          </cell>
          <cell r="N2636"/>
          <cell r="O2636">
            <v>52133909</v>
          </cell>
          <cell r="P2636" t="str">
            <v>GARZON CANRO CLAUDIA INES</v>
          </cell>
          <cell r="Q2636" t="str">
            <v>Titular - P. Temporal</v>
          </cell>
          <cell r="R2636" t="str">
            <v>Ocupado</v>
          </cell>
          <cell r="S2636" t="str">
            <v>COLEGIO ACACIA II (IED)</v>
          </cell>
          <cell r="T2636" t="str">
            <v>Instit.</v>
          </cell>
          <cell r="U2636">
            <v>19</v>
          </cell>
        </row>
        <row r="2637">
          <cell r="A2637">
            <v>52197277</v>
          </cell>
          <cell r="B2637">
            <v>2854</v>
          </cell>
          <cell r="C2637" t="str">
            <v>Técnico</v>
          </cell>
          <cell r="D2637" t="str">
            <v>Técnico Operativo</v>
          </cell>
          <cell r="E2637" t="str">
            <v>314</v>
          </cell>
          <cell r="F2637" t="str">
            <v>04</v>
          </cell>
          <cell r="G2637">
            <v>0</v>
          </cell>
          <cell r="H2637" t="str">
            <v>Sí</v>
          </cell>
          <cell r="I2637" t="str">
            <v>Rec. Prop.</v>
          </cell>
          <cell r="J2637" t="str">
            <v>Temp.</v>
          </cell>
          <cell r="K2637" t="str">
            <v>Temporal</v>
          </cell>
          <cell r="L2637">
            <v>52197277</v>
          </cell>
          <cell r="M2637" t="str">
            <v>SUAREZ CANCHON MARTHA LIGIA</v>
          </cell>
          <cell r="N2637"/>
          <cell r="O2637">
            <v>52197277</v>
          </cell>
          <cell r="P2637" t="str">
            <v>SUAREZ CANCHON MARTHA LIGIA</v>
          </cell>
          <cell r="Q2637" t="str">
            <v>Titular - P. Temporal</v>
          </cell>
          <cell r="R2637" t="str">
            <v>Ocupado</v>
          </cell>
          <cell r="S2637" t="str">
            <v>COLEGIO LA ARABIA (IED)</v>
          </cell>
          <cell r="T2637" t="str">
            <v>Instit.</v>
          </cell>
          <cell r="U2637">
            <v>19</v>
          </cell>
        </row>
        <row r="2638">
          <cell r="A2638">
            <v>1033760069</v>
          </cell>
          <cell r="B2638">
            <v>2888</v>
          </cell>
          <cell r="C2638" t="str">
            <v>Técnico</v>
          </cell>
          <cell r="D2638" t="str">
            <v>Técnico Operativo</v>
          </cell>
          <cell r="E2638" t="str">
            <v>314</v>
          </cell>
          <cell r="F2638" t="str">
            <v>04</v>
          </cell>
          <cell r="G2638">
            <v>0</v>
          </cell>
          <cell r="H2638" t="str">
            <v>Sí</v>
          </cell>
          <cell r="I2638" t="str">
            <v>Rec. Prop.</v>
          </cell>
          <cell r="J2638" t="str">
            <v>Temp.</v>
          </cell>
          <cell r="K2638" t="str">
            <v>Temporal</v>
          </cell>
          <cell r="L2638">
            <v>1033760069</v>
          </cell>
          <cell r="M2638" t="str">
            <v>RAMIREZ BUSTOS SINDY PAOLA</v>
          </cell>
          <cell r="N2638"/>
          <cell r="O2638">
            <v>1033760069</v>
          </cell>
          <cell r="P2638" t="str">
            <v>RAMIREZ BUSTOS SINDY PAOLA</v>
          </cell>
          <cell r="Q2638" t="str">
            <v>Titular - P. Temporal</v>
          </cell>
          <cell r="R2638" t="str">
            <v>Ocupado</v>
          </cell>
          <cell r="S2638" t="str">
            <v>COLEGIO SOTAVENTO (IED)</v>
          </cell>
          <cell r="T2638" t="str">
            <v>Instit.</v>
          </cell>
          <cell r="U2638">
            <v>19</v>
          </cell>
        </row>
        <row r="2639">
          <cell r="A2639">
            <v>52882125</v>
          </cell>
          <cell r="B2639">
            <v>2928</v>
          </cell>
          <cell r="C2639" t="str">
            <v>Técnico</v>
          </cell>
          <cell r="D2639" t="str">
            <v>Técnico Operativo</v>
          </cell>
          <cell r="E2639" t="str">
            <v>314</v>
          </cell>
          <cell r="F2639" t="str">
            <v>04</v>
          </cell>
          <cell r="G2639">
            <v>0</v>
          </cell>
          <cell r="H2639" t="str">
            <v>Sí</v>
          </cell>
          <cell r="I2639" t="str">
            <v>Rec. Prop.</v>
          </cell>
          <cell r="J2639" t="str">
            <v>Temp.</v>
          </cell>
          <cell r="K2639" t="str">
            <v>Temporal</v>
          </cell>
          <cell r="L2639">
            <v>52882125</v>
          </cell>
          <cell r="M2639" t="str">
            <v>MENDEZ MORENO NINI JOHANNA</v>
          </cell>
          <cell r="N2639"/>
          <cell r="O2639">
            <v>52882125</v>
          </cell>
          <cell r="P2639" t="str">
            <v>MENDEZ MORENO NINI JOHANNA</v>
          </cell>
          <cell r="Q2639" t="str">
            <v>Titular - P. Temporal</v>
          </cell>
          <cell r="R2639" t="str">
            <v>Ocupado</v>
          </cell>
          <cell r="S2639" t="str">
            <v>COLEGIO CIUDAD BOLIVAR - ARGENTINA (IED)</v>
          </cell>
          <cell r="T2639" t="str">
            <v>Instit.</v>
          </cell>
          <cell r="U2639">
            <v>19</v>
          </cell>
        </row>
        <row r="2640">
          <cell r="A2640">
            <v>52129185</v>
          </cell>
          <cell r="B2640">
            <v>2936</v>
          </cell>
          <cell r="C2640" t="str">
            <v>Técnico</v>
          </cell>
          <cell r="D2640" t="str">
            <v>Técnico Operativo</v>
          </cell>
          <cell r="E2640" t="str">
            <v>314</v>
          </cell>
          <cell r="F2640" t="str">
            <v>04</v>
          </cell>
          <cell r="G2640">
            <v>0</v>
          </cell>
          <cell r="H2640" t="str">
            <v>Sí</v>
          </cell>
          <cell r="I2640" t="str">
            <v>Rec. Prop.</v>
          </cell>
          <cell r="J2640" t="str">
            <v>Temp.</v>
          </cell>
          <cell r="K2640" t="str">
            <v>Temporal</v>
          </cell>
          <cell r="L2640">
            <v>52129185</v>
          </cell>
          <cell r="M2640" t="str">
            <v>GUZMAN TRIANA MARINA RAQUEL</v>
          </cell>
          <cell r="N2640"/>
          <cell r="O2640">
            <v>52129185</v>
          </cell>
          <cell r="P2640" t="str">
            <v>GUZMAN TRIANA MARINA RAQUEL</v>
          </cell>
          <cell r="Q2640" t="str">
            <v>Titular - P. Temporal</v>
          </cell>
          <cell r="R2640" t="str">
            <v>Ocupado</v>
          </cell>
          <cell r="S2640" t="str">
            <v>COLEGIO LA JOYA (IED)</v>
          </cell>
          <cell r="T2640" t="str">
            <v>Instit.</v>
          </cell>
          <cell r="U2640">
            <v>19</v>
          </cell>
        </row>
        <row r="2641">
          <cell r="A2641">
            <v>52899720</v>
          </cell>
          <cell r="B2641">
            <v>2949</v>
          </cell>
          <cell r="C2641" t="str">
            <v>Técnico</v>
          </cell>
          <cell r="D2641" t="str">
            <v>Técnico Operativo</v>
          </cell>
          <cell r="E2641" t="str">
            <v>314</v>
          </cell>
          <cell r="F2641" t="str">
            <v>04</v>
          </cell>
          <cell r="G2641">
            <v>0</v>
          </cell>
          <cell r="H2641" t="str">
            <v>Sí</v>
          </cell>
          <cell r="I2641" t="str">
            <v>Rec. Prop.</v>
          </cell>
          <cell r="J2641" t="str">
            <v>Temp.</v>
          </cell>
          <cell r="K2641" t="str">
            <v>Temporal</v>
          </cell>
          <cell r="L2641">
            <v>52899720</v>
          </cell>
          <cell r="M2641" t="str">
            <v>BELTRAN GARCIA MAGDA YOLIMA</v>
          </cell>
          <cell r="N2641"/>
          <cell r="O2641">
            <v>52899720</v>
          </cell>
          <cell r="P2641" t="str">
            <v>BELTRAN GARCIA MAGDA YOLIMA</v>
          </cell>
          <cell r="Q2641" t="str">
            <v>Titular - P. Temporal</v>
          </cell>
          <cell r="R2641" t="str">
            <v>Ocupado</v>
          </cell>
          <cell r="S2641" t="str">
            <v>COLEGIO VILLAMAR (IED)</v>
          </cell>
          <cell r="T2641" t="str">
            <v>Instit.</v>
          </cell>
          <cell r="U2641">
            <v>19</v>
          </cell>
        </row>
        <row r="2642">
          <cell r="A2642">
            <v>39721800</v>
          </cell>
          <cell r="B2642">
            <v>2953</v>
          </cell>
          <cell r="C2642" t="str">
            <v>Técnico</v>
          </cell>
          <cell r="D2642" t="str">
            <v>Técnico Operativo</v>
          </cell>
          <cell r="E2642" t="str">
            <v>314</v>
          </cell>
          <cell r="F2642" t="str">
            <v>04</v>
          </cell>
          <cell r="G2642">
            <v>0</v>
          </cell>
          <cell r="H2642" t="str">
            <v>Sí</v>
          </cell>
          <cell r="I2642" t="str">
            <v>Rec. Prop.</v>
          </cell>
          <cell r="J2642" t="str">
            <v>Temp.</v>
          </cell>
          <cell r="K2642" t="str">
            <v>Temporal</v>
          </cell>
          <cell r="L2642">
            <v>39721800</v>
          </cell>
          <cell r="M2642" t="str">
            <v>CLAVIJO ACOSTA ALCIRA ZORAIDA</v>
          </cell>
          <cell r="N2642"/>
          <cell r="O2642">
            <v>39721800</v>
          </cell>
          <cell r="P2642" t="str">
            <v>CLAVIJO ACOSTA ALCIRA ZORAIDA</v>
          </cell>
          <cell r="Q2642" t="str">
            <v>Titular - P. Temporal</v>
          </cell>
          <cell r="R2642" t="str">
            <v>Ocupado</v>
          </cell>
          <cell r="S2642" t="str">
            <v>COLEGIO COMPARTIR RECUERDO (IED)</v>
          </cell>
          <cell r="T2642" t="str">
            <v>Instit.</v>
          </cell>
          <cell r="U2642">
            <v>19</v>
          </cell>
        </row>
        <row r="2643">
          <cell r="A2643">
            <v>1024487275</v>
          </cell>
          <cell r="B2643">
            <v>2954</v>
          </cell>
          <cell r="C2643" t="str">
            <v>Técnico</v>
          </cell>
          <cell r="D2643" t="str">
            <v>Técnico Operativo</v>
          </cell>
          <cell r="E2643" t="str">
            <v>314</v>
          </cell>
          <cell r="F2643" t="str">
            <v>04</v>
          </cell>
          <cell r="G2643">
            <v>0</v>
          </cell>
          <cell r="H2643" t="str">
            <v>Sí</v>
          </cell>
          <cell r="I2643" t="str">
            <v>Rec. Prop.</v>
          </cell>
          <cell r="J2643" t="str">
            <v>Temp.</v>
          </cell>
          <cell r="K2643" t="str">
            <v>Temporal</v>
          </cell>
          <cell r="L2643">
            <v>1024487275</v>
          </cell>
          <cell r="M2643" t="str">
            <v>TAUTA MENDOZA YENNIFER CAROLINA</v>
          </cell>
          <cell r="N2643"/>
          <cell r="O2643">
            <v>1024487275</v>
          </cell>
          <cell r="P2643" t="str">
            <v>TAUTA MENDOZA YENNIFER CAROLINA</v>
          </cell>
          <cell r="Q2643" t="str">
            <v>Titular - P. Temporal</v>
          </cell>
          <cell r="R2643" t="str">
            <v>Ocupado</v>
          </cell>
          <cell r="S2643" t="str">
            <v>COLEGIO COMPARTIR RECUERDO (IED)</v>
          </cell>
          <cell r="T2643" t="str">
            <v>Instit.</v>
          </cell>
          <cell r="U2643">
            <v>19</v>
          </cell>
        </row>
        <row r="2644">
          <cell r="A2644">
            <v>1012355965</v>
          </cell>
          <cell r="B2644">
            <v>2969</v>
          </cell>
          <cell r="C2644" t="str">
            <v>Técnico</v>
          </cell>
          <cell r="D2644" t="str">
            <v>Técnico Operativo</v>
          </cell>
          <cell r="E2644" t="str">
            <v>314</v>
          </cell>
          <cell r="F2644" t="str">
            <v>04</v>
          </cell>
          <cell r="G2644">
            <v>0</v>
          </cell>
          <cell r="H2644" t="str">
            <v>Sí</v>
          </cell>
          <cell r="I2644" t="str">
            <v>Rec. Prop.</v>
          </cell>
          <cell r="J2644" t="str">
            <v>Temp.</v>
          </cell>
          <cell r="K2644" t="str">
            <v>Temporal</v>
          </cell>
          <cell r="L2644">
            <v>1012355965</v>
          </cell>
          <cell r="M2644" t="str">
            <v>CESPEDES VEGA EVELYN GISELLE</v>
          </cell>
          <cell r="N2644"/>
          <cell r="O2644">
            <v>1012355965</v>
          </cell>
          <cell r="P2644" t="str">
            <v>CESPEDES VEGA EVELYN GISELLE</v>
          </cell>
          <cell r="Q2644" t="str">
            <v>Titular - P. Temporal</v>
          </cell>
          <cell r="R2644" t="str">
            <v>Ocupado</v>
          </cell>
          <cell r="S2644" t="str">
            <v>COLEGIO CUNDINAMARCA (IED)</v>
          </cell>
          <cell r="T2644" t="str">
            <v>Instit.</v>
          </cell>
          <cell r="U2644">
            <v>19</v>
          </cell>
        </row>
        <row r="2645">
          <cell r="A2645">
            <v>1015398296</v>
          </cell>
          <cell r="B2645">
            <v>2976</v>
          </cell>
          <cell r="C2645" t="str">
            <v>Técnico</v>
          </cell>
          <cell r="D2645" t="str">
            <v>Técnico Operativo</v>
          </cell>
          <cell r="E2645" t="str">
            <v>314</v>
          </cell>
          <cell r="F2645" t="str">
            <v>04</v>
          </cell>
          <cell r="G2645">
            <v>0</v>
          </cell>
          <cell r="H2645" t="str">
            <v>Sí</v>
          </cell>
          <cell r="I2645" t="str">
            <v>Rec. Prop.</v>
          </cell>
          <cell r="J2645" t="str">
            <v>Temp.</v>
          </cell>
          <cell r="K2645" t="str">
            <v>Temporal</v>
          </cell>
          <cell r="L2645">
            <v>1015398296</v>
          </cell>
          <cell r="M2645" t="str">
            <v>SALAZAR APONTE MARINELBA</v>
          </cell>
          <cell r="N2645"/>
          <cell r="O2645">
            <v>1015398296</v>
          </cell>
          <cell r="P2645" t="str">
            <v>SALAZAR APONTE MARINELBA</v>
          </cell>
          <cell r="Q2645" t="str">
            <v>Titular - P. Temporal</v>
          </cell>
          <cell r="R2645" t="str">
            <v>Ocupado</v>
          </cell>
          <cell r="S2645" t="str">
            <v>COLEGIO ANTONIO GARCIA (IED)</v>
          </cell>
          <cell r="T2645" t="str">
            <v>Instit.</v>
          </cell>
          <cell r="U2645">
            <v>19</v>
          </cell>
        </row>
        <row r="2646">
          <cell r="A2646">
            <v>1023950410</v>
          </cell>
          <cell r="B2646">
            <v>2997</v>
          </cell>
          <cell r="C2646" t="str">
            <v>Técnico</v>
          </cell>
          <cell r="D2646" t="str">
            <v>Técnico Operativo</v>
          </cell>
          <cell r="E2646" t="str">
            <v>314</v>
          </cell>
          <cell r="F2646" t="str">
            <v>04</v>
          </cell>
          <cell r="G2646">
            <v>0</v>
          </cell>
          <cell r="H2646" t="str">
            <v>Sí</v>
          </cell>
          <cell r="I2646" t="str">
            <v>Rec. Prop.</v>
          </cell>
          <cell r="J2646" t="str">
            <v>Temp.</v>
          </cell>
          <cell r="K2646" t="str">
            <v>Temporal</v>
          </cell>
          <cell r="L2646">
            <v>1023950410</v>
          </cell>
          <cell r="M2646" t="str">
            <v>BELTRAN RODRIGUEZ CARMEN RUBIELA</v>
          </cell>
          <cell r="N2646"/>
          <cell r="O2646">
            <v>1023950410</v>
          </cell>
          <cell r="P2646" t="str">
            <v>BELTRAN RODRIGUEZ CARMEN RUBIELA</v>
          </cell>
          <cell r="Q2646" t="str">
            <v>Titular - P. Temporal</v>
          </cell>
          <cell r="R2646" t="str">
            <v>Ocupado</v>
          </cell>
          <cell r="S2646" t="str">
            <v>COLEGIO LA PALESTINA (IED)</v>
          </cell>
          <cell r="T2646" t="str">
            <v>Instit.</v>
          </cell>
          <cell r="U2646">
            <v>10</v>
          </cell>
        </row>
        <row r="2647">
          <cell r="A2647">
            <v>52277854</v>
          </cell>
          <cell r="B2647">
            <v>589</v>
          </cell>
          <cell r="C2647" t="str">
            <v>Asistencial</v>
          </cell>
          <cell r="D2647" t="str">
            <v>Auxiliar Administrativo</v>
          </cell>
          <cell r="E2647" t="str">
            <v>407</v>
          </cell>
          <cell r="F2647" t="str">
            <v>05</v>
          </cell>
          <cell r="G2647">
            <v>0</v>
          </cell>
          <cell r="H2647" t="str">
            <v>Sí</v>
          </cell>
          <cell r="I2647" t="str">
            <v>Rec. Prop.</v>
          </cell>
          <cell r="J2647" t="str">
            <v>Temp.</v>
          </cell>
          <cell r="K2647" t="str">
            <v>Temporal</v>
          </cell>
          <cell r="L2647">
            <v>52277854</v>
          </cell>
          <cell r="M2647" t="str">
            <v>RODRIGUEZ VARGAS OLGA LUCIA</v>
          </cell>
          <cell r="N2647"/>
          <cell r="O2647">
            <v>52277854</v>
          </cell>
          <cell r="P2647" t="str">
            <v>RODRIGUEZ VARGAS OLGA LUCIA</v>
          </cell>
          <cell r="Q2647" t="str">
            <v>Titular - P. Temporal</v>
          </cell>
          <cell r="R2647" t="str">
            <v>Ocupado</v>
          </cell>
          <cell r="S2647" t="str">
            <v>COLEGIO ENTRE NUBES SUR ORIENTAL (IED)</v>
          </cell>
          <cell r="T2647" t="str">
            <v>Instit.</v>
          </cell>
          <cell r="U2647">
            <v>4</v>
          </cell>
        </row>
        <row r="2648">
          <cell r="A2648">
            <v>13636532</v>
          </cell>
          <cell r="B2648">
            <v>590</v>
          </cell>
          <cell r="C2648" t="str">
            <v>Asistencial</v>
          </cell>
          <cell r="D2648" t="str">
            <v>Auxiliar Administrativo</v>
          </cell>
          <cell r="E2648" t="str">
            <v>407</v>
          </cell>
          <cell r="F2648" t="str">
            <v>05</v>
          </cell>
          <cell r="G2648">
            <v>0</v>
          </cell>
          <cell r="H2648" t="str">
            <v>Sí</v>
          </cell>
          <cell r="I2648" t="str">
            <v>Rec. Prop.</v>
          </cell>
          <cell r="J2648" t="str">
            <v>Temp.</v>
          </cell>
          <cell r="K2648" t="str">
            <v>Temporal</v>
          </cell>
          <cell r="L2648">
            <v>13636532</v>
          </cell>
          <cell r="M2648" t="str">
            <v>BUENO URIBE HERNANDO</v>
          </cell>
          <cell r="N2648"/>
          <cell r="O2648">
            <v>13636532</v>
          </cell>
          <cell r="P2648" t="str">
            <v>BUENO URIBE HERNANDO</v>
          </cell>
          <cell r="Q2648" t="str">
            <v>Titular - P. Temporal</v>
          </cell>
          <cell r="R2648" t="str">
            <v>Ocupado</v>
          </cell>
          <cell r="S2648" t="str">
            <v>DIRECCIÓN DE DOTACIONES ESCOLARES</v>
          </cell>
          <cell r="T2648" t="str">
            <v>Central</v>
          </cell>
          <cell r="U2648" t="str">
            <v>N.A.</v>
          </cell>
        </row>
        <row r="2649">
          <cell r="A2649">
            <v>1016000413</v>
          </cell>
          <cell r="B2649">
            <v>653</v>
          </cell>
          <cell r="C2649" t="str">
            <v>Asistencial</v>
          </cell>
          <cell r="D2649" t="str">
            <v>Auxiliar Administrativo</v>
          </cell>
          <cell r="E2649" t="str">
            <v>407</v>
          </cell>
          <cell r="F2649" t="str">
            <v>05</v>
          </cell>
          <cell r="G2649">
            <v>0</v>
          </cell>
          <cell r="H2649" t="str">
            <v>Sí</v>
          </cell>
          <cell r="I2649" t="str">
            <v>Rec. Prop.</v>
          </cell>
          <cell r="J2649" t="str">
            <v>Temp.</v>
          </cell>
          <cell r="K2649" t="str">
            <v>Temporal</v>
          </cell>
          <cell r="L2649">
            <v>1016000413</v>
          </cell>
          <cell r="M2649" t="str">
            <v>MARIN MARIN LILIANA PATRICIA</v>
          </cell>
          <cell r="N2649"/>
          <cell r="O2649">
            <v>1016000413</v>
          </cell>
          <cell r="P2649" t="str">
            <v>MARIN MARIN LILIANA PATRICIA</v>
          </cell>
          <cell r="Q2649" t="str">
            <v>Titular - P. Temporal</v>
          </cell>
          <cell r="R2649" t="str">
            <v>Ocupado</v>
          </cell>
          <cell r="S2649" t="str">
            <v>COLEGIO AGUSTIN FERNANDEZ (IED)</v>
          </cell>
          <cell r="T2649" t="str">
            <v>Instit.</v>
          </cell>
          <cell r="U2649">
            <v>1</v>
          </cell>
        </row>
        <row r="2650">
          <cell r="A2650">
            <v>1071328855</v>
          </cell>
          <cell r="B2650">
            <v>669</v>
          </cell>
          <cell r="C2650" t="str">
            <v>Asistencial</v>
          </cell>
          <cell r="D2650" t="str">
            <v>Auxiliar Administrativo</v>
          </cell>
          <cell r="E2650" t="str">
            <v>407</v>
          </cell>
          <cell r="F2650" t="str">
            <v>05</v>
          </cell>
          <cell r="G2650">
            <v>0</v>
          </cell>
          <cell r="H2650" t="str">
            <v>Sí</v>
          </cell>
          <cell r="I2650" t="str">
            <v>Rec. Prop.</v>
          </cell>
          <cell r="J2650" t="str">
            <v>Temp.</v>
          </cell>
          <cell r="K2650" t="str">
            <v>Temporal</v>
          </cell>
          <cell r="L2650">
            <v>1071328855</v>
          </cell>
          <cell r="M2650" t="str">
            <v>COY AMARILLO ROSE MARIEET</v>
          </cell>
          <cell r="N2650"/>
          <cell r="O2650">
            <v>1071328855</v>
          </cell>
          <cell r="P2650" t="str">
            <v>COY AMARILLO ROSE MARIEET</v>
          </cell>
          <cell r="Q2650" t="str">
            <v>Titular - P. Temporal</v>
          </cell>
          <cell r="R2650" t="str">
            <v>Ocupado</v>
          </cell>
          <cell r="S2650" t="str">
            <v>COLEGIO TOBERIN (IED)</v>
          </cell>
          <cell r="T2650" t="str">
            <v>Instit.</v>
          </cell>
          <cell r="U2650">
            <v>1</v>
          </cell>
        </row>
        <row r="2651">
          <cell r="A2651">
            <v>51952278</v>
          </cell>
          <cell r="B2651">
            <v>675</v>
          </cell>
          <cell r="C2651" t="str">
            <v>Asistencial</v>
          </cell>
          <cell r="D2651" t="str">
            <v>Auxiliar Administrativo</v>
          </cell>
          <cell r="E2651" t="str">
            <v>407</v>
          </cell>
          <cell r="F2651" t="str">
            <v>05</v>
          </cell>
          <cell r="G2651">
            <v>0</v>
          </cell>
          <cell r="H2651" t="str">
            <v>Sí</v>
          </cell>
          <cell r="I2651" t="str">
            <v>Rec. Prop.</v>
          </cell>
          <cell r="J2651" t="str">
            <v>Temp.</v>
          </cell>
          <cell r="K2651" t="str">
            <v>Temporal</v>
          </cell>
          <cell r="L2651">
            <v>51952278</v>
          </cell>
          <cell r="M2651" t="str">
            <v>ZAMBRANO MARIÑO DEISSY YAMILE</v>
          </cell>
          <cell r="N2651"/>
          <cell r="O2651">
            <v>51952278</v>
          </cell>
          <cell r="P2651" t="str">
            <v>ZAMBRANO MARIÑO DEISSY YAMILE</v>
          </cell>
          <cell r="Q2651" t="str">
            <v>Titular - P. Temporal</v>
          </cell>
          <cell r="R2651" t="str">
            <v>Ocupado</v>
          </cell>
          <cell r="S2651" t="str">
            <v>COLEGIO NUEVO HORIZONTE (IED)</v>
          </cell>
          <cell r="T2651" t="str">
            <v>Instit.</v>
          </cell>
          <cell r="U2651">
            <v>1</v>
          </cell>
        </row>
        <row r="2652">
          <cell r="A2652">
            <v>1023938610</v>
          </cell>
          <cell r="B2652">
            <v>676</v>
          </cell>
          <cell r="C2652" t="str">
            <v>Asistencial</v>
          </cell>
          <cell r="D2652" t="str">
            <v>Auxiliar Administrativo</v>
          </cell>
          <cell r="E2652" t="str">
            <v>407</v>
          </cell>
          <cell r="F2652" t="str">
            <v>05</v>
          </cell>
          <cell r="G2652">
            <v>0</v>
          </cell>
          <cell r="H2652" t="str">
            <v>Sí</v>
          </cell>
          <cell r="I2652" t="str">
            <v>Rec. Prop.</v>
          </cell>
          <cell r="J2652" t="str">
            <v>Temp.</v>
          </cell>
          <cell r="K2652" t="str">
            <v>Temporal</v>
          </cell>
          <cell r="L2652">
            <v>1023938610</v>
          </cell>
          <cell r="M2652" t="str">
            <v>ARIAS BORDA SAHEIDY LILIANA</v>
          </cell>
          <cell r="N2652"/>
          <cell r="O2652">
            <v>1023938610</v>
          </cell>
          <cell r="P2652" t="str">
            <v>ARIAS BORDA SAHEIDY LILIANA</v>
          </cell>
          <cell r="Q2652" t="str">
            <v>Titular - P. Temporal</v>
          </cell>
          <cell r="R2652" t="str">
            <v>Ocupado</v>
          </cell>
          <cell r="S2652" t="str">
            <v>COLEGIO NUEVO HORIZONTE (IED)</v>
          </cell>
          <cell r="T2652" t="str">
            <v>Instit.</v>
          </cell>
          <cell r="U2652">
            <v>1</v>
          </cell>
        </row>
        <row r="2653">
          <cell r="A2653">
            <v>1026572456</v>
          </cell>
          <cell r="B2653">
            <v>677</v>
          </cell>
          <cell r="C2653" t="str">
            <v>Asistencial</v>
          </cell>
          <cell r="D2653" t="str">
            <v>Auxiliar Administrativo</v>
          </cell>
          <cell r="E2653" t="str">
            <v>407</v>
          </cell>
          <cell r="F2653" t="str">
            <v>05</v>
          </cell>
          <cell r="G2653">
            <v>0</v>
          </cell>
          <cell r="H2653" t="str">
            <v>Sí</v>
          </cell>
          <cell r="I2653" t="str">
            <v>Rec. Prop.</v>
          </cell>
          <cell r="J2653" t="str">
            <v>Temp.</v>
          </cell>
          <cell r="K2653" t="str">
            <v>Temporal</v>
          </cell>
          <cell r="L2653">
            <v>1026572456</v>
          </cell>
          <cell r="M2653" t="str">
            <v>POVEDA VEGA ESTEPHANIE DANIELA</v>
          </cell>
          <cell r="N2653"/>
          <cell r="O2653">
            <v>1026572456</v>
          </cell>
          <cell r="P2653" t="str">
            <v>POVEDA VEGA ESTEPHANIE DANIELA</v>
          </cell>
          <cell r="Q2653" t="str">
            <v>Titular - P. Temporal</v>
          </cell>
          <cell r="R2653" t="str">
            <v>Ocupado</v>
          </cell>
          <cell r="S2653" t="str">
            <v>COLEGIO NUEVO HORIZONTE (IED)</v>
          </cell>
          <cell r="T2653" t="str">
            <v>Instit.</v>
          </cell>
          <cell r="U2653">
            <v>1</v>
          </cell>
        </row>
        <row r="2654">
          <cell r="A2654">
            <v>0</v>
          </cell>
          <cell r="B2654">
            <v>678</v>
          </cell>
          <cell r="C2654" t="str">
            <v>Asistencial</v>
          </cell>
          <cell r="D2654" t="str">
            <v>Auxiliar Administrativo</v>
          </cell>
          <cell r="E2654" t="str">
            <v>407</v>
          </cell>
          <cell r="F2654" t="str">
            <v>05</v>
          </cell>
          <cell r="G2654">
            <v>0</v>
          </cell>
          <cell r="H2654" t="str">
            <v>Sí</v>
          </cell>
          <cell r="I2654" t="str">
            <v>Rec. Prop.</v>
          </cell>
          <cell r="J2654" t="str">
            <v>Temp.</v>
          </cell>
          <cell r="K2654" t="str">
            <v>Temporal</v>
          </cell>
          <cell r="L2654"/>
          <cell r="M2654"/>
          <cell r="N2654"/>
          <cell r="O2654"/>
          <cell r="P2654"/>
          <cell r="Q2654"/>
          <cell r="R2654" t="str">
            <v>Vacante Definitiva</v>
          </cell>
          <cell r="S2654" t="str">
            <v>COLEGIO NUEVO HORIZONTE (IED)</v>
          </cell>
          <cell r="T2654" t="str">
            <v>Instit.</v>
          </cell>
          <cell r="U2654">
            <v>1</v>
          </cell>
        </row>
        <row r="2655">
          <cell r="A2655">
            <v>1019047169</v>
          </cell>
          <cell r="B2655">
            <v>687</v>
          </cell>
          <cell r="C2655" t="str">
            <v>Asistencial</v>
          </cell>
          <cell r="D2655" t="str">
            <v>Auxiliar Administrativo</v>
          </cell>
          <cell r="E2655" t="str">
            <v>407</v>
          </cell>
          <cell r="F2655" t="str">
            <v>05</v>
          </cell>
          <cell r="G2655">
            <v>0</v>
          </cell>
          <cell r="H2655" t="str">
            <v>Sí</v>
          </cell>
          <cell r="I2655" t="str">
            <v>Rec. Prop.</v>
          </cell>
          <cell r="J2655" t="str">
            <v>Temp.</v>
          </cell>
          <cell r="K2655" t="str">
            <v>Temporal</v>
          </cell>
          <cell r="L2655">
            <v>1019047169</v>
          </cell>
          <cell r="M2655" t="str">
            <v>ANGEL CASTRO CONSUELO LEIDY MARCELA</v>
          </cell>
          <cell r="N2655"/>
          <cell r="O2655">
            <v>1019047169</v>
          </cell>
          <cell r="P2655" t="str">
            <v>ANGEL CASTRO CONSUELO LEIDY MARCELA</v>
          </cell>
          <cell r="Q2655" t="str">
            <v>Titular - P. Temporal</v>
          </cell>
          <cell r="R2655" t="str">
            <v>Ocupado</v>
          </cell>
          <cell r="S2655" t="str">
            <v>COLEGIO GRANCOLOMBIANO (IED)</v>
          </cell>
          <cell r="T2655" t="str">
            <v>Instit.</v>
          </cell>
          <cell r="U2655">
            <v>7</v>
          </cell>
        </row>
        <row r="2656">
          <cell r="A2656">
            <v>79686586</v>
          </cell>
          <cell r="B2656">
            <v>739</v>
          </cell>
          <cell r="C2656" t="str">
            <v>Asistencial</v>
          </cell>
          <cell r="D2656" t="str">
            <v>Auxiliar Administrativo</v>
          </cell>
          <cell r="E2656" t="str">
            <v>407</v>
          </cell>
          <cell r="F2656" t="str">
            <v>05</v>
          </cell>
          <cell r="G2656">
            <v>0</v>
          </cell>
          <cell r="H2656" t="str">
            <v>Sí</v>
          </cell>
          <cell r="I2656" t="str">
            <v>Rec. Prop.</v>
          </cell>
          <cell r="J2656" t="str">
            <v>Temp.</v>
          </cell>
          <cell r="K2656" t="str">
            <v>Temporal</v>
          </cell>
          <cell r="L2656">
            <v>79686586</v>
          </cell>
          <cell r="M2656" t="str">
            <v>SANABRIA RUBIANO MIGUEL ANGEL</v>
          </cell>
          <cell r="N2656"/>
          <cell r="O2656">
            <v>79686586</v>
          </cell>
          <cell r="P2656" t="str">
            <v>SANABRIA RUBIANO MIGUEL ANGEL</v>
          </cell>
          <cell r="Q2656" t="str">
            <v>Titular - P. Temporal</v>
          </cell>
          <cell r="R2656" t="str">
            <v>Ocupado</v>
          </cell>
          <cell r="S2656" t="str">
            <v>COLEGIO EL PARAISO DE MANUELA BELTRAN (IED)</v>
          </cell>
          <cell r="T2656" t="str">
            <v>Instit.</v>
          </cell>
          <cell r="U2656">
            <v>19</v>
          </cell>
        </row>
        <row r="2657">
          <cell r="A2657">
            <v>1032415378</v>
          </cell>
          <cell r="B2657">
            <v>740</v>
          </cell>
          <cell r="C2657" t="str">
            <v>Asistencial</v>
          </cell>
          <cell r="D2657" t="str">
            <v>Auxiliar Administrativo</v>
          </cell>
          <cell r="E2657" t="str">
            <v>407</v>
          </cell>
          <cell r="F2657" t="str">
            <v>05</v>
          </cell>
          <cell r="G2657">
            <v>0</v>
          </cell>
          <cell r="H2657" t="str">
            <v>Sí</v>
          </cell>
          <cell r="I2657" t="str">
            <v>Rec. Prop.</v>
          </cell>
          <cell r="J2657" t="str">
            <v>Temp.</v>
          </cell>
          <cell r="K2657" t="str">
            <v>Temporal</v>
          </cell>
          <cell r="L2657">
            <v>1032415378</v>
          </cell>
          <cell r="M2657" t="str">
            <v>MOLINA POLANCO LUIS FERNANDO</v>
          </cell>
          <cell r="N2657"/>
          <cell r="O2657">
            <v>1032415378</v>
          </cell>
          <cell r="P2657" t="str">
            <v>MOLINA POLANCO LUIS FERNANDO</v>
          </cell>
          <cell r="Q2657" t="str">
            <v>Titular - P. Temporal</v>
          </cell>
          <cell r="R2657" t="str">
            <v>Ocupado</v>
          </cell>
          <cell r="S2657" t="str">
            <v>COLEGIO REINO DE HOLANDA (IED)</v>
          </cell>
          <cell r="T2657" t="str">
            <v>Instit.</v>
          </cell>
          <cell r="U2657">
            <v>18</v>
          </cell>
        </row>
        <row r="2658">
          <cell r="A2658">
            <v>1013583847</v>
          </cell>
          <cell r="B2658">
            <v>759</v>
          </cell>
          <cell r="C2658" t="str">
            <v>Asistencial</v>
          </cell>
          <cell r="D2658" t="str">
            <v>Auxiliar Administrativo</v>
          </cell>
          <cell r="E2658" t="str">
            <v>407</v>
          </cell>
          <cell r="F2658" t="str">
            <v>05</v>
          </cell>
          <cell r="G2658">
            <v>0</v>
          </cell>
          <cell r="H2658" t="str">
            <v>Sí</v>
          </cell>
          <cell r="I2658" t="str">
            <v>Rec. Prop.</v>
          </cell>
          <cell r="J2658" t="str">
            <v>Temp.</v>
          </cell>
          <cell r="K2658" t="str">
            <v>Temporal</v>
          </cell>
          <cell r="L2658">
            <v>1013583847</v>
          </cell>
          <cell r="M2658" t="str">
            <v>VELASQUEZ SALINAS DENISSE VIVIANA</v>
          </cell>
          <cell r="N2658"/>
          <cell r="O2658">
            <v>1013583847</v>
          </cell>
          <cell r="P2658" t="str">
            <v>VELASQUEZ SALINAS DENISSE VIVIANA</v>
          </cell>
          <cell r="Q2658" t="str">
            <v>Titular - P. Temporal</v>
          </cell>
          <cell r="R2658" t="str">
            <v>Ocupado</v>
          </cell>
          <cell r="S2658" t="str">
            <v>COLEGIO MARCO FIDEL SUAREZ (IED)</v>
          </cell>
          <cell r="T2658" t="str">
            <v>Instit.</v>
          </cell>
          <cell r="U2658">
            <v>6</v>
          </cell>
        </row>
        <row r="2659">
          <cell r="A2659">
            <v>51871669</v>
          </cell>
          <cell r="B2659">
            <v>769</v>
          </cell>
          <cell r="C2659" t="str">
            <v>Asistencial</v>
          </cell>
          <cell r="D2659" t="str">
            <v>Auxiliar Administrativo</v>
          </cell>
          <cell r="E2659" t="str">
            <v>407</v>
          </cell>
          <cell r="F2659" t="str">
            <v>05</v>
          </cell>
          <cell r="G2659">
            <v>0</v>
          </cell>
          <cell r="H2659" t="str">
            <v>Sí</v>
          </cell>
          <cell r="I2659" t="str">
            <v>Rec. Prop.</v>
          </cell>
          <cell r="J2659" t="str">
            <v>Temp.</v>
          </cell>
          <cell r="K2659" t="str">
            <v>Temporal</v>
          </cell>
          <cell r="L2659">
            <v>51871669</v>
          </cell>
          <cell r="M2659" t="str">
            <v>ROBERTO ALARCON NEILA LUCIA</v>
          </cell>
          <cell r="N2659"/>
          <cell r="O2659">
            <v>51871669</v>
          </cell>
          <cell r="P2659" t="str">
            <v>ROBERTO ALARCON NEILA LUCIA</v>
          </cell>
          <cell r="Q2659" t="str">
            <v>Titular - P. Temporal</v>
          </cell>
          <cell r="R2659" t="str">
            <v>Ocupado</v>
          </cell>
          <cell r="S2659" t="str">
            <v>COLEGIO JORGE SOTO DEL CORRAL (IED)</v>
          </cell>
          <cell r="T2659" t="str">
            <v>Instit.</v>
          </cell>
          <cell r="U2659">
            <v>3</v>
          </cell>
        </row>
        <row r="2660">
          <cell r="A2660">
            <v>52472401</v>
          </cell>
          <cell r="B2660">
            <v>770</v>
          </cell>
          <cell r="C2660" t="str">
            <v>Asistencial</v>
          </cell>
          <cell r="D2660" t="str">
            <v>Auxiliar Administrativo</v>
          </cell>
          <cell r="E2660" t="str">
            <v>407</v>
          </cell>
          <cell r="F2660" t="str">
            <v>05</v>
          </cell>
          <cell r="G2660">
            <v>0</v>
          </cell>
          <cell r="H2660" t="str">
            <v>Sí</v>
          </cell>
          <cell r="I2660" t="str">
            <v>Rec. Prop.</v>
          </cell>
          <cell r="J2660" t="str">
            <v>Temp.</v>
          </cell>
          <cell r="K2660" t="str">
            <v>Temporal</v>
          </cell>
          <cell r="L2660">
            <v>52472401</v>
          </cell>
          <cell r="M2660" t="str">
            <v>ACOSTA AGUDELO FRANCY GIOVANNA</v>
          </cell>
          <cell r="N2660"/>
          <cell r="O2660">
            <v>52472401</v>
          </cell>
          <cell r="P2660" t="str">
            <v>ACOSTA AGUDELO FRANCY GIOVANNA</v>
          </cell>
          <cell r="Q2660" t="str">
            <v>Titular - P. Temporal</v>
          </cell>
          <cell r="R2660" t="str">
            <v>Ocupado</v>
          </cell>
          <cell r="S2660" t="str">
            <v>COLEGIO JORGE SOTO DEL CORRAL (IED)</v>
          </cell>
          <cell r="T2660" t="str">
            <v>Instit.</v>
          </cell>
          <cell r="U2660">
            <v>3</v>
          </cell>
        </row>
        <row r="2661">
          <cell r="A2661">
            <v>0</v>
          </cell>
          <cell r="B2661">
            <v>779</v>
          </cell>
          <cell r="C2661" t="str">
            <v>Asistencial</v>
          </cell>
          <cell r="D2661" t="str">
            <v>Auxiliar Administrativo</v>
          </cell>
          <cell r="E2661" t="str">
            <v>407</v>
          </cell>
          <cell r="F2661" t="str">
            <v>05</v>
          </cell>
          <cell r="G2661">
            <v>0</v>
          </cell>
          <cell r="H2661" t="str">
            <v>Sí</v>
          </cell>
          <cell r="I2661" t="str">
            <v>Rec. Prop.</v>
          </cell>
          <cell r="J2661" t="str">
            <v>Temp.</v>
          </cell>
          <cell r="K2661" t="str">
            <v>Temporal</v>
          </cell>
          <cell r="L2661"/>
          <cell r="M2661"/>
          <cell r="N2661"/>
          <cell r="O2661"/>
          <cell r="P2661"/>
          <cell r="Q2661"/>
          <cell r="R2661" t="str">
            <v>Vacante Definitiva</v>
          </cell>
          <cell r="S2661" t="str">
            <v>COLEGIO MANUEL ELKIN PATARROYO (IED)</v>
          </cell>
          <cell r="T2661" t="str">
            <v>Instit.</v>
          </cell>
          <cell r="U2661">
            <v>3</v>
          </cell>
        </row>
        <row r="2662">
          <cell r="A2662">
            <v>14397528</v>
          </cell>
          <cell r="B2662">
            <v>781</v>
          </cell>
          <cell r="C2662" t="str">
            <v>Asistencial</v>
          </cell>
          <cell r="D2662" t="str">
            <v>Auxiliar Administrativo</v>
          </cell>
          <cell r="E2662" t="str">
            <v>407</v>
          </cell>
          <cell r="F2662" t="str">
            <v>05</v>
          </cell>
          <cell r="G2662">
            <v>0</v>
          </cell>
          <cell r="H2662" t="str">
            <v>Sí</v>
          </cell>
          <cell r="I2662" t="str">
            <v>Rec. Prop.</v>
          </cell>
          <cell r="J2662" t="str">
            <v>Temp.</v>
          </cell>
          <cell r="K2662" t="str">
            <v>Temporal</v>
          </cell>
          <cell r="L2662">
            <v>14397528</v>
          </cell>
          <cell r="M2662" t="str">
            <v>MELO GALEANO OSCAR FERNANDO</v>
          </cell>
          <cell r="N2662"/>
          <cell r="O2662">
            <v>14397528</v>
          </cell>
          <cell r="P2662" t="str">
            <v>MELO GALEANO OSCAR FERNANDO</v>
          </cell>
          <cell r="Q2662" t="str">
            <v>Titular - P. Temporal</v>
          </cell>
          <cell r="R2662" t="str">
            <v>Ocupado</v>
          </cell>
          <cell r="S2662" t="str">
            <v>COLEGIO AULAS COLOMBIANAS SAN LUIS (IED)</v>
          </cell>
          <cell r="T2662" t="str">
            <v>Instit.</v>
          </cell>
          <cell r="U2662">
            <v>3</v>
          </cell>
        </row>
        <row r="2663">
          <cell r="A2663">
            <v>0</v>
          </cell>
          <cell r="B2663">
            <v>782</v>
          </cell>
          <cell r="C2663" t="str">
            <v>Asistencial</v>
          </cell>
          <cell r="D2663" t="str">
            <v>Auxiliar Administrativo</v>
          </cell>
          <cell r="E2663" t="str">
            <v>407</v>
          </cell>
          <cell r="F2663" t="str">
            <v>05</v>
          </cell>
          <cell r="G2663">
            <v>0</v>
          </cell>
          <cell r="H2663" t="str">
            <v>Sí</v>
          </cell>
          <cell r="I2663" t="str">
            <v>Rec. Prop.</v>
          </cell>
          <cell r="J2663" t="str">
            <v>Temp.</v>
          </cell>
          <cell r="K2663" t="str">
            <v>Temporal</v>
          </cell>
          <cell r="L2663"/>
          <cell r="M2663"/>
          <cell r="N2663"/>
          <cell r="O2663"/>
          <cell r="P2663"/>
          <cell r="Q2663"/>
          <cell r="R2663" t="str">
            <v>Vacante Definitiva</v>
          </cell>
          <cell r="S2663" t="str">
            <v>COLEGIO INSTITUTO TECNICO INDUSTRIAL PILOTO (IED)</v>
          </cell>
          <cell r="T2663" t="str">
            <v>Instit.</v>
          </cell>
          <cell r="U2663">
            <v>6</v>
          </cell>
        </row>
        <row r="2664">
          <cell r="A2664">
            <v>1013616769</v>
          </cell>
          <cell r="B2664">
            <v>783</v>
          </cell>
          <cell r="C2664" t="str">
            <v>Asistencial</v>
          </cell>
          <cell r="D2664" t="str">
            <v>Auxiliar Administrativo</v>
          </cell>
          <cell r="E2664" t="str">
            <v>407</v>
          </cell>
          <cell r="F2664" t="str">
            <v>05</v>
          </cell>
          <cell r="G2664">
            <v>0</v>
          </cell>
          <cell r="H2664" t="str">
            <v>Sí</v>
          </cell>
          <cell r="I2664" t="str">
            <v>Rec. Prop.</v>
          </cell>
          <cell r="J2664" t="str">
            <v>Temp.</v>
          </cell>
          <cell r="K2664" t="str">
            <v>Temporal</v>
          </cell>
          <cell r="L2664">
            <v>1013616769</v>
          </cell>
          <cell r="M2664" t="str">
            <v>BOLIVAR PAEZ ZUANITH YASBLEIDY</v>
          </cell>
          <cell r="N2664"/>
          <cell r="O2664">
            <v>1013616769</v>
          </cell>
          <cell r="P2664" t="str">
            <v>BOLIVAR PAEZ ZUANITH YASBLEIDY</v>
          </cell>
          <cell r="Q2664" t="str">
            <v>Titular - P. Temporal</v>
          </cell>
          <cell r="R2664" t="str">
            <v>Ocupado</v>
          </cell>
          <cell r="S2664" t="str">
            <v>COLEGIO AULAS COLOMBIANAS SAN LUIS (IED)</v>
          </cell>
          <cell r="T2664" t="str">
            <v>Instit.</v>
          </cell>
          <cell r="U2664">
            <v>3</v>
          </cell>
        </row>
        <row r="2665">
          <cell r="A2665">
            <v>1016045962</v>
          </cell>
          <cell r="B2665">
            <v>788</v>
          </cell>
          <cell r="C2665" t="str">
            <v>Asistencial</v>
          </cell>
          <cell r="D2665" t="str">
            <v>Auxiliar Administrativo</v>
          </cell>
          <cell r="E2665" t="str">
            <v>407</v>
          </cell>
          <cell r="F2665" t="str">
            <v>05</v>
          </cell>
          <cell r="G2665">
            <v>0</v>
          </cell>
          <cell r="H2665" t="str">
            <v>Sí</v>
          </cell>
          <cell r="I2665" t="str">
            <v>Rec. Prop.</v>
          </cell>
          <cell r="J2665" t="str">
            <v>Temp.</v>
          </cell>
          <cell r="K2665" t="str">
            <v>Temporal</v>
          </cell>
          <cell r="L2665">
            <v>1016045962</v>
          </cell>
          <cell r="M2665" t="str">
            <v>ZAMBRANO ALVARADO LUISA FERNANDA</v>
          </cell>
          <cell r="N2665"/>
          <cell r="O2665">
            <v>1016045962</v>
          </cell>
          <cell r="P2665" t="str">
            <v>ZAMBRANO ALVARADO LUISA FERNANDA</v>
          </cell>
          <cell r="Q2665" t="str">
            <v>Titular - P. Temporal</v>
          </cell>
          <cell r="R2665" t="str">
            <v>Ocupado</v>
          </cell>
          <cell r="S2665" t="str">
            <v>COLEGIO LOS PINOS (IED)</v>
          </cell>
          <cell r="T2665" t="str">
            <v>Instit.</v>
          </cell>
          <cell r="U2665">
            <v>3</v>
          </cell>
        </row>
        <row r="2666">
          <cell r="A2666">
            <v>1010186502</v>
          </cell>
          <cell r="B2666">
            <v>808</v>
          </cell>
          <cell r="C2666" t="str">
            <v>Asistencial</v>
          </cell>
          <cell r="D2666" t="str">
            <v>Auxiliar Administrativo</v>
          </cell>
          <cell r="E2666" t="str">
            <v>407</v>
          </cell>
          <cell r="F2666" t="str">
            <v>05</v>
          </cell>
          <cell r="G2666">
            <v>0</v>
          </cell>
          <cell r="H2666" t="str">
            <v>Sí</v>
          </cell>
          <cell r="I2666" t="str">
            <v>Rec. Prop.</v>
          </cell>
          <cell r="J2666" t="str">
            <v>Temp.</v>
          </cell>
          <cell r="K2666" t="str">
            <v>Temporal</v>
          </cell>
          <cell r="L2666">
            <v>1010186502</v>
          </cell>
          <cell r="M2666" t="str">
            <v>CUERO QUIÑONES KEITY SIOMARA</v>
          </cell>
          <cell r="N2666"/>
          <cell r="O2666">
            <v>1010186502</v>
          </cell>
          <cell r="P2666" t="str">
            <v>CUERO QUIÑONES KEITY SIOMARA</v>
          </cell>
          <cell r="Q2666" t="str">
            <v>Titular - P. Temporal</v>
          </cell>
          <cell r="R2666" t="str">
            <v>Ocupado</v>
          </cell>
          <cell r="S2666" t="str">
            <v>COLEGIO VEINTE DE JULIO (IED)</v>
          </cell>
          <cell r="T2666" t="str">
            <v>Instit.</v>
          </cell>
          <cell r="U2666">
            <v>4</v>
          </cell>
        </row>
        <row r="2667">
          <cell r="A2667">
            <v>52284848</v>
          </cell>
          <cell r="B2667">
            <v>815</v>
          </cell>
          <cell r="C2667" t="str">
            <v>Asistencial</v>
          </cell>
          <cell r="D2667" t="str">
            <v>Auxiliar Administrativo</v>
          </cell>
          <cell r="E2667" t="str">
            <v>407</v>
          </cell>
          <cell r="F2667" t="str">
            <v>05</v>
          </cell>
          <cell r="G2667">
            <v>0</v>
          </cell>
          <cell r="H2667" t="str">
            <v>Sí</v>
          </cell>
          <cell r="I2667" t="str">
            <v>Rec. Prop.</v>
          </cell>
          <cell r="J2667" t="str">
            <v>Temp.</v>
          </cell>
          <cell r="K2667" t="str">
            <v>Temporal</v>
          </cell>
          <cell r="L2667">
            <v>52284848</v>
          </cell>
          <cell r="M2667" t="str">
            <v>MOJICA AMAYA MARTHA YANNETH</v>
          </cell>
          <cell r="N2667"/>
          <cell r="O2667">
            <v>52284848</v>
          </cell>
          <cell r="P2667" t="str">
            <v>MOJICA AMAYA MARTHA YANNETH</v>
          </cell>
          <cell r="Q2667" t="str">
            <v>Titular - P. Temporal</v>
          </cell>
          <cell r="R2667" t="str">
            <v>Ocupado</v>
          </cell>
          <cell r="S2667" t="str">
            <v>COLEGIO SAN JOSÉ SUR ORIENTAL (IED)</v>
          </cell>
          <cell r="T2667" t="str">
            <v>Instit.</v>
          </cell>
          <cell r="U2667">
            <v>4</v>
          </cell>
        </row>
        <row r="2668">
          <cell r="A2668">
            <v>1023924795</v>
          </cell>
          <cell r="B2668">
            <v>819</v>
          </cell>
          <cell r="C2668" t="str">
            <v>Asistencial</v>
          </cell>
          <cell r="D2668" t="str">
            <v>Auxiliar Administrativo</v>
          </cell>
          <cell r="E2668" t="str">
            <v>407</v>
          </cell>
          <cell r="F2668" t="str">
            <v>05</v>
          </cell>
          <cell r="G2668">
            <v>0</v>
          </cell>
          <cell r="H2668" t="str">
            <v>Sí</v>
          </cell>
          <cell r="I2668" t="str">
            <v>Rec. Prop.</v>
          </cell>
          <cell r="J2668" t="str">
            <v>Temp.</v>
          </cell>
          <cell r="K2668" t="str">
            <v>Temporal</v>
          </cell>
          <cell r="L2668">
            <v>1023924795</v>
          </cell>
          <cell r="M2668" t="str">
            <v>RONCANCIO ANGULO LAURA MILENA</v>
          </cell>
          <cell r="N2668"/>
          <cell r="O2668">
            <v>1023924795</v>
          </cell>
          <cell r="P2668" t="str">
            <v>RONCANCIO ANGULO LAURA MILENA</v>
          </cell>
          <cell r="Q2668" t="str">
            <v>Titular - P. Temporal</v>
          </cell>
          <cell r="R2668" t="str">
            <v>Ocupado</v>
          </cell>
          <cell r="S2668" t="str">
            <v>COLEGIO JUANA ESCOBAR (IED)</v>
          </cell>
          <cell r="T2668" t="str">
            <v>Instit.</v>
          </cell>
          <cell r="U2668">
            <v>4</v>
          </cell>
        </row>
        <row r="2669">
          <cell r="A2669">
            <v>52065737</v>
          </cell>
          <cell r="B2669">
            <v>825</v>
          </cell>
          <cell r="C2669" t="str">
            <v>Asistencial</v>
          </cell>
          <cell r="D2669" t="str">
            <v>Auxiliar Administrativo</v>
          </cell>
          <cell r="E2669" t="str">
            <v>407</v>
          </cell>
          <cell r="F2669" t="str">
            <v>05</v>
          </cell>
          <cell r="G2669">
            <v>0</v>
          </cell>
          <cell r="H2669" t="str">
            <v>Sí</v>
          </cell>
          <cell r="I2669" t="str">
            <v>Rec. Prop.</v>
          </cell>
          <cell r="J2669" t="str">
            <v>Temp.</v>
          </cell>
          <cell r="K2669" t="str">
            <v>Temporal</v>
          </cell>
          <cell r="L2669">
            <v>52065737</v>
          </cell>
          <cell r="M2669" t="str">
            <v>ROZO DIAZ OLGA LUCIA</v>
          </cell>
          <cell r="N2669"/>
          <cell r="O2669">
            <v>52065737</v>
          </cell>
          <cell r="P2669" t="str">
            <v>ROZO DIAZ OLGA LUCIA</v>
          </cell>
          <cell r="Q2669" t="str">
            <v>Titular - P. Temporal</v>
          </cell>
          <cell r="R2669" t="str">
            <v>Ocupado</v>
          </cell>
          <cell r="S2669" t="str">
            <v>COLEGIO ALTAMIRA SUR ORIENTAL (IED)</v>
          </cell>
          <cell r="T2669" t="str">
            <v>Instit.</v>
          </cell>
          <cell r="U2669">
            <v>4</v>
          </cell>
        </row>
        <row r="2670">
          <cell r="A2670">
            <v>1032427723</v>
          </cell>
          <cell r="B2670">
            <v>826</v>
          </cell>
          <cell r="C2670" t="str">
            <v>Asistencial</v>
          </cell>
          <cell r="D2670" t="str">
            <v>Auxiliar Administrativo</v>
          </cell>
          <cell r="E2670" t="str">
            <v>407</v>
          </cell>
          <cell r="F2670" t="str">
            <v>05</v>
          </cell>
          <cell r="G2670">
            <v>0</v>
          </cell>
          <cell r="H2670" t="str">
            <v>Sí</v>
          </cell>
          <cell r="I2670" t="str">
            <v>Rec. Prop.</v>
          </cell>
          <cell r="J2670" t="str">
            <v>Temp.</v>
          </cell>
          <cell r="K2670" t="str">
            <v>Temporal</v>
          </cell>
          <cell r="L2670">
            <v>1032427723</v>
          </cell>
          <cell r="M2670" t="str">
            <v>NOVOA COCA DANNY</v>
          </cell>
          <cell r="N2670"/>
          <cell r="O2670">
            <v>1032427723</v>
          </cell>
          <cell r="P2670" t="str">
            <v>NOVOA COCA DANNY</v>
          </cell>
          <cell r="Q2670" t="str">
            <v>Titular - P. Temporal</v>
          </cell>
          <cell r="R2670" t="str">
            <v>Ocupado</v>
          </cell>
          <cell r="S2670" t="str">
            <v>COLEGIO ALTAMIRA SUR ORIENTAL (IED)</v>
          </cell>
          <cell r="T2670" t="str">
            <v>Instit.</v>
          </cell>
          <cell r="U2670">
            <v>4</v>
          </cell>
        </row>
        <row r="2671">
          <cell r="A2671">
            <v>1023860739</v>
          </cell>
          <cell r="B2671">
            <v>837</v>
          </cell>
          <cell r="C2671" t="str">
            <v>Asistencial</v>
          </cell>
          <cell r="D2671" t="str">
            <v>Auxiliar Administrativo</v>
          </cell>
          <cell r="E2671" t="str">
            <v>407</v>
          </cell>
          <cell r="F2671" t="str">
            <v>05</v>
          </cell>
          <cell r="G2671">
            <v>0</v>
          </cell>
          <cell r="H2671" t="str">
            <v>Sí</v>
          </cell>
          <cell r="I2671" t="str">
            <v>Rec. Prop.</v>
          </cell>
          <cell r="J2671" t="str">
            <v>Temp.</v>
          </cell>
          <cell r="K2671" t="str">
            <v>Temporal</v>
          </cell>
          <cell r="L2671">
            <v>1023860739</v>
          </cell>
          <cell r="M2671" t="str">
            <v>SALDARRIAGA MORALES DIANA MARCELA</v>
          </cell>
          <cell r="N2671"/>
          <cell r="O2671">
            <v>1023860739</v>
          </cell>
          <cell r="P2671" t="str">
            <v>SALDARRIAGA MORALES DIANA MARCELA</v>
          </cell>
          <cell r="Q2671" t="str">
            <v>Titular - P. Temporal</v>
          </cell>
          <cell r="R2671" t="str">
            <v>Ocupado</v>
          </cell>
          <cell r="S2671" t="str">
            <v>COLEGIO JOSE ACEVEDO Y GOMEZ (IED)</v>
          </cell>
          <cell r="T2671" t="str">
            <v>Instit.</v>
          </cell>
          <cell r="U2671">
            <v>4</v>
          </cell>
        </row>
        <row r="2672">
          <cell r="A2672">
            <v>51980567</v>
          </cell>
          <cell r="B2672">
            <v>841</v>
          </cell>
          <cell r="C2672" t="str">
            <v>Asistencial</v>
          </cell>
          <cell r="D2672" t="str">
            <v>Auxiliar Administrativo</v>
          </cell>
          <cell r="E2672" t="str">
            <v>407</v>
          </cell>
          <cell r="F2672" t="str">
            <v>05</v>
          </cell>
          <cell r="G2672">
            <v>0</v>
          </cell>
          <cell r="H2672" t="str">
            <v>Sí</v>
          </cell>
          <cell r="I2672" t="str">
            <v>Rec. Prop.</v>
          </cell>
          <cell r="J2672" t="str">
            <v>Temp.</v>
          </cell>
          <cell r="K2672" t="str">
            <v>Temporal</v>
          </cell>
          <cell r="L2672">
            <v>51980567</v>
          </cell>
          <cell r="M2672" t="str">
            <v>LOZANO CASTRO FELISA</v>
          </cell>
          <cell r="N2672"/>
          <cell r="O2672">
            <v>51980567</v>
          </cell>
          <cell r="P2672" t="str">
            <v>LOZANO CASTRO FELISA</v>
          </cell>
          <cell r="Q2672" t="str">
            <v>Titular - P. Temporal</v>
          </cell>
          <cell r="R2672" t="str">
            <v>Ocupado</v>
          </cell>
          <cell r="S2672" t="str">
            <v>COLEGIO MONTEBELLO (IED)</v>
          </cell>
          <cell r="T2672" t="str">
            <v>Instit.</v>
          </cell>
          <cell r="U2672">
            <v>4</v>
          </cell>
        </row>
        <row r="2673">
          <cell r="A2673">
            <v>1033704618</v>
          </cell>
          <cell r="B2673">
            <v>842</v>
          </cell>
          <cell r="C2673" t="str">
            <v>Asistencial</v>
          </cell>
          <cell r="D2673" t="str">
            <v>Auxiliar Administrativo</v>
          </cell>
          <cell r="E2673" t="str">
            <v>407</v>
          </cell>
          <cell r="F2673" t="str">
            <v>05</v>
          </cell>
          <cell r="G2673">
            <v>0</v>
          </cell>
          <cell r="H2673" t="str">
            <v>Sí</v>
          </cell>
          <cell r="I2673" t="str">
            <v>Rec. Prop.</v>
          </cell>
          <cell r="J2673" t="str">
            <v>Temp.</v>
          </cell>
          <cell r="K2673" t="str">
            <v>Temporal</v>
          </cell>
          <cell r="L2673">
            <v>1033704618</v>
          </cell>
          <cell r="M2673" t="str">
            <v>GONZALEZ GONZALEZ SANDRA STELLA</v>
          </cell>
          <cell r="N2673"/>
          <cell r="O2673">
            <v>1033704618</v>
          </cell>
          <cell r="P2673" t="str">
            <v>GONZALEZ GONZALEZ SANDRA STELLA</v>
          </cell>
          <cell r="Q2673" t="str">
            <v>Titular - P. Temporal</v>
          </cell>
          <cell r="R2673" t="str">
            <v>Ocupado</v>
          </cell>
          <cell r="S2673" t="str">
            <v>COLEGIO MONTEBELLO (IED)</v>
          </cell>
          <cell r="T2673" t="str">
            <v>Instit.</v>
          </cell>
          <cell r="U2673">
            <v>4</v>
          </cell>
        </row>
        <row r="2674">
          <cell r="A2674">
            <v>1013644424</v>
          </cell>
          <cell r="B2674">
            <v>848</v>
          </cell>
          <cell r="C2674" t="str">
            <v>Asistencial</v>
          </cell>
          <cell r="D2674" t="str">
            <v>Auxiliar Administrativo</v>
          </cell>
          <cell r="E2674" t="str">
            <v>407</v>
          </cell>
          <cell r="F2674" t="str">
            <v>05</v>
          </cell>
          <cell r="G2674">
            <v>0</v>
          </cell>
          <cell r="H2674" t="str">
            <v>Sí</v>
          </cell>
          <cell r="I2674" t="str">
            <v>Rec. Prop.</v>
          </cell>
          <cell r="J2674" t="str">
            <v>Temp.</v>
          </cell>
          <cell r="K2674" t="str">
            <v>Temporal</v>
          </cell>
          <cell r="L2674">
            <v>1013644424</v>
          </cell>
          <cell r="M2674" t="str">
            <v>DUARTE LOPEZ NELLY ROCIO</v>
          </cell>
          <cell r="N2674"/>
          <cell r="O2674">
            <v>1013644424</v>
          </cell>
          <cell r="P2674" t="str">
            <v>DUARTE LOPEZ NELLY ROCIO</v>
          </cell>
          <cell r="Q2674" t="str">
            <v>Titular - P. Temporal</v>
          </cell>
          <cell r="R2674" t="str">
            <v>Ocupado</v>
          </cell>
          <cell r="S2674" t="str">
            <v>COLEGIO LOS ALPES (IED)</v>
          </cell>
          <cell r="T2674" t="str">
            <v>Instit.</v>
          </cell>
          <cell r="U2674">
            <v>4</v>
          </cell>
        </row>
        <row r="2675">
          <cell r="A2675">
            <v>1032362532</v>
          </cell>
          <cell r="B2675">
            <v>849</v>
          </cell>
          <cell r="C2675" t="str">
            <v>Asistencial</v>
          </cell>
          <cell r="D2675" t="str">
            <v>Auxiliar Administrativo</v>
          </cell>
          <cell r="E2675" t="str">
            <v>407</v>
          </cell>
          <cell r="F2675" t="str">
            <v>05</v>
          </cell>
          <cell r="G2675">
            <v>0</v>
          </cell>
          <cell r="H2675" t="str">
            <v>Sí</v>
          </cell>
          <cell r="I2675" t="str">
            <v>Rec. Prop.</v>
          </cell>
          <cell r="J2675" t="str">
            <v>Temp.</v>
          </cell>
          <cell r="K2675" t="str">
            <v>Temporal</v>
          </cell>
          <cell r="L2675">
            <v>1032362532</v>
          </cell>
          <cell r="M2675" t="str">
            <v>GONZALEZ ROJAS LINA CONSUELO</v>
          </cell>
          <cell r="N2675"/>
          <cell r="O2675">
            <v>1032362532</v>
          </cell>
          <cell r="P2675" t="str">
            <v>GONZALEZ ROJAS LINA CONSUELO</v>
          </cell>
          <cell r="Q2675" t="str">
            <v>Titular - P. Temporal</v>
          </cell>
          <cell r="R2675" t="str">
            <v>Ocupado</v>
          </cell>
          <cell r="S2675" t="str">
            <v>COLEGIO LOS ALPES (IED)</v>
          </cell>
          <cell r="T2675" t="str">
            <v>Instit.</v>
          </cell>
          <cell r="U2675">
            <v>4</v>
          </cell>
        </row>
        <row r="2676">
          <cell r="A2676">
            <v>52726108</v>
          </cell>
          <cell r="B2676">
            <v>854</v>
          </cell>
          <cell r="C2676" t="str">
            <v>Asistencial</v>
          </cell>
          <cell r="D2676" t="str">
            <v>Auxiliar Administrativo</v>
          </cell>
          <cell r="E2676" t="str">
            <v>407</v>
          </cell>
          <cell r="F2676" t="str">
            <v>05</v>
          </cell>
          <cell r="G2676">
            <v>0</v>
          </cell>
          <cell r="H2676" t="str">
            <v>Sí</v>
          </cell>
          <cell r="I2676" t="str">
            <v>Rec. Prop.</v>
          </cell>
          <cell r="J2676" t="str">
            <v>Temp.</v>
          </cell>
          <cell r="K2676" t="str">
            <v>Temporal</v>
          </cell>
          <cell r="L2676">
            <v>52726108</v>
          </cell>
          <cell r="M2676" t="str">
            <v>BENAVIDES RAMIREZ SANDRA MILENA</v>
          </cell>
          <cell r="N2676"/>
          <cell r="O2676">
            <v>52726108</v>
          </cell>
          <cell r="P2676" t="str">
            <v>BENAVIDES RAMIREZ SANDRA MILENA</v>
          </cell>
          <cell r="Q2676" t="str">
            <v>Titular - P. Temporal</v>
          </cell>
          <cell r="R2676" t="str">
            <v>Ocupado</v>
          </cell>
          <cell r="S2676" t="str">
            <v>COLEGIO LA BELLEZA LOS LIBERTADORES (IED)</v>
          </cell>
          <cell r="T2676" t="str">
            <v>Instit.</v>
          </cell>
          <cell r="U2676">
            <v>4</v>
          </cell>
        </row>
        <row r="2677">
          <cell r="A2677">
            <v>1026556372</v>
          </cell>
          <cell r="B2677">
            <v>855</v>
          </cell>
          <cell r="C2677" t="str">
            <v>Asistencial</v>
          </cell>
          <cell r="D2677" t="str">
            <v>Auxiliar Administrativo</v>
          </cell>
          <cell r="E2677" t="str">
            <v>407</v>
          </cell>
          <cell r="F2677" t="str">
            <v>05</v>
          </cell>
          <cell r="G2677">
            <v>0</v>
          </cell>
          <cell r="H2677" t="str">
            <v>Sí</v>
          </cell>
          <cell r="I2677" t="str">
            <v>Rec. Prop.</v>
          </cell>
          <cell r="J2677" t="str">
            <v>Temp.</v>
          </cell>
          <cell r="K2677" t="str">
            <v>Temporal</v>
          </cell>
          <cell r="L2677">
            <v>1026556372</v>
          </cell>
          <cell r="M2677" t="str">
            <v>MALDONADO PARDO YENNY MARCELA</v>
          </cell>
          <cell r="N2677"/>
          <cell r="O2677">
            <v>1026556372</v>
          </cell>
          <cell r="P2677" t="str">
            <v>MALDONADO PARDO YENNY MARCELA</v>
          </cell>
          <cell r="Q2677" t="str">
            <v>Titular - P. Temporal</v>
          </cell>
          <cell r="R2677" t="str">
            <v>Ocupado</v>
          </cell>
          <cell r="S2677" t="str">
            <v>COLEGIO LA BELLEZA LOS LIBERTADORES (IED)</v>
          </cell>
          <cell r="T2677" t="str">
            <v>Instit.</v>
          </cell>
          <cell r="U2677">
            <v>4</v>
          </cell>
        </row>
        <row r="2678">
          <cell r="A2678">
            <v>1031138772</v>
          </cell>
          <cell r="B2678">
            <v>861</v>
          </cell>
          <cell r="C2678" t="str">
            <v>Asistencial</v>
          </cell>
          <cell r="D2678" t="str">
            <v>Auxiliar Administrativo</v>
          </cell>
          <cell r="E2678" t="str">
            <v>407</v>
          </cell>
          <cell r="F2678" t="str">
            <v>05</v>
          </cell>
          <cell r="G2678">
            <v>0</v>
          </cell>
          <cell r="H2678" t="str">
            <v>Sí</v>
          </cell>
          <cell r="I2678" t="str">
            <v>Rec. Prop.</v>
          </cell>
          <cell r="J2678" t="str">
            <v>Temp.</v>
          </cell>
          <cell r="K2678" t="str">
            <v>Temporal</v>
          </cell>
          <cell r="L2678">
            <v>1031138772</v>
          </cell>
          <cell r="M2678" t="str">
            <v>GORDILLO TORRES NIDIA HASBREIDY</v>
          </cell>
          <cell r="N2678"/>
          <cell r="O2678">
            <v>1031138772</v>
          </cell>
          <cell r="P2678" t="str">
            <v>GORDILLO TORRES NIDIA HASBREIDY</v>
          </cell>
          <cell r="Q2678" t="str">
            <v>Titular - P. Temporal</v>
          </cell>
          <cell r="R2678" t="str">
            <v>Ocupado</v>
          </cell>
          <cell r="S2678" t="str">
            <v>COLEGIO ATENAS (IED)</v>
          </cell>
          <cell r="T2678" t="str">
            <v>Instit.</v>
          </cell>
          <cell r="U2678">
            <v>4</v>
          </cell>
        </row>
        <row r="2679">
          <cell r="A2679">
            <v>52169761</v>
          </cell>
          <cell r="B2679">
            <v>864</v>
          </cell>
          <cell r="C2679" t="str">
            <v>Asistencial</v>
          </cell>
          <cell r="D2679" t="str">
            <v>Auxiliar Administrativo</v>
          </cell>
          <cell r="E2679" t="str">
            <v>407</v>
          </cell>
          <cell r="F2679" t="str">
            <v>05</v>
          </cell>
          <cell r="G2679">
            <v>0</v>
          </cell>
          <cell r="H2679" t="str">
            <v>Sí</v>
          </cell>
          <cell r="I2679" t="str">
            <v>Rec. Prop.</v>
          </cell>
          <cell r="J2679" t="str">
            <v>Temp.</v>
          </cell>
          <cell r="K2679" t="str">
            <v>Temporal</v>
          </cell>
          <cell r="L2679">
            <v>52169761</v>
          </cell>
          <cell r="M2679" t="str">
            <v>RIVERA VALBUENA YENNY LILIANA</v>
          </cell>
          <cell r="N2679"/>
          <cell r="O2679">
            <v>52169761</v>
          </cell>
          <cell r="P2679" t="str">
            <v>RIVERA VALBUENA YENNY LILIANA</v>
          </cell>
          <cell r="Q2679" t="str">
            <v>Titular - P. Temporal</v>
          </cell>
          <cell r="R2679" t="str">
            <v>Ocupado</v>
          </cell>
          <cell r="S2679" t="str">
            <v>COLEGIO JOSE JOAQUIN CASTRO MARTINEZ (IED)</v>
          </cell>
          <cell r="T2679" t="str">
            <v>Instit.</v>
          </cell>
          <cell r="U2679">
            <v>4</v>
          </cell>
        </row>
        <row r="2680">
          <cell r="A2680">
            <v>1104710149</v>
          </cell>
          <cell r="B2680">
            <v>870</v>
          </cell>
          <cell r="C2680" t="str">
            <v>Asistencial</v>
          </cell>
          <cell r="D2680" t="str">
            <v>Auxiliar Administrativo</v>
          </cell>
          <cell r="E2680" t="str">
            <v>407</v>
          </cell>
          <cell r="F2680" t="str">
            <v>05</v>
          </cell>
          <cell r="G2680">
            <v>0</v>
          </cell>
          <cell r="H2680" t="str">
            <v>Sí</v>
          </cell>
          <cell r="I2680" t="str">
            <v>Rec. Prop.</v>
          </cell>
          <cell r="J2680" t="str">
            <v>Temp.</v>
          </cell>
          <cell r="K2680" t="str">
            <v>Temporal</v>
          </cell>
          <cell r="L2680">
            <v>1104710149</v>
          </cell>
          <cell r="M2680" t="str">
            <v>RICO RENGIFO BRYAN CAMILO</v>
          </cell>
          <cell r="N2680"/>
          <cell r="O2680">
            <v>1104710149</v>
          </cell>
          <cell r="P2680" t="str">
            <v>RICO RENGIFO BRYAN CAMILO</v>
          </cell>
          <cell r="Q2680" t="str">
            <v>Titular - P. Temporal</v>
          </cell>
          <cell r="R2680" t="str">
            <v>Ocupado</v>
          </cell>
          <cell r="S2680" t="str">
            <v>COLEGIO EL RODEO (IED)</v>
          </cell>
          <cell r="T2680" t="str">
            <v>Instit.</v>
          </cell>
          <cell r="U2680">
            <v>4</v>
          </cell>
        </row>
        <row r="2681">
          <cell r="A2681">
            <v>80844953</v>
          </cell>
          <cell r="B2681">
            <v>877</v>
          </cell>
          <cell r="C2681" t="str">
            <v>Asistencial</v>
          </cell>
          <cell r="D2681" t="str">
            <v>Auxiliar Administrativo</v>
          </cell>
          <cell r="E2681" t="str">
            <v>407</v>
          </cell>
          <cell r="F2681" t="str">
            <v>05</v>
          </cell>
          <cell r="G2681">
            <v>0</v>
          </cell>
          <cell r="H2681" t="str">
            <v>Sí</v>
          </cell>
          <cell r="I2681" t="str">
            <v>Rec. Prop.</v>
          </cell>
          <cell r="J2681" t="str">
            <v>Temp.</v>
          </cell>
          <cell r="K2681" t="str">
            <v>Temporal</v>
          </cell>
          <cell r="L2681">
            <v>80844953</v>
          </cell>
          <cell r="M2681" t="str">
            <v>RUIZ BENAVIDES RICARDO ANTONIO</v>
          </cell>
          <cell r="N2681"/>
          <cell r="O2681">
            <v>80844953</v>
          </cell>
          <cell r="P2681" t="str">
            <v>RUIZ BENAVIDES RICARDO ANTONIO</v>
          </cell>
          <cell r="Q2681" t="str">
            <v>Titular - P. Temporal</v>
          </cell>
          <cell r="R2681" t="str">
            <v>Ocupado</v>
          </cell>
          <cell r="S2681" t="str">
            <v>COLEGIO TIBABUYES UNIVERSAL (IED)</v>
          </cell>
          <cell r="T2681" t="str">
            <v>Instit.</v>
          </cell>
          <cell r="U2681">
            <v>11</v>
          </cell>
        </row>
        <row r="2682">
          <cell r="A2682">
            <v>1077967808</v>
          </cell>
          <cell r="B2682">
            <v>882</v>
          </cell>
          <cell r="C2682" t="str">
            <v>Asistencial</v>
          </cell>
          <cell r="D2682" t="str">
            <v>Auxiliar Administrativo</v>
          </cell>
          <cell r="E2682" t="str">
            <v>407</v>
          </cell>
          <cell r="F2682" t="str">
            <v>05</v>
          </cell>
          <cell r="G2682">
            <v>0</v>
          </cell>
          <cell r="H2682" t="str">
            <v>Sí</v>
          </cell>
          <cell r="I2682" t="str">
            <v>Rec. Prop.</v>
          </cell>
          <cell r="J2682" t="str">
            <v>Temp.</v>
          </cell>
          <cell r="K2682" t="str">
            <v>Temporal</v>
          </cell>
          <cell r="L2682">
            <v>1077967808</v>
          </cell>
          <cell r="M2682" t="str">
            <v>RODRIGUEZ RODRIGUEZ DIANA YANIRA</v>
          </cell>
          <cell r="N2682"/>
          <cell r="O2682">
            <v>1077967808</v>
          </cell>
          <cell r="P2682" t="str">
            <v>RODRIGUEZ RODRIGUEZ DIANA YANIRA</v>
          </cell>
          <cell r="Q2682" t="str">
            <v>Titular - P. Temporal</v>
          </cell>
          <cell r="R2682" t="str">
            <v>Ocupado</v>
          </cell>
          <cell r="S2682" t="str">
            <v>COLEGIO SAN ISIDRO SUR ORIENTAL (IED)</v>
          </cell>
          <cell r="T2682" t="str">
            <v>Instit.</v>
          </cell>
          <cell r="U2682">
            <v>4</v>
          </cell>
        </row>
        <row r="2683">
          <cell r="A2683">
            <v>47442090</v>
          </cell>
          <cell r="B2683">
            <v>885</v>
          </cell>
          <cell r="C2683" t="str">
            <v>Asistencial</v>
          </cell>
          <cell r="D2683" t="str">
            <v>Auxiliar Administrativo</v>
          </cell>
          <cell r="E2683" t="str">
            <v>407</v>
          </cell>
          <cell r="F2683" t="str">
            <v>05</v>
          </cell>
          <cell r="G2683">
            <v>0</v>
          </cell>
          <cell r="H2683" t="str">
            <v>Sí</v>
          </cell>
          <cell r="I2683" t="str">
            <v>Rec. Prop.</v>
          </cell>
          <cell r="J2683" t="str">
            <v>Temp.</v>
          </cell>
          <cell r="K2683" t="str">
            <v>Temporal</v>
          </cell>
          <cell r="L2683">
            <v>47442090</v>
          </cell>
          <cell r="M2683" t="str">
            <v>ALVAREZ MARIÑO EDITH BIVIANA</v>
          </cell>
          <cell r="N2683"/>
          <cell r="O2683">
            <v>47442090</v>
          </cell>
          <cell r="P2683" t="str">
            <v>ALVAREZ MARIÑO EDITH BIVIANA</v>
          </cell>
          <cell r="Q2683" t="str">
            <v>Titular - P. Temporal</v>
          </cell>
          <cell r="R2683" t="str">
            <v>Ocupado</v>
          </cell>
          <cell r="S2683" t="str">
            <v>COLEGIO MORALBA SURORIENTAL (IED)</v>
          </cell>
          <cell r="T2683" t="str">
            <v>Instit.</v>
          </cell>
          <cell r="U2683">
            <v>4</v>
          </cell>
        </row>
        <row r="2684">
          <cell r="A2684">
            <v>1013625966</v>
          </cell>
          <cell r="B2684">
            <v>886</v>
          </cell>
          <cell r="C2684" t="str">
            <v>Asistencial</v>
          </cell>
          <cell r="D2684" t="str">
            <v>Auxiliar Administrativo</v>
          </cell>
          <cell r="E2684" t="str">
            <v>407</v>
          </cell>
          <cell r="F2684" t="str">
            <v>05</v>
          </cell>
          <cell r="G2684">
            <v>0</v>
          </cell>
          <cell r="H2684" t="str">
            <v>Sí</v>
          </cell>
          <cell r="I2684" t="str">
            <v>Rec. Prop.</v>
          </cell>
          <cell r="J2684" t="str">
            <v>Temp.</v>
          </cell>
          <cell r="K2684" t="str">
            <v>Temporal</v>
          </cell>
          <cell r="L2684">
            <v>1013625966</v>
          </cell>
          <cell r="M2684" t="str">
            <v>MORRIS LEGUIZAMON SONIA ALEJANDRA</v>
          </cell>
          <cell r="N2684"/>
          <cell r="O2684">
            <v>1013625966</v>
          </cell>
          <cell r="P2684" t="str">
            <v>MORRIS LEGUIZAMON SONIA ALEJANDRA</v>
          </cell>
          <cell r="Q2684" t="str">
            <v>Titular - P. Temporal</v>
          </cell>
          <cell r="R2684" t="str">
            <v>Ocupado</v>
          </cell>
          <cell r="S2684" t="str">
            <v>COLEGIO MORALBA SURORIENTAL (IED)</v>
          </cell>
          <cell r="T2684" t="str">
            <v>Instit.</v>
          </cell>
          <cell r="U2684">
            <v>4</v>
          </cell>
        </row>
        <row r="2685">
          <cell r="A2685">
            <v>1023933371</v>
          </cell>
          <cell r="B2685">
            <v>890</v>
          </cell>
          <cell r="C2685" t="str">
            <v>Asistencial</v>
          </cell>
          <cell r="D2685" t="str">
            <v>Auxiliar Administrativo</v>
          </cell>
          <cell r="E2685" t="str">
            <v>407</v>
          </cell>
          <cell r="F2685" t="str">
            <v>05</v>
          </cell>
          <cell r="G2685">
            <v>0</v>
          </cell>
          <cell r="H2685" t="str">
            <v>Sí</v>
          </cell>
          <cell r="I2685" t="str">
            <v>Rec. Prop.</v>
          </cell>
          <cell r="J2685" t="str">
            <v>Temp.</v>
          </cell>
          <cell r="K2685" t="str">
            <v>Temporal</v>
          </cell>
          <cell r="L2685">
            <v>1023933371</v>
          </cell>
          <cell r="M2685" t="str">
            <v>SOLORZANO AREVALO LILIANA ANDREA</v>
          </cell>
          <cell r="N2685"/>
          <cell r="O2685">
            <v>1023933371</v>
          </cell>
          <cell r="P2685" t="str">
            <v>SOLORZANO AREVALO LILIANA ANDREA</v>
          </cell>
          <cell r="Q2685" t="str">
            <v>Titular - P. Temporal</v>
          </cell>
          <cell r="R2685" t="str">
            <v>Ocupado</v>
          </cell>
          <cell r="S2685" t="str">
            <v>COLEGIO FLORENTINO GONZALEZ (IED)</v>
          </cell>
          <cell r="T2685" t="str">
            <v>Instit.</v>
          </cell>
          <cell r="U2685">
            <v>4</v>
          </cell>
        </row>
        <row r="2686">
          <cell r="A2686">
            <v>1032373225</v>
          </cell>
          <cell r="B2686">
            <v>903</v>
          </cell>
          <cell r="C2686" t="str">
            <v>Asistencial</v>
          </cell>
          <cell r="D2686" t="str">
            <v>Auxiliar Administrativo</v>
          </cell>
          <cell r="E2686" t="str">
            <v>407</v>
          </cell>
          <cell r="F2686" t="str">
            <v>05</v>
          </cell>
          <cell r="G2686">
            <v>0</v>
          </cell>
          <cell r="H2686" t="str">
            <v>Sí</v>
          </cell>
          <cell r="I2686" t="str">
            <v>Rec. Prop.</v>
          </cell>
          <cell r="J2686" t="str">
            <v>Temp.</v>
          </cell>
          <cell r="K2686" t="str">
            <v>Temporal</v>
          </cell>
          <cell r="L2686">
            <v>1032373225</v>
          </cell>
          <cell r="M2686" t="str">
            <v>BUITRAGO YATE ERIKA VIVIANA</v>
          </cell>
          <cell r="N2686"/>
          <cell r="O2686">
            <v>1032373225</v>
          </cell>
          <cell r="P2686" t="str">
            <v>BUITRAGO YATE ERIKA VIVIANA</v>
          </cell>
          <cell r="Q2686" t="str">
            <v>Titular - P. Temporal</v>
          </cell>
          <cell r="R2686" t="str">
            <v>Ocupado</v>
          </cell>
          <cell r="S2686" t="str">
            <v>COLEGIO ALEMANIA UNIFICADA (IED)</v>
          </cell>
          <cell r="T2686" t="str">
            <v>Instit.</v>
          </cell>
          <cell r="U2686">
            <v>4</v>
          </cell>
        </row>
        <row r="2687">
          <cell r="A2687">
            <v>1023916697</v>
          </cell>
          <cell r="B2687">
            <v>904</v>
          </cell>
          <cell r="C2687" t="str">
            <v>Asistencial</v>
          </cell>
          <cell r="D2687" t="str">
            <v>Auxiliar Administrativo</v>
          </cell>
          <cell r="E2687" t="str">
            <v>407</v>
          </cell>
          <cell r="F2687" t="str">
            <v>05</v>
          </cell>
          <cell r="G2687">
            <v>0</v>
          </cell>
          <cell r="H2687" t="str">
            <v>Sí</v>
          </cell>
          <cell r="I2687" t="str">
            <v>Rec. Prop.</v>
          </cell>
          <cell r="J2687" t="str">
            <v>Temp.</v>
          </cell>
          <cell r="K2687" t="str">
            <v>Temporal</v>
          </cell>
          <cell r="L2687">
            <v>1023916697</v>
          </cell>
          <cell r="M2687" t="str">
            <v>RAMOS HERNANDEZ SERGIO ANDRES</v>
          </cell>
          <cell r="N2687"/>
          <cell r="O2687">
            <v>1023916697</v>
          </cell>
          <cell r="P2687" t="str">
            <v>RAMOS HERNANDEZ SERGIO ANDRES</v>
          </cell>
          <cell r="Q2687" t="str">
            <v>Titular - P. Temporal</v>
          </cell>
          <cell r="R2687" t="str">
            <v>Ocupado</v>
          </cell>
          <cell r="S2687" t="str">
            <v>COLEGIO FRANCISCO DE PAULA SANTANDER (IED)</v>
          </cell>
          <cell r="T2687" t="str">
            <v>Instit.</v>
          </cell>
          <cell r="U2687">
            <v>7</v>
          </cell>
        </row>
        <row r="2688">
          <cell r="A2688">
            <v>52841427</v>
          </cell>
          <cell r="B2688">
            <v>909</v>
          </cell>
          <cell r="C2688" t="str">
            <v>Asistencial</v>
          </cell>
          <cell r="D2688" t="str">
            <v>Auxiliar Administrativo</v>
          </cell>
          <cell r="E2688" t="str">
            <v>407</v>
          </cell>
          <cell r="F2688" t="str">
            <v>05</v>
          </cell>
          <cell r="G2688">
            <v>0</v>
          </cell>
          <cell r="H2688" t="str">
            <v>Sí</v>
          </cell>
          <cell r="I2688" t="str">
            <v>Rec. Prop.</v>
          </cell>
          <cell r="J2688" t="str">
            <v>Temp.</v>
          </cell>
          <cell r="K2688" t="str">
            <v>Temporal</v>
          </cell>
          <cell r="L2688">
            <v>52841427</v>
          </cell>
          <cell r="M2688" t="str">
            <v>INFANTE DUARTE ANDREA</v>
          </cell>
          <cell r="N2688"/>
          <cell r="O2688">
            <v>52841427</v>
          </cell>
          <cell r="P2688" t="str">
            <v>INFANTE DUARTE ANDREA</v>
          </cell>
          <cell r="Q2688" t="str">
            <v>Titular - P. Temporal</v>
          </cell>
          <cell r="R2688" t="str">
            <v>Ocupado</v>
          </cell>
          <cell r="S2688" t="str">
            <v>COLEGIO TECNICO TOMAS RUEDA VARGAS (IED)</v>
          </cell>
          <cell r="T2688" t="str">
            <v>Instit.</v>
          </cell>
          <cell r="U2688">
            <v>4</v>
          </cell>
        </row>
        <row r="2689">
          <cell r="A2689">
            <v>1023918466</v>
          </cell>
          <cell r="B2689">
            <v>910</v>
          </cell>
          <cell r="C2689" t="str">
            <v>Asistencial</v>
          </cell>
          <cell r="D2689" t="str">
            <v>Auxiliar Administrativo</v>
          </cell>
          <cell r="E2689" t="str">
            <v>407</v>
          </cell>
          <cell r="F2689" t="str">
            <v>05</v>
          </cell>
          <cell r="G2689">
            <v>0</v>
          </cell>
          <cell r="H2689" t="str">
            <v>Sí</v>
          </cell>
          <cell r="I2689" t="str">
            <v>Rec. Prop.</v>
          </cell>
          <cell r="J2689" t="str">
            <v>Temp.</v>
          </cell>
          <cell r="K2689" t="str">
            <v>Temporal</v>
          </cell>
          <cell r="L2689">
            <v>1023918466</v>
          </cell>
          <cell r="M2689" t="str">
            <v>UMAÑA RODRIGUEZ CINDY PAOLA</v>
          </cell>
          <cell r="N2689"/>
          <cell r="O2689">
            <v>1023918466</v>
          </cell>
          <cell r="P2689" t="str">
            <v>UMAÑA RODRIGUEZ CINDY PAOLA</v>
          </cell>
          <cell r="Q2689" t="str">
            <v>Titular - P. Temporal</v>
          </cell>
          <cell r="R2689" t="str">
            <v>Ocupado</v>
          </cell>
          <cell r="S2689" t="str">
            <v>COLEGIO TECNICO TOMAS RUEDA VARGAS (IED)</v>
          </cell>
          <cell r="T2689" t="str">
            <v>Instit.</v>
          </cell>
          <cell r="U2689">
            <v>4</v>
          </cell>
        </row>
        <row r="2690">
          <cell r="A2690">
            <v>80858767</v>
          </cell>
          <cell r="B2690">
            <v>918</v>
          </cell>
          <cell r="C2690" t="str">
            <v>Asistencial</v>
          </cell>
          <cell r="D2690" t="str">
            <v>Auxiliar Administrativo</v>
          </cell>
          <cell r="E2690" t="str">
            <v>407</v>
          </cell>
          <cell r="F2690" t="str">
            <v>05</v>
          </cell>
          <cell r="G2690">
            <v>0</v>
          </cell>
          <cell r="H2690" t="str">
            <v>Sí</v>
          </cell>
          <cell r="I2690" t="str">
            <v>Rec. Prop.</v>
          </cell>
          <cell r="J2690" t="str">
            <v>Temp.</v>
          </cell>
          <cell r="K2690" t="str">
            <v>Temporal</v>
          </cell>
          <cell r="L2690">
            <v>80858767</v>
          </cell>
          <cell r="M2690" t="str">
            <v>DUQUE ARAGON ERIC FABIAN</v>
          </cell>
          <cell r="N2690"/>
          <cell r="O2690">
            <v>80858767</v>
          </cell>
          <cell r="P2690" t="str">
            <v>DUQUE ARAGON ERIC FABIAN</v>
          </cell>
          <cell r="Q2690" t="str">
            <v>Titular - P. Temporal</v>
          </cell>
          <cell r="R2690" t="str">
            <v>Ocupado</v>
          </cell>
          <cell r="S2690" t="str">
            <v>COLEGIO ISMAEL PERDOMO (IED)</v>
          </cell>
          <cell r="T2690" t="str">
            <v>Instit.</v>
          </cell>
          <cell r="U2690">
            <v>19</v>
          </cell>
        </row>
        <row r="2691">
          <cell r="A2691">
            <v>1013594562</v>
          </cell>
          <cell r="B2691">
            <v>919</v>
          </cell>
          <cell r="C2691" t="str">
            <v>Asistencial</v>
          </cell>
          <cell r="D2691" t="str">
            <v>Auxiliar Administrativo</v>
          </cell>
          <cell r="E2691" t="str">
            <v>407</v>
          </cell>
          <cell r="F2691" t="str">
            <v>05</v>
          </cell>
          <cell r="G2691">
            <v>0</v>
          </cell>
          <cell r="H2691" t="str">
            <v>Sí</v>
          </cell>
          <cell r="I2691" t="str">
            <v>Rec. Prop.</v>
          </cell>
          <cell r="J2691" t="str">
            <v>Temp.</v>
          </cell>
          <cell r="K2691" t="str">
            <v>Temporal</v>
          </cell>
          <cell r="L2691">
            <v>1013594562</v>
          </cell>
          <cell r="M2691" t="str">
            <v>QUIROGA MORENO YUDY ALEXANDRA</v>
          </cell>
          <cell r="N2691"/>
          <cell r="O2691">
            <v>1013594562</v>
          </cell>
          <cell r="P2691" t="str">
            <v>QUIROGA MORENO YUDY ALEXANDRA</v>
          </cell>
          <cell r="Q2691" t="str">
            <v>Titular - P. Temporal</v>
          </cell>
          <cell r="R2691" t="str">
            <v>Ocupado</v>
          </cell>
          <cell r="S2691" t="str">
            <v>COLEGIO GABRIEL GARCIA MARQUEZ (IED)</v>
          </cell>
          <cell r="T2691" t="str">
            <v>Instit.</v>
          </cell>
          <cell r="U2691">
            <v>5</v>
          </cell>
        </row>
        <row r="2692">
          <cell r="A2692">
            <v>1030662730</v>
          </cell>
          <cell r="B2692">
            <v>920</v>
          </cell>
          <cell r="C2692" t="str">
            <v>Asistencial</v>
          </cell>
          <cell r="D2692" t="str">
            <v>Auxiliar Administrativo</v>
          </cell>
          <cell r="E2692" t="str">
            <v>407</v>
          </cell>
          <cell r="F2692" t="str">
            <v>05</v>
          </cell>
          <cell r="G2692">
            <v>0</v>
          </cell>
          <cell r="H2692" t="str">
            <v>Sí</v>
          </cell>
          <cell r="I2692" t="str">
            <v>Rec. Prop.</v>
          </cell>
          <cell r="J2692" t="str">
            <v>Temp.</v>
          </cell>
          <cell r="K2692" t="str">
            <v>Temporal</v>
          </cell>
          <cell r="L2692">
            <v>1030662730</v>
          </cell>
          <cell r="M2692" t="str">
            <v>MARIN ROMERO SONIA ESPERANZA</v>
          </cell>
          <cell r="N2692"/>
          <cell r="O2692">
            <v>1030662730</v>
          </cell>
          <cell r="P2692" t="str">
            <v>MARIN ROMERO SONIA ESPERANZA</v>
          </cell>
          <cell r="Q2692" t="str">
            <v>Titular - P. Temporal</v>
          </cell>
          <cell r="R2692" t="str">
            <v>Ocupado</v>
          </cell>
          <cell r="S2692" t="str">
            <v>COLEGIO JUAN REY (IED)</v>
          </cell>
          <cell r="T2692" t="str">
            <v>Instit.</v>
          </cell>
          <cell r="U2692">
            <v>4</v>
          </cell>
        </row>
        <row r="2693">
          <cell r="A2693">
            <v>34609126</v>
          </cell>
          <cell r="B2693">
            <v>924</v>
          </cell>
          <cell r="C2693" t="str">
            <v>Asistencial</v>
          </cell>
          <cell r="D2693" t="str">
            <v>Auxiliar Administrativo</v>
          </cell>
          <cell r="E2693" t="str">
            <v>407</v>
          </cell>
          <cell r="F2693" t="str">
            <v>05</v>
          </cell>
          <cell r="G2693">
            <v>0</v>
          </cell>
          <cell r="H2693" t="str">
            <v>Sí</v>
          </cell>
          <cell r="I2693" t="str">
            <v>Rec. Prop.</v>
          </cell>
          <cell r="J2693" t="str">
            <v>Temp.</v>
          </cell>
          <cell r="K2693" t="str">
            <v>Temporal</v>
          </cell>
          <cell r="L2693">
            <v>34609126</v>
          </cell>
          <cell r="M2693" t="str">
            <v>CASTILLO DARY OFIR</v>
          </cell>
          <cell r="N2693"/>
          <cell r="O2693">
            <v>34609126</v>
          </cell>
          <cell r="P2693" t="str">
            <v>CASTILLO DARY OFIR</v>
          </cell>
          <cell r="Q2693" t="str">
            <v>Titular - P. Temporal</v>
          </cell>
          <cell r="R2693" t="str">
            <v>Ocupado</v>
          </cell>
          <cell r="S2693" t="str">
            <v>COLEGIO JOSE FELIX RESTREPO (IED)</v>
          </cell>
          <cell r="T2693" t="str">
            <v>Instit.</v>
          </cell>
          <cell r="U2693">
            <v>4</v>
          </cell>
        </row>
        <row r="2694">
          <cell r="A2694">
            <v>52278029</v>
          </cell>
          <cell r="B2694">
            <v>934</v>
          </cell>
          <cell r="C2694" t="str">
            <v>Asistencial</v>
          </cell>
          <cell r="D2694" t="str">
            <v>Auxiliar Administrativo</v>
          </cell>
          <cell r="E2694" t="str">
            <v>407</v>
          </cell>
          <cell r="F2694" t="str">
            <v>05</v>
          </cell>
          <cell r="G2694">
            <v>0</v>
          </cell>
          <cell r="H2694" t="str">
            <v>Sí</v>
          </cell>
          <cell r="I2694" t="str">
            <v>Rec. Prop.</v>
          </cell>
          <cell r="J2694" t="str">
            <v>Temp.</v>
          </cell>
          <cell r="K2694" t="str">
            <v>Temporal</v>
          </cell>
          <cell r="L2694">
            <v>52278029</v>
          </cell>
          <cell r="M2694" t="str">
            <v>VARGAS MARIA DEL PILAR</v>
          </cell>
          <cell r="N2694"/>
          <cell r="O2694">
            <v>52278029</v>
          </cell>
          <cell r="P2694" t="str">
            <v>VARGAS MARIA DEL PILAR</v>
          </cell>
          <cell r="Q2694" t="str">
            <v>Titular - P. Temporal</v>
          </cell>
          <cell r="R2694" t="str">
            <v>Ocupado</v>
          </cell>
          <cell r="S2694" t="str">
            <v>COLEGIO JUAN EVANGELISTA GOMEZ (IED)</v>
          </cell>
          <cell r="T2694" t="str">
            <v>Instit.</v>
          </cell>
          <cell r="U2694">
            <v>4</v>
          </cell>
        </row>
        <row r="2695">
          <cell r="A2695">
            <v>1013580835</v>
          </cell>
          <cell r="B2695">
            <v>935</v>
          </cell>
          <cell r="C2695" t="str">
            <v>Asistencial</v>
          </cell>
          <cell r="D2695" t="str">
            <v>Auxiliar Administrativo</v>
          </cell>
          <cell r="E2695" t="str">
            <v>407</v>
          </cell>
          <cell r="F2695" t="str">
            <v>05</v>
          </cell>
          <cell r="G2695">
            <v>0</v>
          </cell>
          <cell r="H2695" t="str">
            <v>Sí</v>
          </cell>
          <cell r="I2695" t="str">
            <v>Rec. Prop.</v>
          </cell>
          <cell r="J2695" t="str">
            <v>Temp.</v>
          </cell>
          <cell r="K2695" t="str">
            <v>Temporal</v>
          </cell>
          <cell r="L2695">
            <v>1013580835</v>
          </cell>
          <cell r="M2695" t="str">
            <v>BUITRAGO RODRIGUEZ JENNY ALEXANDRA</v>
          </cell>
          <cell r="N2695"/>
          <cell r="O2695">
            <v>1013580835</v>
          </cell>
          <cell r="P2695" t="str">
            <v>BUITRAGO RODRIGUEZ JENNY ALEXANDRA</v>
          </cell>
          <cell r="Q2695" t="str">
            <v>Titular - P. Temporal</v>
          </cell>
          <cell r="R2695" t="str">
            <v>Ocupado</v>
          </cell>
          <cell r="S2695" t="str">
            <v>COLEGIO JUAN EVANGELISTA GOMEZ (IED)</v>
          </cell>
          <cell r="T2695" t="str">
            <v>Instit.</v>
          </cell>
          <cell r="U2695">
            <v>4</v>
          </cell>
        </row>
        <row r="2696">
          <cell r="A2696">
            <v>1072711912</v>
          </cell>
          <cell r="B2696">
            <v>940</v>
          </cell>
          <cell r="C2696" t="str">
            <v>Asistencial</v>
          </cell>
          <cell r="D2696" t="str">
            <v>Auxiliar Administrativo</v>
          </cell>
          <cell r="E2696" t="str">
            <v>407</v>
          </cell>
          <cell r="F2696" t="str">
            <v>05</v>
          </cell>
          <cell r="G2696">
            <v>0</v>
          </cell>
          <cell r="H2696" t="str">
            <v>Sí</v>
          </cell>
          <cell r="I2696" t="str">
            <v>Rec. Prop.</v>
          </cell>
          <cell r="J2696" t="str">
            <v>Temp.</v>
          </cell>
          <cell r="K2696" t="str">
            <v>Temporal</v>
          </cell>
          <cell r="L2696">
            <v>1072711912</v>
          </cell>
          <cell r="M2696" t="str">
            <v>RODRIGUEZ SOCHA DIANA MARCELA</v>
          </cell>
          <cell r="N2696"/>
          <cell r="O2696">
            <v>1072711912</v>
          </cell>
          <cell r="P2696" t="str">
            <v>RODRIGUEZ SOCHA DIANA MARCELA</v>
          </cell>
          <cell r="Q2696" t="str">
            <v>Titular - P. Temporal</v>
          </cell>
          <cell r="R2696" t="str">
            <v>Ocupado</v>
          </cell>
          <cell r="S2696" t="str">
            <v>COLEGIO NUEVA DELHI (IED)</v>
          </cell>
          <cell r="T2696" t="str">
            <v>Instit.</v>
          </cell>
          <cell r="U2696">
            <v>4</v>
          </cell>
        </row>
        <row r="2697">
          <cell r="A2697">
            <v>41762876</v>
          </cell>
          <cell r="B2697">
            <v>1013</v>
          </cell>
          <cell r="C2697" t="str">
            <v>Asistencial</v>
          </cell>
          <cell r="D2697" t="str">
            <v>Auxiliar Administrativo</v>
          </cell>
          <cell r="E2697" t="str">
            <v>407</v>
          </cell>
          <cell r="F2697" t="str">
            <v>05</v>
          </cell>
          <cell r="G2697">
            <v>0</v>
          </cell>
          <cell r="H2697" t="str">
            <v>Sí</v>
          </cell>
          <cell r="I2697" t="str">
            <v>Rec. Prop.</v>
          </cell>
          <cell r="J2697" t="str">
            <v>Temp.</v>
          </cell>
          <cell r="K2697" t="str">
            <v>Temporal</v>
          </cell>
          <cell r="L2697">
            <v>41762876</v>
          </cell>
          <cell r="M2697" t="str">
            <v>HERRERA MENDEZ LUZ MARINA</v>
          </cell>
          <cell r="N2697"/>
          <cell r="O2697">
            <v>41762876</v>
          </cell>
          <cell r="P2697" t="str">
            <v>HERRERA MENDEZ LUZ MARINA</v>
          </cell>
          <cell r="Q2697" t="str">
            <v>Titular - P. Temporal</v>
          </cell>
          <cell r="R2697" t="str">
            <v>Ocupado</v>
          </cell>
          <cell r="S2697" t="str">
            <v>COLEGIO ATABANZHA (IED)</v>
          </cell>
          <cell r="T2697" t="str">
            <v>Instit.</v>
          </cell>
          <cell r="U2697">
            <v>5</v>
          </cell>
        </row>
        <row r="2698">
          <cell r="A2698">
            <v>1023018997</v>
          </cell>
          <cell r="B2698">
            <v>1019</v>
          </cell>
          <cell r="C2698" t="str">
            <v>Asistencial</v>
          </cell>
          <cell r="D2698" t="str">
            <v>Auxiliar Administrativo</v>
          </cell>
          <cell r="E2698" t="str">
            <v>407</v>
          </cell>
          <cell r="F2698" t="str">
            <v>05</v>
          </cell>
          <cell r="G2698">
            <v>0</v>
          </cell>
          <cell r="H2698" t="str">
            <v>Sí</v>
          </cell>
          <cell r="I2698" t="str">
            <v>Rec. Prop.</v>
          </cell>
          <cell r="J2698" t="str">
            <v>Temp.</v>
          </cell>
          <cell r="K2698" t="str">
            <v>Temporal</v>
          </cell>
          <cell r="L2698">
            <v>1023018997</v>
          </cell>
          <cell r="M2698" t="str">
            <v>CARDENAS MUÑOZ MICHAEL</v>
          </cell>
          <cell r="N2698"/>
          <cell r="O2698">
            <v>1023018997</v>
          </cell>
          <cell r="P2698" t="str">
            <v>CARDENAS MUÑOZ MICHAEL</v>
          </cell>
          <cell r="Q2698" t="str">
            <v>Titular - P. Temporal</v>
          </cell>
          <cell r="R2698" t="str">
            <v>Ocupado</v>
          </cell>
          <cell r="S2698" t="str">
            <v>COLEGIO USMINIA (IED)</v>
          </cell>
          <cell r="T2698" t="str">
            <v>Instit.</v>
          </cell>
          <cell r="U2698">
            <v>5</v>
          </cell>
        </row>
        <row r="2699">
          <cell r="A2699">
            <v>52732325</v>
          </cell>
          <cell r="B2699">
            <v>1024</v>
          </cell>
          <cell r="C2699" t="str">
            <v>Asistencial</v>
          </cell>
          <cell r="D2699" t="str">
            <v>Auxiliar Administrativo</v>
          </cell>
          <cell r="E2699" t="str">
            <v>407</v>
          </cell>
          <cell r="F2699" t="str">
            <v>05</v>
          </cell>
          <cell r="G2699">
            <v>0</v>
          </cell>
          <cell r="H2699" t="str">
            <v>Sí</v>
          </cell>
          <cell r="I2699" t="str">
            <v>Rec. Prop.</v>
          </cell>
          <cell r="J2699" t="str">
            <v>Temp.</v>
          </cell>
          <cell r="K2699" t="str">
            <v>Temporal</v>
          </cell>
          <cell r="L2699">
            <v>52732325</v>
          </cell>
          <cell r="M2699" t="str">
            <v>VELANDIA JARA SAMARYS PAOLA</v>
          </cell>
          <cell r="N2699"/>
          <cell r="O2699">
            <v>52732325</v>
          </cell>
          <cell r="P2699" t="str">
            <v>VELANDIA JARA SAMARYS PAOLA</v>
          </cell>
          <cell r="Q2699" t="str">
            <v>Titular - P. Temporal</v>
          </cell>
          <cell r="R2699" t="str">
            <v>Ocupado</v>
          </cell>
          <cell r="S2699" t="str">
            <v>COLEGIO SANTA MARTHA (IED)</v>
          </cell>
          <cell r="T2699" t="str">
            <v>Instit.</v>
          </cell>
          <cell r="U2699">
            <v>5</v>
          </cell>
        </row>
        <row r="2700">
          <cell r="A2700">
            <v>1022946639</v>
          </cell>
          <cell r="B2700">
            <v>1038</v>
          </cell>
          <cell r="C2700" t="str">
            <v>Asistencial</v>
          </cell>
          <cell r="D2700" t="str">
            <v>Auxiliar Administrativo</v>
          </cell>
          <cell r="E2700" t="str">
            <v>407</v>
          </cell>
          <cell r="F2700" t="str">
            <v>05</v>
          </cell>
          <cell r="G2700">
            <v>0</v>
          </cell>
          <cell r="H2700" t="str">
            <v>Sí</v>
          </cell>
          <cell r="I2700" t="str">
            <v>Rec. Prop.</v>
          </cell>
          <cell r="J2700" t="str">
            <v>Temp.</v>
          </cell>
          <cell r="K2700" t="str">
            <v>Temporal</v>
          </cell>
          <cell r="L2700">
            <v>1022946639</v>
          </cell>
          <cell r="M2700" t="str">
            <v>MORA GONZALEZ JOSE JOAN</v>
          </cell>
          <cell r="N2700"/>
          <cell r="O2700">
            <v>1022946639</v>
          </cell>
          <cell r="P2700" t="str">
            <v>MORA GONZALEZ JOSE JOAN</v>
          </cell>
          <cell r="Q2700" t="str">
            <v>Titular - P. Temporal</v>
          </cell>
          <cell r="R2700" t="str">
            <v>Ocupado</v>
          </cell>
          <cell r="S2700" t="str">
            <v>COLEGIO BRASILIA - USME (IED)</v>
          </cell>
          <cell r="T2700" t="str">
            <v>Instit.</v>
          </cell>
          <cell r="U2700">
            <v>5</v>
          </cell>
        </row>
        <row r="2701">
          <cell r="A2701">
            <v>52208031</v>
          </cell>
          <cell r="B2701">
            <v>1052</v>
          </cell>
          <cell r="C2701" t="str">
            <v>Asistencial</v>
          </cell>
          <cell r="D2701" t="str">
            <v>Auxiliar Administrativo</v>
          </cell>
          <cell r="E2701" t="str">
            <v>407</v>
          </cell>
          <cell r="F2701" t="str">
            <v>05</v>
          </cell>
          <cell r="G2701">
            <v>0</v>
          </cell>
          <cell r="H2701" t="str">
            <v>Sí</v>
          </cell>
          <cell r="I2701" t="str">
            <v>Rec. Prop.</v>
          </cell>
          <cell r="J2701" t="str">
            <v>Temp.</v>
          </cell>
          <cell r="K2701" t="str">
            <v>Temporal</v>
          </cell>
          <cell r="L2701">
            <v>52208031</v>
          </cell>
          <cell r="M2701" t="str">
            <v>OROZCO GIRALDO CAROLINA</v>
          </cell>
          <cell r="N2701"/>
          <cell r="O2701">
            <v>52208031</v>
          </cell>
          <cell r="P2701" t="str">
            <v>OROZCO GIRALDO CAROLINA</v>
          </cell>
          <cell r="Q2701" t="str">
            <v>Titular - P. Temporal</v>
          </cell>
          <cell r="R2701" t="str">
            <v>Ocupado</v>
          </cell>
          <cell r="S2701" t="str">
            <v>COLEGIO CHUNIZA (IED)</v>
          </cell>
          <cell r="T2701" t="str">
            <v>Instit.</v>
          </cell>
          <cell r="U2701">
            <v>5</v>
          </cell>
        </row>
        <row r="2702">
          <cell r="A2702">
            <v>55200886</v>
          </cell>
          <cell r="B2702">
            <v>1053</v>
          </cell>
          <cell r="C2702" t="str">
            <v>Asistencial</v>
          </cell>
          <cell r="D2702" t="str">
            <v>Auxiliar Administrativo</v>
          </cell>
          <cell r="E2702" t="str">
            <v>407</v>
          </cell>
          <cell r="F2702" t="str">
            <v>05</v>
          </cell>
          <cell r="G2702">
            <v>0</v>
          </cell>
          <cell r="H2702" t="str">
            <v>Sí</v>
          </cell>
          <cell r="I2702" t="str">
            <v>Rec. Prop.</v>
          </cell>
          <cell r="J2702" t="str">
            <v>Temp.</v>
          </cell>
          <cell r="K2702" t="str">
            <v>Temporal</v>
          </cell>
          <cell r="L2702">
            <v>55200886</v>
          </cell>
          <cell r="M2702" t="str">
            <v>TOLEDO 0 KELLY YOHANNA</v>
          </cell>
          <cell r="N2702"/>
          <cell r="O2702">
            <v>55200886</v>
          </cell>
          <cell r="P2702" t="str">
            <v>TOLEDO 0 KELLY YOHANNA</v>
          </cell>
          <cell r="Q2702" t="str">
            <v>Titular - P. Temporal</v>
          </cell>
          <cell r="R2702" t="str">
            <v>Ocupado</v>
          </cell>
          <cell r="S2702" t="str">
            <v>COLEGIO CIUDADELA EDUCATIVA DE BOSA (IED)</v>
          </cell>
          <cell r="T2702" t="str">
            <v>Instit.</v>
          </cell>
          <cell r="U2702">
            <v>7</v>
          </cell>
        </row>
        <row r="2703">
          <cell r="A2703">
            <v>52830595</v>
          </cell>
          <cell r="B2703">
            <v>1068</v>
          </cell>
          <cell r="C2703" t="str">
            <v>Asistencial</v>
          </cell>
          <cell r="D2703" t="str">
            <v>Auxiliar Administrativo</v>
          </cell>
          <cell r="E2703" t="str">
            <v>407</v>
          </cell>
          <cell r="F2703" t="str">
            <v>05</v>
          </cell>
          <cell r="G2703">
            <v>0</v>
          </cell>
          <cell r="H2703" t="str">
            <v>Sí</v>
          </cell>
          <cell r="I2703" t="str">
            <v>Rec. Prop.</v>
          </cell>
          <cell r="J2703" t="str">
            <v>Temp.</v>
          </cell>
          <cell r="K2703" t="str">
            <v>Temporal</v>
          </cell>
          <cell r="L2703">
            <v>52830595</v>
          </cell>
          <cell r="M2703" t="str">
            <v>MARTINEZ AREVALO VIVIAN ANDREA</v>
          </cell>
          <cell r="N2703"/>
          <cell r="O2703">
            <v>52830595</v>
          </cell>
          <cell r="P2703" t="str">
            <v>MARTINEZ AREVALO VIVIAN ANDREA</v>
          </cell>
          <cell r="Q2703" t="str">
            <v>Titular - P. Temporal</v>
          </cell>
          <cell r="R2703" t="str">
            <v>Ocupado</v>
          </cell>
          <cell r="S2703" t="str">
            <v>COLEGIO LUIS EDUARDO MORA OSEJO (IED)</v>
          </cell>
          <cell r="T2703" t="str">
            <v>Instit.</v>
          </cell>
          <cell r="U2703">
            <v>5</v>
          </cell>
        </row>
        <row r="2704">
          <cell r="A2704">
            <v>1072447391</v>
          </cell>
          <cell r="B2704">
            <v>1072</v>
          </cell>
          <cell r="C2704" t="str">
            <v>Asistencial</v>
          </cell>
          <cell r="D2704" t="str">
            <v>Auxiliar Administrativo</v>
          </cell>
          <cell r="E2704" t="str">
            <v>407</v>
          </cell>
          <cell r="F2704" t="str">
            <v>05</v>
          </cell>
          <cell r="G2704">
            <v>0</v>
          </cell>
          <cell r="H2704" t="str">
            <v>Sí</v>
          </cell>
          <cell r="I2704" t="str">
            <v>Rec. Prop.</v>
          </cell>
          <cell r="J2704" t="str">
            <v>Temp.</v>
          </cell>
          <cell r="K2704" t="str">
            <v>Temporal</v>
          </cell>
          <cell r="L2704">
            <v>1072447391</v>
          </cell>
          <cell r="M2704" t="str">
            <v>RAMIREZ VARGAS PEDRO JAVIER</v>
          </cell>
          <cell r="N2704"/>
          <cell r="O2704">
            <v>1072447391</v>
          </cell>
          <cell r="P2704" t="str">
            <v>RAMIREZ VARGAS PEDRO JAVIER</v>
          </cell>
          <cell r="Q2704" t="str">
            <v>Titular - P. Temporal</v>
          </cell>
          <cell r="R2704" t="str">
            <v>Ocupado</v>
          </cell>
          <cell r="S2704" t="str">
            <v>COLEGIO EDUARDO UMAÑA MENDOZA (IED)</v>
          </cell>
          <cell r="T2704" t="str">
            <v>Instit.</v>
          </cell>
          <cell r="U2704">
            <v>5</v>
          </cell>
        </row>
        <row r="2705">
          <cell r="A2705">
            <v>1026581265</v>
          </cell>
          <cell r="B2705">
            <v>1079</v>
          </cell>
          <cell r="C2705" t="str">
            <v>Asistencial</v>
          </cell>
          <cell r="D2705" t="str">
            <v>Auxiliar Administrativo</v>
          </cell>
          <cell r="E2705" t="str">
            <v>407</v>
          </cell>
          <cell r="F2705" t="str">
            <v>05</v>
          </cell>
          <cell r="G2705">
            <v>0</v>
          </cell>
          <cell r="H2705" t="str">
            <v>Sí</v>
          </cell>
          <cell r="I2705" t="str">
            <v>Rec. Prop.</v>
          </cell>
          <cell r="J2705" t="str">
            <v>Temp.</v>
          </cell>
          <cell r="K2705" t="str">
            <v>Temporal</v>
          </cell>
          <cell r="L2705">
            <v>1026581265</v>
          </cell>
          <cell r="M2705" t="str">
            <v>LEAL BAYONA NATALIA</v>
          </cell>
          <cell r="N2705"/>
          <cell r="O2705">
            <v>1026581265</v>
          </cell>
          <cell r="P2705" t="str">
            <v>LEAL BAYONA NATALIA</v>
          </cell>
          <cell r="Q2705" t="str">
            <v>Titular - P. Temporal</v>
          </cell>
          <cell r="R2705" t="str">
            <v>Ocupado</v>
          </cell>
          <cell r="S2705" t="str">
            <v>COLEGIO PAULO FREIRE (IED)</v>
          </cell>
          <cell r="T2705" t="str">
            <v>Instit.</v>
          </cell>
          <cell r="U2705">
            <v>5</v>
          </cell>
        </row>
        <row r="2706">
          <cell r="A2706">
            <v>52937428</v>
          </cell>
          <cell r="B2706">
            <v>1085</v>
          </cell>
          <cell r="C2706" t="str">
            <v>Asistencial</v>
          </cell>
          <cell r="D2706" t="str">
            <v>Auxiliar Administrativo</v>
          </cell>
          <cell r="E2706" t="str">
            <v>407</v>
          </cell>
          <cell r="F2706" t="str">
            <v>05</v>
          </cell>
          <cell r="G2706">
            <v>0</v>
          </cell>
          <cell r="H2706" t="str">
            <v>Sí</v>
          </cell>
          <cell r="I2706" t="str">
            <v>Rec. Prop.</v>
          </cell>
          <cell r="J2706" t="str">
            <v>Temp.</v>
          </cell>
          <cell r="K2706" t="str">
            <v>Temporal</v>
          </cell>
          <cell r="L2706">
            <v>52937428</v>
          </cell>
          <cell r="M2706" t="str">
            <v>LOREUZANA RAMIREZ JENNY JOHANA</v>
          </cell>
          <cell r="N2706"/>
          <cell r="O2706">
            <v>52937428</v>
          </cell>
          <cell r="P2706" t="str">
            <v>LOREUZANA RAMIREZ JENNY JOHANA</v>
          </cell>
          <cell r="Q2706" t="str">
            <v>Titular - P. Temporal</v>
          </cell>
          <cell r="R2706" t="str">
            <v>Ocupado</v>
          </cell>
          <cell r="S2706" t="str">
            <v>COLEGIO FRANCISCO ANTONIO ZEA DE USME (IED)</v>
          </cell>
          <cell r="T2706" t="str">
            <v>Instit.</v>
          </cell>
          <cell r="U2706">
            <v>5</v>
          </cell>
        </row>
        <row r="2707">
          <cell r="A2707">
            <v>1015998946</v>
          </cell>
          <cell r="B2707">
            <v>1086</v>
          </cell>
          <cell r="C2707" t="str">
            <v>Asistencial</v>
          </cell>
          <cell r="D2707" t="str">
            <v>Auxiliar Administrativo</v>
          </cell>
          <cell r="E2707" t="str">
            <v>407</v>
          </cell>
          <cell r="F2707" t="str">
            <v>05</v>
          </cell>
          <cell r="G2707">
            <v>0</v>
          </cell>
          <cell r="H2707" t="str">
            <v>Sí</v>
          </cell>
          <cell r="I2707" t="str">
            <v>Rec. Prop.</v>
          </cell>
          <cell r="J2707" t="str">
            <v>Temp.</v>
          </cell>
          <cell r="K2707" t="str">
            <v>Temporal</v>
          </cell>
          <cell r="L2707">
            <v>1015998946</v>
          </cell>
          <cell r="M2707" t="str">
            <v>BARON VALDERRAMA JEIMMY LORENA</v>
          </cell>
          <cell r="N2707"/>
          <cell r="O2707">
            <v>1015998946</v>
          </cell>
          <cell r="P2707" t="str">
            <v>BARON VALDERRAMA JEIMMY LORENA</v>
          </cell>
          <cell r="Q2707" t="str">
            <v>Titular - P. Temporal</v>
          </cell>
          <cell r="R2707" t="str">
            <v>Ocupado</v>
          </cell>
          <cell r="S2707" t="str">
            <v>COLEGIO FRANCISCO ANTONIO ZEA DE USME (IED)</v>
          </cell>
          <cell r="T2707" t="str">
            <v>Instit.</v>
          </cell>
          <cell r="U2707">
            <v>5</v>
          </cell>
        </row>
        <row r="2708">
          <cell r="A2708">
            <v>1026270901</v>
          </cell>
          <cell r="B2708">
            <v>1087</v>
          </cell>
          <cell r="C2708" t="str">
            <v>Asistencial</v>
          </cell>
          <cell r="D2708" t="str">
            <v>Auxiliar Administrativo</v>
          </cell>
          <cell r="E2708" t="str">
            <v>407</v>
          </cell>
          <cell r="F2708" t="str">
            <v>05</v>
          </cell>
          <cell r="G2708">
            <v>0</v>
          </cell>
          <cell r="H2708" t="str">
            <v>Sí</v>
          </cell>
          <cell r="I2708" t="str">
            <v>Rec. Prop.</v>
          </cell>
          <cell r="J2708" t="str">
            <v>Temp.</v>
          </cell>
          <cell r="K2708" t="str">
            <v>Temporal</v>
          </cell>
          <cell r="L2708">
            <v>1026270901</v>
          </cell>
          <cell r="M2708" t="str">
            <v>VEGA GUERRERO ALIXON ELIANA</v>
          </cell>
          <cell r="N2708"/>
          <cell r="O2708">
            <v>1026270901</v>
          </cell>
          <cell r="P2708" t="str">
            <v>VEGA GUERRERO ALIXON ELIANA</v>
          </cell>
          <cell r="Q2708" t="str">
            <v>Titular - P. Temporal</v>
          </cell>
          <cell r="R2708" t="str">
            <v>Ocupado</v>
          </cell>
          <cell r="S2708" t="str">
            <v>COLEGIO FRANCISCO ANTONIO ZEA DE USME (IED)</v>
          </cell>
          <cell r="T2708" t="str">
            <v>Instit.</v>
          </cell>
          <cell r="U2708">
            <v>5</v>
          </cell>
        </row>
        <row r="2709">
          <cell r="A2709">
            <v>1016065484</v>
          </cell>
          <cell r="B2709">
            <v>1096</v>
          </cell>
          <cell r="C2709" t="str">
            <v>Asistencial</v>
          </cell>
          <cell r="D2709" t="str">
            <v>Auxiliar Administrativo</v>
          </cell>
          <cell r="E2709" t="str">
            <v>407</v>
          </cell>
          <cell r="F2709" t="str">
            <v>05</v>
          </cell>
          <cell r="G2709">
            <v>0</v>
          </cell>
          <cell r="H2709" t="str">
            <v>Sí</v>
          </cell>
          <cell r="I2709" t="str">
            <v>Rec. Prop.</v>
          </cell>
          <cell r="J2709" t="str">
            <v>Temp.</v>
          </cell>
          <cell r="K2709" t="str">
            <v>Temporal</v>
          </cell>
          <cell r="L2709">
            <v>1016065484</v>
          </cell>
          <cell r="M2709" t="str">
            <v>CARVAJAL PEÑA DAYANN KATTERIN</v>
          </cell>
          <cell r="N2709"/>
          <cell r="O2709">
            <v>1016065484</v>
          </cell>
          <cell r="P2709" t="str">
            <v>CARVAJAL PEÑA DAYANN KATTERIN</v>
          </cell>
          <cell r="Q2709" t="str">
            <v>Titular - P. Temporal</v>
          </cell>
          <cell r="R2709" t="str">
            <v>Ocupado</v>
          </cell>
          <cell r="S2709" t="str">
            <v>COLEGIO ALMIRANTE PADILLA (IED)</v>
          </cell>
          <cell r="T2709" t="str">
            <v>Instit.</v>
          </cell>
          <cell r="U2709">
            <v>5</v>
          </cell>
        </row>
        <row r="2710">
          <cell r="A2710">
            <v>39731936</v>
          </cell>
          <cell r="B2710">
            <v>1104</v>
          </cell>
          <cell r="C2710" t="str">
            <v>Asistencial</v>
          </cell>
          <cell r="D2710" t="str">
            <v>Auxiliar Administrativo</v>
          </cell>
          <cell r="E2710" t="str">
            <v>407</v>
          </cell>
          <cell r="F2710" t="str">
            <v>05</v>
          </cell>
          <cell r="G2710">
            <v>0</v>
          </cell>
          <cell r="H2710" t="str">
            <v>Sí</v>
          </cell>
          <cell r="I2710" t="str">
            <v>Rec. Prop.</v>
          </cell>
          <cell r="J2710" t="str">
            <v>Temp.</v>
          </cell>
          <cell r="K2710" t="str">
            <v>Temporal</v>
          </cell>
          <cell r="L2710">
            <v>39731936</v>
          </cell>
          <cell r="M2710" t="str">
            <v>SABOGAL HERNANDEZ NELLY ROCIO</v>
          </cell>
          <cell r="N2710"/>
          <cell r="O2710">
            <v>39731936</v>
          </cell>
          <cell r="P2710" t="str">
            <v>SABOGAL HERNANDEZ NELLY ROCIO</v>
          </cell>
          <cell r="Q2710" t="str">
            <v>Titular - P. Temporal</v>
          </cell>
          <cell r="R2710" t="str">
            <v>Ocupado</v>
          </cell>
          <cell r="S2710" t="str">
            <v>COLEGIO LOS TEJARES (IED)</v>
          </cell>
          <cell r="T2710" t="str">
            <v>Instit.</v>
          </cell>
          <cell r="U2710">
            <v>5</v>
          </cell>
        </row>
        <row r="2711">
          <cell r="A2711">
            <v>1022940645</v>
          </cell>
          <cell r="B2711">
            <v>1107</v>
          </cell>
          <cell r="C2711" t="str">
            <v>Asistencial</v>
          </cell>
          <cell r="D2711" t="str">
            <v>Auxiliar Administrativo</v>
          </cell>
          <cell r="E2711" t="str">
            <v>407</v>
          </cell>
          <cell r="F2711" t="str">
            <v>05</v>
          </cell>
          <cell r="G2711">
            <v>0</v>
          </cell>
          <cell r="H2711" t="str">
            <v>Sí</v>
          </cell>
          <cell r="I2711" t="str">
            <v>Rec. Prop.</v>
          </cell>
          <cell r="J2711" t="str">
            <v>Temp.</v>
          </cell>
          <cell r="K2711" t="str">
            <v>Temporal</v>
          </cell>
          <cell r="L2711">
            <v>1022940645</v>
          </cell>
          <cell r="M2711" t="str">
            <v>CAICEDO LOZANO PAOLA ANDREA</v>
          </cell>
          <cell r="N2711"/>
          <cell r="O2711">
            <v>1022940645</v>
          </cell>
          <cell r="P2711" t="str">
            <v>CAICEDO LOZANO PAOLA ANDREA</v>
          </cell>
          <cell r="Q2711" t="str">
            <v>Titular - P. Temporal</v>
          </cell>
          <cell r="R2711" t="str">
            <v>Ocupado</v>
          </cell>
          <cell r="S2711" t="str">
            <v>COLEGIO FEDERICO GARCIA LORCA (IED)</v>
          </cell>
          <cell r="T2711" t="str">
            <v>Instit.</v>
          </cell>
          <cell r="U2711">
            <v>5</v>
          </cell>
        </row>
        <row r="2712">
          <cell r="A2712">
            <v>52226676</v>
          </cell>
          <cell r="B2712">
            <v>1117</v>
          </cell>
          <cell r="C2712" t="str">
            <v>Asistencial</v>
          </cell>
          <cell r="D2712" t="str">
            <v>Auxiliar Administrativo</v>
          </cell>
          <cell r="E2712" t="str">
            <v>407</v>
          </cell>
          <cell r="F2712" t="str">
            <v>05</v>
          </cell>
          <cell r="G2712">
            <v>0</v>
          </cell>
          <cell r="H2712" t="str">
            <v>Sí</v>
          </cell>
          <cell r="I2712" t="str">
            <v>Rec. Prop.</v>
          </cell>
          <cell r="J2712" t="str">
            <v>Temp.</v>
          </cell>
          <cell r="K2712" t="str">
            <v>Temporal</v>
          </cell>
          <cell r="L2712">
            <v>52226676</v>
          </cell>
          <cell r="M2712" t="str">
            <v>ALVAREZ GIRALDO CAROLINA</v>
          </cell>
          <cell r="N2712"/>
          <cell r="O2712">
            <v>52226676</v>
          </cell>
          <cell r="P2712" t="str">
            <v>ALVAREZ GIRALDO CAROLINA</v>
          </cell>
          <cell r="Q2712" t="str">
            <v>Titular - P. Temporal</v>
          </cell>
          <cell r="R2712" t="str">
            <v>Ocupado</v>
          </cell>
          <cell r="S2712" t="str">
            <v>COLEGIO OFELIA URIBE DE ACOSTA (IED)</v>
          </cell>
          <cell r="T2712" t="str">
            <v>Instit.</v>
          </cell>
          <cell r="U2712">
            <v>5</v>
          </cell>
        </row>
        <row r="2713">
          <cell r="A2713">
            <v>1026285172</v>
          </cell>
          <cell r="B2713">
            <v>1130</v>
          </cell>
          <cell r="C2713" t="str">
            <v>Asistencial</v>
          </cell>
          <cell r="D2713" t="str">
            <v>Auxiliar Administrativo</v>
          </cell>
          <cell r="E2713" t="str">
            <v>407</v>
          </cell>
          <cell r="F2713" t="str">
            <v>05</v>
          </cell>
          <cell r="G2713">
            <v>0</v>
          </cell>
          <cell r="H2713" t="str">
            <v>Sí</v>
          </cell>
          <cell r="I2713" t="str">
            <v>Rec. Prop.</v>
          </cell>
          <cell r="J2713" t="str">
            <v>Temp.</v>
          </cell>
          <cell r="K2713" t="str">
            <v>Temporal</v>
          </cell>
          <cell r="L2713">
            <v>1026285172</v>
          </cell>
          <cell r="M2713" t="str">
            <v>SANCHEZ SALINAS ALFONSO</v>
          </cell>
          <cell r="N2713"/>
          <cell r="O2713">
            <v>1026285172</v>
          </cell>
          <cell r="P2713" t="str">
            <v>SANCHEZ SALINAS ALFONSO</v>
          </cell>
          <cell r="Q2713" t="str">
            <v>Titular - P. Temporal</v>
          </cell>
          <cell r="R2713" t="str">
            <v>Ocupado</v>
          </cell>
          <cell r="S2713" t="str">
            <v>COLEGIO EL DESTINO (IED)</v>
          </cell>
          <cell r="T2713" t="str">
            <v>Instit.</v>
          </cell>
          <cell r="U2713">
            <v>5</v>
          </cell>
        </row>
        <row r="2714">
          <cell r="A2714">
            <v>35353455</v>
          </cell>
          <cell r="B2714">
            <v>1134</v>
          </cell>
          <cell r="C2714" t="str">
            <v>Asistencial</v>
          </cell>
          <cell r="D2714" t="str">
            <v>Auxiliar Administrativo</v>
          </cell>
          <cell r="E2714" t="str">
            <v>407</v>
          </cell>
          <cell r="F2714" t="str">
            <v>05</v>
          </cell>
          <cell r="G2714">
            <v>0</v>
          </cell>
          <cell r="H2714" t="str">
            <v>Sí</v>
          </cell>
          <cell r="I2714" t="str">
            <v>Rec. Prop.</v>
          </cell>
          <cell r="J2714" t="str">
            <v>Temp.</v>
          </cell>
          <cell r="K2714" t="str">
            <v>Temporal</v>
          </cell>
          <cell r="L2714">
            <v>35353455</v>
          </cell>
          <cell r="M2714" t="str">
            <v>ESTEPA GOMEZ NYDIA CONSUELO</v>
          </cell>
          <cell r="N2714"/>
          <cell r="O2714">
            <v>35353455</v>
          </cell>
          <cell r="P2714" t="str">
            <v>ESTEPA GOMEZ NYDIA CONSUELO</v>
          </cell>
          <cell r="Q2714" t="str">
            <v>Titular - P. Temporal</v>
          </cell>
          <cell r="R2714" t="str">
            <v>Ocupado</v>
          </cell>
          <cell r="S2714" t="str">
            <v>COLEGIO RURAL EL HATO (CED)</v>
          </cell>
          <cell r="T2714" t="str">
            <v>Instit.</v>
          </cell>
          <cell r="U2714">
            <v>5</v>
          </cell>
        </row>
        <row r="2715">
          <cell r="A2715">
            <v>1023863450</v>
          </cell>
          <cell r="B2715">
            <v>1141</v>
          </cell>
          <cell r="C2715" t="str">
            <v>Asistencial</v>
          </cell>
          <cell r="D2715" t="str">
            <v>Auxiliar Administrativo</v>
          </cell>
          <cell r="E2715" t="str">
            <v>407</v>
          </cell>
          <cell r="F2715" t="str">
            <v>05</v>
          </cell>
          <cell r="G2715">
            <v>0</v>
          </cell>
          <cell r="H2715" t="str">
            <v>Sí</v>
          </cell>
          <cell r="I2715" t="str">
            <v>Rec. Prop.</v>
          </cell>
          <cell r="J2715" t="str">
            <v>Temp.</v>
          </cell>
          <cell r="K2715" t="str">
            <v>Temporal</v>
          </cell>
          <cell r="L2715">
            <v>1023863450</v>
          </cell>
          <cell r="M2715" t="str">
            <v>SANCHEZ GANTIVA DIANA PATRICIA</v>
          </cell>
          <cell r="N2715"/>
          <cell r="O2715">
            <v>1023863450</v>
          </cell>
          <cell r="P2715" t="str">
            <v>SANCHEZ GANTIVA DIANA PATRICIA</v>
          </cell>
          <cell r="Q2715" t="str">
            <v>Titular - P. Temporal</v>
          </cell>
          <cell r="R2715" t="str">
            <v>Ocupado</v>
          </cell>
          <cell r="S2715" t="str">
            <v>COLEGIO FABIO LOZANO SIMONELLI (IED)</v>
          </cell>
          <cell r="T2715" t="str">
            <v>Instit.</v>
          </cell>
          <cell r="U2715">
            <v>5</v>
          </cell>
        </row>
        <row r="2716">
          <cell r="A2716">
            <v>1033749770</v>
          </cell>
          <cell r="B2716">
            <v>1158</v>
          </cell>
          <cell r="C2716" t="str">
            <v>Asistencial</v>
          </cell>
          <cell r="D2716" t="str">
            <v>Auxiliar Administrativo</v>
          </cell>
          <cell r="E2716" t="str">
            <v>407</v>
          </cell>
          <cell r="F2716" t="str">
            <v>05</v>
          </cell>
          <cell r="G2716">
            <v>0</v>
          </cell>
          <cell r="H2716" t="str">
            <v>Sí</v>
          </cell>
          <cell r="I2716" t="str">
            <v>Rec. Prop.</v>
          </cell>
          <cell r="J2716" t="str">
            <v>Temp.</v>
          </cell>
          <cell r="K2716" t="str">
            <v>Temporal</v>
          </cell>
          <cell r="L2716">
            <v>1033749770</v>
          </cell>
          <cell r="M2716" t="str">
            <v>CASTRO MENDEZ JENNIFER ALEJANDRA</v>
          </cell>
          <cell r="N2716"/>
          <cell r="O2716">
            <v>1033749770</v>
          </cell>
          <cell r="P2716" t="str">
            <v>CASTRO MENDEZ JENNIFER ALEJANDRA</v>
          </cell>
          <cell r="Q2716" t="str">
            <v>Titular - P. Temporal</v>
          </cell>
          <cell r="R2716" t="str">
            <v>Ocupado</v>
          </cell>
          <cell r="S2716" t="str">
            <v>COLEGIO CENTRO INTEGRAL JOSE MARIA CORDOBA (IED)</v>
          </cell>
          <cell r="T2716" t="str">
            <v>Instit.</v>
          </cell>
          <cell r="U2716">
            <v>6</v>
          </cell>
        </row>
        <row r="2717">
          <cell r="A2717">
            <v>52743585</v>
          </cell>
          <cell r="B2717">
            <v>1178</v>
          </cell>
          <cell r="C2717" t="str">
            <v>Asistencial</v>
          </cell>
          <cell r="D2717" t="str">
            <v>Auxiliar Administrativo</v>
          </cell>
          <cell r="E2717" t="str">
            <v>407</v>
          </cell>
          <cell r="F2717" t="str">
            <v>05</v>
          </cell>
          <cell r="G2717">
            <v>0</v>
          </cell>
          <cell r="H2717" t="str">
            <v>Sí</v>
          </cell>
          <cell r="I2717" t="str">
            <v>Rec. Prop.</v>
          </cell>
          <cell r="J2717" t="str">
            <v>Temp.</v>
          </cell>
          <cell r="K2717" t="str">
            <v>Temporal</v>
          </cell>
          <cell r="L2717">
            <v>52743585</v>
          </cell>
          <cell r="M2717" t="str">
            <v>GUEVARA RUIZ OLGA LUCIA</v>
          </cell>
          <cell r="N2717"/>
          <cell r="O2717">
            <v>52743585</v>
          </cell>
          <cell r="P2717" t="str">
            <v>GUEVARA RUIZ OLGA LUCIA</v>
          </cell>
          <cell r="Q2717" t="str">
            <v>Titular - P. Temporal</v>
          </cell>
          <cell r="R2717" t="str">
            <v>Ocupado</v>
          </cell>
          <cell r="S2717" t="str">
            <v>COLEGIO INSTITUTO TECNICO INDUSTRIAL PILOTO (IED)</v>
          </cell>
          <cell r="T2717" t="str">
            <v>Instit.</v>
          </cell>
          <cell r="U2717">
            <v>6</v>
          </cell>
        </row>
        <row r="2718">
          <cell r="A2718">
            <v>1061654342</v>
          </cell>
          <cell r="B2718">
            <v>1180</v>
          </cell>
          <cell r="C2718" t="str">
            <v>Asistencial</v>
          </cell>
          <cell r="D2718" t="str">
            <v>Auxiliar Administrativo</v>
          </cell>
          <cell r="E2718" t="str">
            <v>407</v>
          </cell>
          <cell r="F2718" t="str">
            <v>05</v>
          </cell>
          <cell r="G2718">
            <v>0</v>
          </cell>
          <cell r="H2718" t="str">
            <v>Sí</v>
          </cell>
          <cell r="I2718" t="str">
            <v>Rec. Prop.</v>
          </cell>
          <cell r="J2718" t="str">
            <v>Temp.</v>
          </cell>
          <cell r="K2718" t="str">
            <v>Temporal</v>
          </cell>
          <cell r="L2718">
            <v>1061654342</v>
          </cell>
          <cell r="M2718" t="str">
            <v>GIRALDO SANCHEZ YOHANY</v>
          </cell>
          <cell r="N2718"/>
          <cell r="O2718">
            <v>1061654342</v>
          </cell>
          <cell r="P2718" t="str">
            <v>GIRALDO SANCHEZ YOHANY</v>
          </cell>
          <cell r="Q2718" t="str">
            <v>Titular - P. Temporal</v>
          </cell>
          <cell r="R2718" t="str">
            <v>Ocupado</v>
          </cell>
          <cell r="S2718" t="str">
            <v>COLEGIO INSTITUTO TECNICO INDUSTRIAL PILOTO (IED)</v>
          </cell>
          <cell r="T2718" t="str">
            <v>Instit.</v>
          </cell>
          <cell r="U2718">
            <v>6</v>
          </cell>
        </row>
        <row r="2719">
          <cell r="A2719">
            <v>51578680</v>
          </cell>
          <cell r="B2719">
            <v>1191</v>
          </cell>
          <cell r="C2719" t="str">
            <v>Asistencial</v>
          </cell>
          <cell r="D2719" t="str">
            <v>Auxiliar Administrativo</v>
          </cell>
          <cell r="E2719" t="str">
            <v>407</v>
          </cell>
          <cell r="F2719" t="str">
            <v>05</v>
          </cell>
          <cell r="G2719">
            <v>0</v>
          </cell>
          <cell r="H2719" t="str">
            <v>Sí</v>
          </cell>
          <cell r="I2719" t="str">
            <v>Rec. Prop.</v>
          </cell>
          <cell r="J2719" t="str">
            <v>Temp.</v>
          </cell>
          <cell r="K2719" t="str">
            <v>Temporal</v>
          </cell>
          <cell r="L2719">
            <v>51578680</v>
          </cell>
          <cell r="M2719" t="str">
            <v>RAMIREZ BONILLA TERESA</v>
          </cell>
          <cell r="N2719"/>
          <cell r="O2719">
            <v>51578680</v>
          </cell>
          <cell r="P2719" t="str">
            <v>RAMIREZ BONILLA TERESA</v>
          </cell>
          <cell r="Q2719" t="str">
            <v>Titular - P. Temporal</v>
          </cell>
          <cell r="R2719" t="str">
            <v>Ocupado</v>
          </cell>
          <cell r="S2719" t="str">
            <v>COLEGIO RAFAEL URIBE URIBE (IED)</v>
          </cell>
          <cell r="T2719" t="str">
            <v>Instit.</v>
          </cell>
          <cell r="U2719">
            <v>6</v>
          </cell>
        </row>
        <row r="2720">
          <cell r="A2720">
            <v>53038733</v>
          </cell>
          <cell r="B2720">
            <v>1203</v>
          </cell>
          <cell r="C2720" t="str">
            <v>Asistencial</v>
          </cell>
          <cell r="D2720" t="str">
            <v>Auxiliar Administrativo</v>
          </cell>
          <cell r="E2720" t="str">
            <v>407</v>
          </cell>
          <cell r="F2720" t="str">
            <v>05</v>
          </cell>
          <cell r="G2720">
            <v>0</v>
          </cell>
          <cell r="H2720" t="str">
            <v>Sí</v>
          </cell>
          <cell r="I2720" t="str">
            <v>Rec. Prop.</v>
          </cell>
          <cell r="J2720" t="str">
            <v>Temp.</v>
          </cell>
          <cell r="K2720" t="str">
            <v>Temporal</v>
          </cell>
          <cell r="L2720">
            <v>53038733</v>
          </cell>
          <cell r="M2720" t="str">
            <v>BEJARANO PERAFAN LEIDY JOHANA</v>
          </cell>
          <cell r="N2720"/>
          <cell r="O2720">
            <v>53038733</v>
          </cell>
          <cell r="P2720" t="str">
            <v>BEJARANO PERAFAN LEIDY JOHANA</v>
          </cell>
          <cell r="Q2720" t="str">
            <v>Titular - P. Temporal</v>
          </cell>
          <cell r="R2720" t="str">
            <v>Ocupado</v>
          </cell>
          <cell r="S2720" t="str">
            <v>COLEGIO CIUDAD DE BOGOTA (IED)</v>
          </cell>
          <cell r="T2720" t="str">
            <v>Instit.</v>
          </cell>
          <cell r="U2720">
            <v>6</v>
          </cell>
        </row>
        <row r="2721">
          <cell r="A2721">
            <v>1024512888</v>
          </cell>
          <cell r="B2721">
            <v>1204</v>
          </cell>
          <cell r="C2721" t="str">
            <v>Asistencial</v>
          </cell>
          <cell r="D2721" t="str">
            <v>Auxiliar Administrativo</v>
          </cell>
          <cell r="E2721" t="str">
            <v>407</v>
          </cell>
          <cell r="F2721" t="str">
            <v>05</v>
          </cell>
          <cell r="G2721">
            <v>0</v>
          </cell>
          <cell r="H2721" t="str">
            <v>Sí</v>
          </cell>
          <cell r="I2721" t="str">
            <v>Rec. Prop.</v>
          </cell>
          <cell r="J2721" t="str">
            <v>Temp.</v>
          </cell>
          <cell r="K2721" t="str">
            <v>Temporal</v>
          </cell>
          <cell r="L2721">
            <v>1024512888</v>
          </cell>
          <cell r="M2721" t="str">
            <v>VARGAS ARDILA EDUAR JAVIER</v>
          </cell>
          <cell r="N2721"/>
          <cell r="O2721">
            <v>1024512888</v>
          </cell>
          <cell r="P2721" t="str">
            <v>VARGAS ARDILA EDUAR JAVIER</v>
          </cell>
          <cell r="Q2721" t="str">
            <v>Titular - P. Temporal</v>
          </cell>
          <cell r="R2721" t="str">
            <v>Ocupado</v>
          </cell>
          <cell r="S2721" t="str">
            <v>COLEGIO CIUDAD DE BOGOTA (IED)</v>
          </cell>
          <cell r="T2721" t="str">
            <v>Instit.</v>
          </cell>
          <cell r="U2721">
            <v>6</v>
          </cell>
        </row>
        <row r="2722">
          <cell r="A2722">
            <v>1022924466</v>
          </cell>
          <cell r="B2722">
            <v>1210</v>
          </cell>
          <cell r="C2722" t="str">
            <v>Asistencial</v>
          </cell>
          <cell r="D2722" t="str">
            <v>Auxiliar Administrativo</v>
          </cell>
          <cell r="E2722" t="str">
            <v>407</v>
          </cell>
          <cell r="F2722" t="str">
            <v>05</v>
          </cell>
          <cell r="G2722">
            <v>0</v>
          </cell>
          <cell r="H2722" t="str">
            <v>Sí</v>
          </cell>
          <cell r="I2722" t="str">
            <v>Rec. Prop.</v>
          </cell>
          <cell r="J2722" t="str">
            <v>Temp.</v>
          </cell>
          <cell r="K2722" t="str">
            <v>Temporal</v>
          </cell>
          <cell r="L2722">
            <v>1022924466</v>
          </cell>
          <cell r="M2722" t="str">
            <v>REYES HERNANDEZ JAVIER FERNANDO</v>
          </cell>
          <cell r="N2722"/>
          <cell r="O2722">
            <v>1022924466</v>
          </cell>
          <cell r="P2722" t="str">
            <v>REYES HERNANDEZ JAVIER FERNANDO</v>
          </cell>
          <cell r="Q2722" t="str">
            <v>Titular - P. Temporal</v>
          </cell>
          <cell r="R2722" t="str">
            <v>Ocupado</v>
          </cell>
          <cell r="S2722" t="str">
            <v>COLEGIO RUFINO JOSE CUERVO (IED)</v>
          </cell>
          <cell r="T2722" t="str">
            <v>Instit.</v>
          </cell>
          <cell r="U2722">
            <v>6</v>
          </cell>
        </row>
        <row r="2723">
          <cell r="A2723">
            <v>52120030</v>
          </cell>
          <cell r="B2723">
            <v>1218</v>
          </cell>
          <cell r="C2723" t="str">
            <v>Asistencial</v>
          </cell>
          <cell r="D2723" t="str">
            <v>Auxiliar Administrativo</v>
          </cell>
          <cell r="E2723" t="str">
            <v>407</v>
          </cell>
          <cell r="F2723" t="str">
            <v>05</v>
          </cell>
          <cell r="G2723">
            <v>0</v>
          </cell>
          <cell r="H2723" t="str">
            <v>Sí</v>
          </cell>
          <cell r="I2723" t="str">
            <v>Rec. Prop.</v>
          </cell>
          <cell r="J2723" t="str">
            <v>Temp.</v>
          </cell>
          <cell r="K2723" t="str">
            <v>Temporal</v>
          </cell>
          <cell r="L2723">
            <v>52120030</v>
          </cell>
          <cell r="M2723" t="str">
            <v>ROZO BELLO YASBETH</v>
          </cell>
          <cell r="N2723"/>
          <cell r="O2723">
            <v>52120030</v>
          </cell>
          <cell r="P2723" t="str">
            <v>ROZO BELLO YASBETH</v>
          </cell>
          <cell r="Q2723" t="str">
            <v>Titular - P. Temporal</v>
          </cell>
          <cell r="R2723" t="str">
            <v>Ocupado</v>
          </cell>
          <cell r="S2723" t="str">
            <v>COLEGIO CIUDAD DE VILLAVICENCIO (IED)</v>
          </cell>
          <cell r="T2723" t="str">
            <v>Instit.</v>
          </cell>
          <cell r="U2723">
            <v>5</v>
          </cell>
        </row>
        <row r="2724">
          <cell r="A2724">
            <v>1022950135</v>
          </cell>
          <cell r="B2724">
            <v>1219</v>
          </cell>
          <cell r="C2724" t="str">
            <v>Asistencial</v>
          </cell>
          <cell r="D2724" t="str">
            <v>Auxiliar Administrativo</v>
          </cell>
          <cell r="E2724" t="str">
            <v>407</v>
          </cell>
          <cell r="F2724" t="str">
            <v>05</v>
          </cell>
          <cell r="G2724">
            <v>0</v>
          </cell>
          <cell r="H2724" t="str">
            <v>Sí</v>
          </cell>
          <cell r="I2724" t="str">
            <v>Rec. Prop.</v>
          </cell>
          <cell r="J2724" t="str">
            <v>Temp.</v>
          </cell>
          <cell r="K2724" t="str">
            <v>Temporal</v>
          </cell>
          <cell r="L2724">
            <v>1022950135</v>
          </cell>
          <cell r="M2724" t="str">
            <v>ALVAREZ ESCARRAGA LUISA FERNANDA</v>
          </cell>
          <cell r="N2724"/>
          <cell r="O2724">
            <v>1022950135</v>
          </cell>
          <cell r="P2724" t="str">
            <v>ALVAREZ ESCARRAGA LUISA FERNANDA</v>
          </cell>
          <cell r="Q2724" t="str">
            <v>Titular - P. Temporal</v>
          </cell>
          <cell r="R2724" t="str">
            <v>Ocupado</v>
          </cell>
          <cell r="S2724" t="str">
            <v>COLEGIO INEM SANTIAGO PEREZ (IED)</v>
          </cell>
          <cell r="T2724" t="str">
            <v>Instit.</v>
          </cell>
          <cell r="U2724">
            <v>6</v>
          </cell>
        </row>
        <row r="2725">
          <cell r="A2725">
            <v>51924191</v>
          </cell>
          <cell r="B2725">
            <v>1233</v>
          </cell>
          <cell r="C2725" t="str">
            <v>Asistencial</v>
          </cell>
          <cell r="D2725" t="str">
            <v>Auxiliar Administrativo</v>
          </cell>
          <cell r="E2725" t="str">
            <v>407</v>
          </cell>
          <cell r="F2725" t="str">
            <v>05</v>
          </cell>
          <cell r="G2725">
            <v>0</v>
          </cell>
          <cell r="H2725" t="str">
            <v>Sí</v>
          </cell>
          <cell r="I2725" t="str">
            <v>Rec. Prop.</v>
          </cell>
          <cell r="J2725" t="str">
            <v>Temp.</v>
          </cell>
          <cell r="K2725" t="str">
            <v>Temporal</v>
          </cell>
          <cell r="L2725">
            <v>51924191</v>
          </cell>
          <cell r="M2725" t="str">
            <v>TAMAYO ACOSTA ALBA CRISTINA</v>
          </cell>
          <cell r="N2725"/>
          <cell r="O2725">
            <v>51924191</v>
          </cell>
          <cell r="P2725" t="str">
            <v>TAMAYO ACOSTA ALBA CRISTINA</v>
          </cell>
          <cell r="Q2725" t="str">
            <v>Titular - P. Temporal</v>
          </cell>
          <cell r="R2725" t="str">
            <v>Ocupado</v>
          </cell>
          <cell r="S2725" t="str">
            <v>COLEGIO CIUDADELA EDUCATIVA DE BOSA (IED)</v>
          </cell>
          <cell r="T2725" t="str">
            <v>Instit.</v>
          </cell>
          <cell r="U2725">
            <v>7</v>
          </cell>
        </row>
        <row r="2726">
          <cell r="A2726">
            <v>52280879</v>
          </cell>
          <cell r="B2726">
            <v>1239</v>
          </cell>
          <cell r="C2726" t="str">
            <v>Asistencial</v>
          </cell>
          <cell r="D2726" t="str">
            <v>Auxiliar Administrativo</v>
          </cell>
          <cell r="E2726" t="str">
            <v>407</v>
          </cell>
          <cell r="F2726" t="str">
            <v>05</v>
          </cell>
          <cell r="G2726">
            <v>0</v>
          </cell>
          <cell r="H2726" t="str">
            <v>Sí</v>
          </cell>
          <cell r="I2726" t="str">
            <v>Rec. Prop.</v>
          </cell>
          <cell r="J2726" t="str">
            <v>Temp.</v>
          </cell>
          <cell r="K2726" t="str">
            <v>Temporal</v>
          </cell>
          <cell r="L2726">
            <v>52280879</v>
          </cell>
          <cell r="M2726" t="str">
            <v>CAMARGO CARRANZA ASTRID SORELY</v>
          </cell>
          <cell r="N2726"/>
          <cell r="O2726">
            <v>52280879</v>
          </cell>
          <cell r="P2726" t="str">
            <v>CAMARGO CARRANZA ASTRID SORELY</v>
          </cell>
          <cell r="Q2726" t="str">
            <v>Titular - P. Temporal</v>
          </cell>
          <cell r="R2726" t="str">
            <v>Ocupado</v>
          </cell>
          <cell r="S2726" t="str">
            <v>COLEGIO SAN CARLOS (IED)</v>
          </cell>
          <cell r="T2726" t="str">
            <v>Instit.</v>
          </cell>
          <cell r="U2726">
            <v>6</v>
          </cell>
        </row>
        <row r="2727">
          <cell r="A2727">
            <v>1033764696</v>
          </cell>
          <cell r="B2727">
            <v>1245</v>
          </cell>
          <cell r="C2727" t="str">
            <v>Asistencial</v>
          </cell>
          <cell r="D2727" t="str">
            <v>Auxiliar Administrativo</v>
          </cell>
          <cell r="E2727" t="str">
            <v>407</v>
          </cell>
          <cell r="F2727" t="str">
            <v>05</v>
          </cell>
          <cell r="G2727">
            <v>0</v>
          </cell>
          <cell r="H2727" t="str">
            <v>Sí</v>
          </cell>
          <cell r="I2727" t="str">
            <v>Rec. Prop.</v>
          </cell>
          <cell r="J2727" t="str">
            <v>Temp.</v>
          </cell>
          <cell r="K2727" t="str">
            <v>Temporal</v>
          </cell>
          <cell r="L2727">
            <v>1033764696</v>
          </cell>
          <cell r="M2727" t="str">
            <v>VERGARA AMAYA YOURLEIDY ESTEPHANIA</v>
          </cell>
          <cell r="N2727"/>
          <cell r="O2727">
            <v>1033764696</v>
          </cell>
          <cell r="P2727" t="str">
            <v>VERGARA AMAYA YOURLEIDY ESTEPHANIA</v>
          </cell>
          <cell r="Q2727" t="str">
            <v>Titular - P. Temporal</v>
          </cell>
          <cell r="R2727" t="str">
            <v>Ocupado</v>
          </cell>
          <cell r="S2727" t="str">
            <v>COLEGIO SAN BENITO ABAD (IED)</v>
          </cell>
          <cell r="T2727" t="str">
            <v>Instit.</v>
          </cell>
          <cell r="U2727">
            <v>6</v>
          </cell>
        </row>
        <row r="2728">
          <cell r="A2728">
            <v>39754257</v>
          </cell>
          <cell r="B2728">
            <v>1271</v>
          </cell>
          <cell r="C2728" t="str">
            <v>Asistencial</v>
          </cell>
          <cell r="D2728" t="str">
            <v>Auxiliar Administrativo</v>
          </cell>
          <cell r="E2728" t="str">
            <v>407</v>
          </cell>
          <cell r="F2728" t="str">
            <v>05</v>
          </cell>
          <cell r="G2728">
            <v>0</v>
          </cell>
          <cell r="H2728" t="str">
            <v>Sí</v>
          </cell>
          <cell r="I2728" t="str">
            <v>Rec. Prop.</v>
          </cell>
          <cell r="J2728" t="str">
            <v>Temp.</v>
          </cell>
          <cell r="K2728" t="str">
            <v>Temporal</v>
          </cell>
          <cell r="L2728">
            <v>39754257</v>
          </cell>
          <cell r="M2728" t="str">
            <v>ARGUMERO VIRGUEZ SANDRA PATRICIA</v>
          </cell>
          <cell r="N2728"/>
          <cell r="O2728">
            <v>39754257</v>
          </cell>
          <cell r="P2728" t="str">
            <v>ARGUMERO VIRGUEZ SANDRA PATRICIA</v>
          </cell>
          <cell r="Q2728" t="str">
            <v>Titular - P. Temporal</v>
          </cell>
          <cell r="R2728" t="str">
            <v>Ocupado</v>
          </cell>
          <cell r="S2728" t="str">
            <v>COLEGIO ANTONIO VAN UDEN (IED)</v>
          </cell>
          <cell r="T2728" t="str">
            <v>Instit.</v>
          </cell>
          <cell r="U2728">
            <v>9</v>
          </cell>
        </row>
        <row r="2729">
          <cell r="A2729">
            <v>1010200247</v>
          </cell>
          <cell r="B2729">
            <v>1272</v>
          </cell>
          <cell r="C2729" t="str">
            <v>Asistencial</v>
          </cell>
          <cell r="D2729" t="str">
            <v>Auxiliar Administrativo</v>
          </cell>
          <cell r="E2729" t="str">
            <v>407</v>
          </cell>
          <cell r="F2729" t="str">
            <v>05</v>
          </cell>
          <cell r="G2729">
            <v>0</v>
          </cell>
          <cell r="H2729" t="str">
            <v>Sí</v>
          </cell>
          <cell r="I2729" t="str">
            <v>Rec. Prop.</v>
          </cell>
          <cell r="J2729" t="str">
            <v>Temp.</v>
          </cell>
          <cell r="K2729" t="str">
            <v>Temporal</v>
          </cell>
          <cell r="L2729">
            <v>1010200247</v>
          </cell>
          <cell r="M2729" t="str">
            <v>GARCIA CUADRADO DINCOLS STIVEN</v>
          </cell>
          <cell r="N2729"/>
          <cell r="O2729">
            <v>1010200247</v>
          </cell>
          <cell r="P2729" t="str">
            <v>GARCIA CUADRADO DINCOLS STIVEN</v>
          </cell>
          <cell r="Q2729" t="str">
            <v>Titular - P. Temporal</v>
          </cell>
          <cell r="R2729" t="str">
            <v>Ocupado</v>
          </cell>
          <cell r="S2729" t="str">
            <v>COLEGIO CARLOS ALBAN HOLGUIN (IED)</v>
          </cell>
          <cell r="T2729" t="str">
            <v>Instit.</v>
          </cell>
          <cell r="U2729">
            <v>7</v>
          </cell>
        </row>
        <row r="2730">
          <cell r="A2730">
            <v>1030652382</v>
          </cell>
          <cell r="B2730">
            <v>1273</v>
          </cell>
          <cell r="C2730" t="str">
            <v>Asistencial</v>
          </cell>
          <cell r="D2730" t="str">
            <v>Auxiliar Administrativo</v>
          </cell>
          <cell r="E2730" t="str">
            <v>407</v>
          </cell>
          <cell r="F2730" t="str">
            <v>05</v>
          </cell>
          <cell r="G2730">
            <v>0</v>
          </cell>
          <cell r="H2730" t="str">
            <v>Sí</v>
          </cell>
          <cell r="I2730" t="str">
            <v>Rec. Prop.</v>
          </cell>
          <cell r="J2730" t="str">
            <v>Temp.</v>
          </cell>
          <cell r="K2730" t="str">
            <v>Temporal</v>
          </cell>
          <cell r="L2730">
            <v>1030652382</v>
          </cell>
          <cell r="M2730" t="str">
            <v>ROMERO GONZALEZ WILLIAM STEVEN</v>
          </cell>
          <cell r="N2730"/>
          <cell r="O2730">
            <v>1030652382</v>
          </cell>
          <cell r="P2730" t="str">
            <v>ROMERO GONZALEZ WILLIAM STEVEN</v>
          </cell>
          <cell r="Q2730" t="str">
            <v>Titular - P. Temporal</v>
          </cell>
          <cell r="R2730" t="str">
            <v>Ocupado</v>
          </cell>
          <cell r="S2730" t="str">
            <v>COLEGIO CARLOS ALBAN HOLGUIN (IED)</v>
          </cell>
          <cell r="T2730" t="str">
            <v>Instit.</v>
          </cell>
          <cell r="U2730">
            <v>7</v>
          </cell>
        </row>
        <row r="2731">
          <cell r="A2731">
            <v>80149586</v>
          </cell>
          <cell r="B2731">
            <v>1285</v>
          </cell>
          <cell r="C2731" t="str">
            <v>Asistencial</v>
          </cell>
          <cell r="D2731" t="str">
            <v>Auxiliar Administrativo</v>
          </cell>
          <cell r="E2731" t="str">
            <v>407</v>
          </cell>
          <cell r="F2731" t="str">
            <v>05</v>
          </cell>
          <cell r="G2731">
            <v>0</v>
          </cell>
          <cell r="H2731" t="str">
            <v>Sí</v>
          </cell>
          <cell r="I2731" t="str">
            <v>Rec. Prop.</v>
          </cell>
          <cell r="J2731" t="str">
            <v>Temp.</v>
          </cell>
          <cell r="K2731" t="str">
            <v>Temporal</v>
          </cell>
          <cell r="L2731">
            <v>80149586</v>
          </cell>
          <cell r="M2731" t="str">
            <v>ANGARITA ANTOLINEZ FREDY</v>
          </cell>
          <cell r="N2731"/>
          <cell r="O2731">
            <v>80149586</v>
          </cell>
          <cell r="P2731" t="str">
            <v>ANGARITA ANTOLINEZ FREDY</v>
          </cell>
          <cell r="Q2731" t="str">
            <v>Titular - P. Temporal</v>
          </cell>
          <cell r="R2731" t="str">
            <v>Ocupado</v>
          </cell>
          <cell r="S2731" t="str">
            <v>COLEGIO CEDID SAN PABLO (IED)</v>
          </cell>
          <cell r="T2731" t="str">
            <v>Instit.</v>
          </cell>
          <cell r="U2731">
            <v>7</v>
          </cell>
        </row>
        <row r="2732">
          <cell r="A2732">
            <v>1020809205</v>
          </cell>
          <cell r="B2732">
            <v>1286</v>
          </cell>
          <cell r="C2732" t="str">
            <v>Asistencial</v>
          </cell>
          <cell r="D2732" t="str">
            <v>Auxiliar Administrativo</v>
          </cell>
          <cell r="E2732" t="str">
            <v>407</v>
          </cell>
          <cell r="F2732" t="str">
            <v>05</v>
          </cell>
          <cell r="G2732">
            <v>0</v>
          </cell>
          <cell r="H2732" t="str">
            <v>Sí</v>
          </cell>
          <cell r="I2732" t="str">
            <v>Rec. Prop.</v>
          </cell>
          <cell r="J2732" t="str">
            <v>Temp.</v>
          </cell>
          <cell r="K2732" t="str">
            <v>Temporal</v>
          </cell>
          <cell r="L2732">
            <v>1020809205</v>
          </cell>
          <cell r="M2732" t="str">
            <v>RODRIGUEZ RODRIGUEZ LINDA ALEJANDRA</v>
          </cell>
          <cell r="N2732"/>
          <cell r="O2732">
            <v>1020809205</v>
          </cell>
          <cell r="P2732" t="str">
            <v>RODRIGUEZ RODRIGUEZ LINDA ALEJANDRA</v>
          </cell>
          <cell r="Q2732" t="str">
            <v>Titular - P. Temporal</v>
          </cell>
          <cell r="R2732" t="str">
            <v>Ocupado</v>
          </cell>
          <cell r="S2732" t="str">
            <v>COLEGIO CEDID SAN PABLO (IED)</v>
          </cell>
          <cell r="T2732" t="str">
            <v>Instit.</v>
          </cell>
          <cell r="U2732">
            <v>7</v>
          </cell>
        </row>
        <row r="2733">
          <cell r="A2733">
            <v>66854569</v>
          </cell>
          <cell r="B2733">
            <v>1295</v>
          </cell>
          <cell r="C2733" t="str">
            <v>Asistencial</v>
          </cell>
          <cell r="D2733" t="str">
            <v>Auxiliar Administrativo</v>
          </cell>
          <cell r="E2733" t="str">
            <v>407</v>
          </cell>
          <cell r="F2733" t="str">
            <v>05</v>
          </cell>
          <cell r="G2733">
            <v>0</v>
          </cell>
          <cell r="H2733" t="str">
            <v>Sí</v>
          </cell>
          <cell r="I2733" t="str">
            <v>Rec. Prop.</v>
          </cell>
          <cell r="J2733" t="str">
            <v>Temp.</v>
          </cell>
          <cell r="K2733" t="str">
            <v>Temporal</v>
          </cell>
          <cell r="L2733">
            <v>66854569</v>
          </cell>
          <cell r="M2733" t="str">
            <v>CARVAJAL HINCAPIE ANA MILENA</v>
          </cell>
          <cell r="N2733"/>
          <cell r="O2733">
            <v>66854569</v>
          </cell>
          <cell r="P2733" t="str">
            <v>CARVAJAL HINCAPIE ANA MILENA</v>
          </cell>
          <cell r="Q2733" t="str">
            <v>Titular - P. Temporal</v>
          </cell>
          <cell r="R2733" t="str">
            <v>Ocupado</v>
          </cell>
          <cell r="S2733" t="str">
            <v>COLEGIO NUEVO CHILE (IED)</v>
          </cell>
          <cell r="T2733" t="str">
            <v>Instit.</v>
          </cell>
          <cell r="U2733">
            <v>7</v>
          </cell>
        </row>
        <row r="2734">
          <cell r="A2734">
            <v>1014193447</v>
          </cell>
          <cell r="B2734">
            <v>1296</v>
          </cell>
          <cell r="C2734" t="str">
            <v>Asistencial</v>
          </cell>
          <cell r="D2734" t="str">
            <v>Auxiliar Administrativo</v>
          </cell>
          <cell r="E2734" t="str">
            <v>407</v>
          </cell>
          <cell r="F2734" t="str">
            <v>05</v>
          </cell>
          <cell r="G2734">
            <v>0</v>
          </cell>
          <cell r="H2734" t="str">
            <v>Sí</v>
          </cell>
          <cell r="I2734" t="str">
            <v>Rec. Prop.</v>
          </cell>
          <cell r="J2734" t="str">
            <v>Temp.</v>
          </cell>
          <cell r="K2734" t="str">
            <v>Temporal</v>
          </cell>
          <cell r="L2734">
            <v>1014193447</v>
          </cell>
          <cell r="M2734" t="str">
            <v>CASTIBLANCO RAMIREZ MICHELLE</v>
          </cell>
          <cell r="N2734"/>
          <cell r="O2734">
            <v>1014193447</v>
          </cell>
          <cell r="P2734" t="str">
            <v>CASTIBLANCO RAMIREZ MICHELLE</v>
          </cell>
          <cell r="Q2734" t="str">
            <v>Titular - P. Temporal</v>
          </cell>
          <cell r="R2734" t="str">
            <v>Ocupado</v>
          </cell>
          <cell r="S2734" t="str">
            <v>COLEGIO LA AMISTAD (IED)</v>
          </cell>
          <cell r="T2734" t="str">
            <v>Instit.</v>
          </cell>
          <cell r="U2734">
            <v>8</v>
          </cell>
        </row>
        <row r="2735">
          <cell r="A2735">
            <v>1018450724</v>
          </cell>
          <cell r="B2735">
            <v>1297</v>
          </cell>
          <cell r="C2735" t="str">
            <v>Asistencial</v>
          </cell>
          <cell r="D2735" t="str">
            <v>Auxiliar Administrativo</v>
          </cell>
          <cell r="E2735" t="str">
            <v>407</v>
          </cell>
          <cell r="F2735" t="str">
            <v>05</v>
          </cell>
          <cell r="G2735">
            <v>0</v>
          </cell>
          <cell r="H2735" t="str">
            <v>Sí</v>
          </cell>
          <cell r="I2735" t="str">
            <v>Rec. Prop.</v>
          </cell>
          <cell r="J2735" t="str">
            <v>Temp.</v>
          </cell>
          <cell r="K2735" t="str">
            <v>Temporal</v>
          </cell>
          <cell r="L2735">
            <v>1018450724</v>
          </cell>
          <cell r="M2735" t="str">
            <v>PRIETO MESTRA YULLY ALEXANDRA</v>
          </cell>
          <cell r="N2735"/>
          <cell r="O2735">
            <v>1018450724</v>
          </cell>
          <cell r="P2735" t="str">
            <v>PRIETO MESTRA YULLY ALEXANDRA</v>
          </cell>
          <cell r="Q2735" t="str">
            <v>Titular - P. Temporal</v>
          </cell>
          <cell r="R2735" t="str">
            <v>Ocupado</v>
          </cell>
          <cell r="S2735" t="str">
            <v>COLEGIO NUEVO CHILE (IED)</v>
          </cell>
          <cell r="T2735" t="str">
            <v>Instit.</v>
          </cell>
          <cell r="U2735">
            <v>7</v>
          </cell>
        </row>
        <row r="2736">
          <cell r="A2736">
            <v>1020750977</v>
          </cell>
          <cell r="B2736">
            <v>1298</v>
          </cell>
          <cell r="C2736" t="str">
            <v>Asistencial</v>
          </cell>
          <cell r="D2736" t="str">
            <v>Auxiliar Administrativo</v>
          </cell>
          <cell r="E2736" t="str">
            <v>407</v>
          </cell>
          <cell r="F2736" t="str">
            <v>05</v>
          </cell>
          <cell r="G2736">
            <v>0</v>
          </cell>
          <cell r="H2736" t="str">
            <v>Sí</v>
          </cell>
          <cell r="I2736" t="str">
            <v>Rec. Prop.</v>
          </cell>
          <cell r="J2736" t="str">
            <v>Temp.</v>
          </cell>
          <cell r="K2736" t="str">
            <v>Temporal</v>
          </cell>
          <cell r="L2736">
            <v>1020750977</v>
          </cell>
          <cell r="M2736" t="str">
            <v>BELTRAN GARZON NIDIA YOLANDA</v>
          </cell>
          <cell r="N2736"/>
          <cell r="O2736">
            <v>1020750977</v>
          </cell>
          <cell r="P2736" t="str">
            <v>BELTRAN GARZON NIDIA YOLANDA</v>
          </cell>
          <cell r="Q2736" t="str">
            <v>Titular - P. Temporal</v>
          </cell>
          <cell r="R2736" t="str">
            <v>Ocupado</v>
          </cell>
          <cell r="S2736" t="str">
            <v>COLEGIO NUEVO CHILE (IED)</v>
          </cell>
          <cell r="T2736" t="str">
            <v>Instit.</v>
          </cell>
          <cell r="U2736">
            <v>7</v>
          </cell>
        </row>
        <row r="2737">
          <cell r="A2737">
            <v>1110479457</v>
          </cell>
          <cell r="B2737">
            <v>1308</v>
          </cell>
          <cell r="C2737" t="str">
            <v>Asistencial</v>
          </cell>
          <cell r="D2737" t="str">
            <v>Auxiliar Administrativo</v>
          </cell>
          <cell r="E2737" t="str">
            <v>407</v>
          </cell>
          <cell r="F2737" t="str">
            <v>05</v>
          </cell>
          <cell r="G2737">
            <v>0</v>
          </cell>
          <cell r="H2737" t="str">
            <v>Sí</v>
          </cell>
          <cell r="I2737" t="str">
            <v>Rec. Prop.</v>
          </cell>
          <cell r="J2737" t="str">
            <v>Temp.</v>
          </cell>
          <cell r="K2737" t="str">
            <v>Temporal</v>
          </cell>
          <cell r="L2737">
            <v>1110479457</v>
          </cell>
          <cell r="M2737" t="str">
            <v>GRAJALES CHIGUAZUQUE SHIRLY SOLANLLY</v>
          </cell>
          <cell r="N2737"/>
          <cell r="O2737">
            <v>1110479457</v>
          </cell>
          <cell r="P2737" t="str">
            <v>GRAJALES CHIGUAZUQUE SHIRLY SOLANLLY</v>
          </cell>
          <cell r="Q2737" t="str">
            <v>Titular - P. Temporal</v>
          </cell>
          <cell r="R2737" t="str">
            <v>Ocupado</v>
          </cell>
          <cell r="S2737" t="str">
            <v>COLEGIO BRASILIA - BOSA (IED)</v>
          </cell>
          <cell r="T2737" t="str">
            <v>Instit.</v>
          </cell>
          <cell r="U2737">
            <v>7</v>
          </cell>
        </row>
        <row r="2738">
          <cell r="A2738">
            <v>1024539471</v>
          </cell>
          <cell r="B2738">
            <v>1315</v>
          </cell>
          <cell r="C2738" t="str">
            <v>Asistencial</v>
          </cell>
          <cell r="D2738" t="str">
            <v>Auxiliar Administrativo</v>
          </cell>
          <cell r="E2738" t="str">
            <v>407</v>
          </cell>
          <cell r="F2738" t="str">
            <v>05</v>
          </cell>
          <cell r="G2738">
            <v>0</v>
          </cell>
          <cell r="H2738" t="str">
            <v>Sí</v>
          </cell>
          <cell r="I2738" t="str">
            <v>Rec. Prop.</v>
          </cell>
          <cell r="J2738" t="str">
            <v>Temp.</v>
          </cell>
          <cell r="K2738" t="str">
            <v>Temporal</v>
          </cell>
          <cell r="L2738">
            <v>1024539471</v>
          </cell>
          <cell r="M2738" t="str">
            <v>HERNANDEZ TRIANA DIEGO ORLANDO</v>
          </cell>
          <cell r="N2738"/>
          <cell r="O2738">
            <v>1024539471</v>
          </cell>
          <cell r="P2738" t="str">
            <v>HERNANDEZ TRIANA DIEGO ORLANDO</v>
          </cell>
          <cell r="Q2738" t="str">
            <v>Titular - P. Temporal</v>
          </cell>
          <cell r="R2738" t="str">
            <v>Ocupado</v>
          </cell>
          <cell r="S2738" t="str">
            <v>COLEGIO MOTORISTA (CED)</v>
          </cell>
          <cell r="T2738" t="str">
            <v>Instit.</v>
          </cell>
          <cell r="U2738">
            <v>7</v>
          </cell>
        </row>
        <row r="2739">
          <cell r="A2739">
            <v>53177144</v>
          </cell>
          <cell r="B2739">
            <v>1318</v>
          </cell>
          <cell r="C2739" t="str">
            <v>Asistencial</v>
          </cell>
          <cell r="D2739" t="str">
            <v>Auxiliar Administrativo</v>
          </cell>
          <cell r="E2739" t="str">
            <v>407</v>
          </cell>
          <cell r="F2739" t="str">
            <v>05</v>
          </cell>
          <cell r="G2739">
            <v>0</v>
          </cell>
          <cell r="H2739" t="str">
            <v>Sí</v>
          </cell>
          <cell r="I2739" t="str">
            <v>Rec. Prop.</v>
          </cell>
          <cell r="J2739" t="str">
            <v>Temp.</v>
          </cell>
          <cell r="K2739" t="str">
            <v>Temporal</v>
          </cell>
          <cell r="L2739">
            <v>53177144</v>
          </cell>
          <cell r="M2739" t="str">
            <v>PRIETO SANTANA ALEXANDRA MILENA</v>
          </cell>
          <cell r="N2739"/>
          <cell r="O2739">
            <v>53177144</v>
          </cell>
          <cell r="P2739" t="str">
            <v>PRIETO SANTANA ALEXANDRA MILENA</v>
          </cell>
          <cell r="Q2739" t="str">
            <v>Titular - P. Temporal</v>
          </cell>
          <cell r="R2739" t="str">
            <v>Ocupado</v>
          </cell>
          <cell r="S2739" t="str">
            <v>COLEGIO GRANCOLOMBIANO (IED)</v>
          </cell>
          <cell r="T2739" t="str">
            <v>Instit.</v>
          </cell>
          <cell r="U2739">
            <v>7</v>
          </cell>
        </row>
        <row r="2740">
          <cell r="A2740">
            <v>53094769</v>
          </cell>
          <cell r="B2740">
            <v>1326</v>
          </cell>
          <cell r="C2740" t="str">
            <v>Asistencial</v>
          </cell>
          <cell r="D2740" t="str">
            <v>Auxiliar Administrativo</v>
          </cell>
          <cell r="E2740" t="str">
            <v>407</v>
          </cell>
          <cell r="F2740" t="str">
            <v>05</v>
          </cell>
          <cell r="G2740">
            <v>0</v>
          </cell>
          <cell r="H2740" t="str">
            <v>Sí</v>
          </cell>
          <cell r="I2740" t="str">
            <v>Rec. Prop.</v>
          </cell>
          <cell r="J2740" t="str">
            <v>Temp.</v>
          </cell>
          <cell r="K2740" t="str">
            <v>Temporal</v>
          </cell>
          <cell r="L2740">
            <v>53094769</v>
          </cell>
          <cell r="M2740" t="str">
            <v>RUBIANO RODRIGUEZ LINA CONSTANZA</v>
          </cell>
          <cell r="N2740"/>
          <cell r="O2740">
            <v>53094769</v>
          </cell>
          <cell r="P2740" t="str">
            <v>RUBIANO RODRIGUEZ LINA CONSTANZA</v>
          </cell>
          <cell r="Q2740" t="str">
            <v>Titular - P. Temporal</v>
          </cell>
          <cell r="R2740" t="str">
            <v>Ocupado</v>
          </cell>
          <cell r="S2740" t="str">
            <v>COLEGIO CEDID SAN PABLO (IED)</v>
          </cell>
          <cell r="T2740" t="str">
            <v>Instit.</v>
          </cell>
          <cell r="U2740">
            <v>7</v>
          </cell>
        </row>
        <row r="2741">
          <cell r="A2741">
            <v>80767325</v>
          </cell>
          <cell r="B2741">
            <v>1327</v>
          </cell>
          <cell r="C2741" t="str">
            <v>Asistencial</v>
          </cell>
          <cell r="D2741" t="str">
            <v>Auxiliar Administrativo</v>
          </cell>
          <cell r="E2741" t="str">
            <v>407</v>
          </cell>
          <cell r="F2741" t="str">
            <v>05</v>
          </cell>
          <cell r="G2741">
            <v>0</v>
          </cell>
          <cell r="H2741" t="str">
            <v>Sí</v>
          </cell>
          <cell r="I2741" t="str">
            <v>Rec. Prop.</v>
          </cell>
          <cell r="J2741" t="str">
            <v>Temp.</v>
          </cell>
          <cell r="K2741" t="str">
            <v>Temporal</v>
          </cell>
          <cell r="L2741">
            <v>80767325</v>
          </cell>
          <cell r="M2741" t="str">
            <v>BALLESTEROS SARAY JORGE ALEJANDRO</v>
          </cell>
          <cell r="N2741"/>
          <cell r="O2741">
            <v>80767325</v>
          </cell>
          <cell r="P2741" t="str">
            <v>BALLESTEROS SARAY JORGE ALEJANDRO</v>
          </cell>
          <cell r="Q2741" t="str">
            <v>Titular - P. Temporal</v>
          </cell>
          <cell r="R2741" t="str">
            <v>Ocupado</v>
          </cell>
          <cell r="S2741" t="str">
            <v>COLEGIO JOSE ANTONIO GALAN (IED)</v>
          </cell>
          <cell r="T2741" t="str">
            <v>Instit.</v>
          </cell>
          <cell r="U2741">
            <v>7</v>
          </cell>
        </row>
        <row r="2742">
          <cell r="A2742">
            <v>52310672</v>
          </cell>
          <cell r="B2742">
            <v>1334</v>
          </cell>
          <cell r="C2742" t="str">
            <v>Asistencial</v>
          </cell>
          <cell r="D2742" t="str">
            <v>Auxiliar Administrativo</v>
          </cell>
          <cell r="E2742" t="str">
            <v>407</v>
          </cell>
          <cell r="F2742" t="str">
            <v>05</v>
          </cell>
          <cell r="G2742">
            <v>0</v>
          </cell>
          <cell r="H2742" t="str">
            <v>Sí</v>
          </cell>
          <cell r="I2742" t="str">
            <v>Rec. Prop.</v>
          </cell>
          <cell r="J2742" t="str">
            <v>Temp.</v>
          </cell>
          <cell r="K2742" t="str">
            <v>Temporal</v>
          </cell>
          <cell r="L2742">
            <v>52310672</v>
          </cell>
          <cell r="M2742" t="str">
            <v>PORRAS SANCHEZ LESNNY JEANNETHE</v>
          </cell>
          <cell r="N2742"/>
          <cell r="O2742">
            <v>52310672</v>
          </cell>
          <cell r="P2742" t="str">
            <v>PORRAS SANCHEZ LESNNY JEANNETHE</v>
          </cell>
          <cell r="Q2742" t="str">
            <v>Titular - P. Temporal</v>
          </cell>
          <cell r="R2742" t="str">
            <v>Ocupado</v>
          </cell>
          <cell r="S2742" t="str">
            <v>COLEGIO LA CONCEPCION (IED)</v>
          </cell>
          <cell r="T2742" t="str">
            <v>Instit.</v>
          </cell>
          <cell r="U2742">
            <v>7</v>
          </cell>
        </row>
        <row r="2743">
          <cell r="A2743">
            <v>51646528</v>
          </cell>
          <cell r="B2743">
            <v>1341</v>
          </cell>
          <cell r="C2743" t="str">
            <v>Asistencial</v>
          </cell>
          <cell r="D2743" t="str">
            <v>Auxiliar Administrativo</v>
          </cell>
          <cell r="E2743" t="str">
            <v>407</v>
          </cell>
          <cell r="F2743" t="str">
            <v>05</v>
          </cell>
          <cell r="G2743">
            <v>0</v>
          </cell>
          <cell r="H2743" t="str">
            <v>Sí</v>
          </cell>
          <cell r="I2743" t="str">
            <v>Rec. Prop.</v>
          </cell>
          <cell r="J2743" t="str">
            <v>Temp.</v>
          </cell>
          <cell r="K2743" t="str">
            <v>Temporal</v>
          </cell>
          <cell r="L2743">
            <v>51646528</v>
          </cell>
          <cell r="M2743" t="str">
            <v>CASTILLO VALENCIA ALBA MARINA</v>
          </cell>
          <cell r="N2743"/>
          <cell r="O2743">
            <v>51646528</v>
          </cell>
          <cell r="P2743" t="str">
            <v>CASTILLO VALENCIA ALBA MARINA</v>
          </cell>
          <cell r="Q2743" t="str">
            <v>Titular - P. Temporal</v>
          </cell>
          <cell r="R2743" t="str">
            <v>Ocupado</v>
          </cell>
          <cell r="S2743" t="str">
            <v>COLEGIO LEONARDO POSADA PEDRAZA (IED)</v>
          </cell>
          <cell r="T2743" t="str">
            <v>Instit.</v>
          </cell>
          <cell r="U2743">
            <v>7</v>
          </cell>
        </row>
        <row r="2744">
          <cell r="A2744">
            <v>1024523934</v>
          </cell>
          <cell r="B2744">
            <v>1342</v>
          </cell>
          <cell r="C2744" t="str">
            <v>Asistencial</v>
          </cell>
          <cell r="D2744" t="str">
            <v>Auxiliar Administrativo</v>
          </cell>
          <cell r="E2744" t="str">
            <v>407</v>
          </cell>
          <cell r="F2744" t="str">
            <v>05</v>
          </cell>
          <cell r="G2744">
            <v>0</v>
          </cell>
          <cell r="H2744" t="str">
            <v>Sí</v>
          </cell>
          <cell r="I2744" t="str">
            <v>Rec. Prop.</v>
          </cell>
          <cell r="J2744" t="str">
            <v>Temp.</v>
          </cell>
          <cell r="K2744" t="str">
            <v>Temporal</v>
          </cell>
          <cell r="L2744">
            <v>1024523934</v>
          </cell>
          <cell r="M2744" t="str">
            <v>ROJAS BECERRA DENISSE PATRICIA</v>
          </cell>
          <cell r="N2744"/>
          <cell r="O2744">
            <v>1024523934</v>
          </cell>
          <cell r="P2744" t="str">
            <v>ROJAS BECERRA DENISSE PATRICIA</v>
          </cell>
          <cell r="Q2744" t="str">
            <v>Titular - P. Temporal</v>
          </cell>
          <cell r="R2744" t="str">
            <v>Ocupado</v>
          </cell>
          <cell r="S2744" t="str">
            <v>COLEGIO LEONARDO POSADA PEDRAZA (IED)</v>
          </cell>
          <cell r="T2744" t="str">
            <v>Instit.</v>
          </cell>
          <cell r="U2744">
            <v>7</v>
          </cell>
        </row>
        <row r="2745">
          <cell r="A2745">
            <v>80844611</v>
          </cell>
          <cell r="B2745">
            <v>1349</v>
          </cell>
          <cell r="C2745" t="str">
            <v>Asistencial</v>
          </cell>
          <cell r="D2745" t="str">
            <v>Auxiliar Administrativo</v>
          </cell>
          <cell r="E2745" t="str">
            <v>407</v>
          </cell>
          <cell r="F2745" t="str">
            <v>05</v>
          </cell>
          <cell r="G2745">
            <v>0</v>
          </cell>
          <cell r="H2745" t="str">
            <v>Sí</v>
          </cell>
          <cell r="I2745" t="str">
            <v>Rec. Prop.</v>
          </cell>
          <cell r="J2745" t="str">
            <v>Temp.</v>
          </cell>
          <cell r="K2745" t="str">
            <v>Temporal</v>
          </cell>
          <cell r="L2745">
            <v>80844611</v>
          </cell>
          <cell r="M2745" t="str">
            <v>CARRILLO FABIAN RAMIRO</v>
          </cell>
          <cell r="N2745"/>
          <cell r="O2745">
            <v>80844611</v>
          </cell>
          <cell r="P2745" t="str">
            <v>CARRILLO FABIAN RAMIRO</v>
          </cell>
          <cell r="Q2745" t="str">
            <v>Titular - P. Temporal</v>
          </cell>
          <cell r="R2745" t="str">
            <v>Ocupado</v>
          </cell>
          <cell r="S2745" t="str">
            <v>COLEGIO ALFONSO REYES ECHANDIA (IED)</v>
          </cell>
          <cell r="T2745" t="str">
            <v>Instit.</v>
          </cell>
          <cell r="U2745">
            <v>7</v>
          </cell>
        </row>
        <row r="2746">
          <cell r="A2746">
            <v>1016022613</v>
          </cell>
          <cell r="B2746">
            <v>1358</v>
          </cell>
          <cell r="C2746" t="str">
            <v>Asistencial</v>
          </cell>
          <cell r="D2746" t="str">
            <v>Auxiliar Administrativo</v>
          </cell>
          <cell r="E2746" t="str">
            <v>407</v>
          </cell>
          <cell r="F2746" t="str">
            <v>05</v>
          </cell>
          <cell r="G2746">
            <v>0</v>
          </cell>
          <cell r="H2746" t="str">
            <v>Sí</v>
          </cell>
          <cell r="I2746" t="str">
            <v>Rec. Prop.</v>
          </cell>
          <cell r="J2746" t="str">
            <v>Temp.</v>
          </cell>
          <cell r="K2746" t="str">
            <v>Temporal</v>
          </cell>
          <cell r="L2746">
            <v>1016022613</v>
          </cell>
          <cell r="M2746" t="str">
            <v>RODRIGUEZ BARRAGAN JULIAN DAVID</v>
          </cell>
          <cell r="N2746"/>
          <cell r="O2746">
            <v>1016022613</v>
          </cell>
          <cell r="P2746" t="str">
            <v>RODRIGUEZ BARRAGAN JULIAN DAVID</v>
          </cell>
          <cell r="Q2746" t="str">
            <v>Titular - P. Temporal</v>
          </cell>
          <cell r="R2746" t="str">
            <v>Ocupado</v>
          </cell>
          <cell r="S2746" t="str">
            <v>COLEGIO ORLANDO HIGUITA ROJAS (IED)</v>
          </cell>
          <cell r="T2746" t="str">
            <v>Instit.</v>
          </cell>
          <cell r="U2746">
            <v>7</v>
          </cell>
        </row>
        <row r="2747">
          <cell r="A2747">
            <v>52761832</v>
          </cell>
          <cell r="B2747">
            <v>1364</v>
          </cell>
          <cell r="C2747" t="str">
            <v>Asistencial</v>
          </cell>
          <cell r="D2747" t="str">
            <v>Auxiliar Administrativo</v>
          </cell>
          <cell r="E2747" t="str">
            <v>407</v>
          </cell>
          <cell r="F2747" t="str">
            <v>05</v>
          </cell>
          <cell r="G2747">
            <v>0</v>
          </cell>
          <cell r="H2747" t="str">
            <v>Sí</v>
          </cell>
          <cell r="I2747" t="str">
            <v>Rec. Prop.</v>
          </cell>
          <cell r="J2747" t="str">
            <v>Temp.</v>
          </cell>
          <cell r="K2747" t="str">
            <v>Temporal</v>
          </cell>
          <cell r="L2747">
            <v>52761832</v>
          </cell>
          <cell r="M2747" t="str">
            <v>DUARTE MARTINEZ TATIANA BERNARDA</v>
          </cell>
          <cell r="N2747"/>
          <cell r="O2747">
            <v>52761832</v>
          </cell>
          <cell r="P2747" t="str">
            <v>DUARTE MARTINEZ TATIANA BERNARDA</v>
          </cell>
          <cell r="Q2747" t="str">
            <v>Titular - P. Temporal</v>
          </cell>
          <cell r="R2747" t="str">
            <v>Ocupado</v>
          </cell>
          <cell r="S2747" t="str">
            <v>COLEGIO CARLOS PIZARRO LEON GOMEZ (IED)</v>
          </cell>
          <cell r="T2747" t="str">
            <v>Instit.</v>
          </cell>
          <cell r="U2747">
            <v>7</v>
          </cell>
        </row>
        <row r="2748">
          <cell r="A2748">
            <v>52382097</v>
          </cell>
          <cell r="B2748">
            <v>1365</v>
          </cell>
          <cell r="C2748" t="str">
            <v>Asistencial</v>
          </cell>
          <cell r="D2748" t="str">
            <v>Auxiliar Administrativo</v>
          </cell>
          <cell r="E2748" t="str">
            <v>407</v>
          </cell>
          <cell r="F2748" t="str">
            <v>05</v>
          </cell>
          <cell r="G2748">
            <v>0</v>
          </cell>
          <cell r="H2748" t="str">
            <v>Sí</v>
          </cell>
          <cell r="I2748" t="str">
            <v>Rec. Prop.</v>
          </cell>
          <cell r="J2748" t="str">
            <v>Temp.</v>
          </cell>
          <cell r="K2748" t="str">
            <v>Temporal</v>
          </cell>
          <cell r="L2748">
            <v>52382097</v>
          </cell>
          <cell r="M2748" t="str">
            <v>SANDOVAL BERMUDEZ LUZ MIREYA</v>
          </cell>
          <cell r="N2748"/>
          <cell r="O2748">
            <v>52382097</v>
          </cell>
          <cell r="P2748" t="str">
            <v>SANDOVAL BERMUDEZ LUZ MIREYA</v>
          </cell>
          <cell r="Q2748" t="str">
            <v>Titular - P. Temporal</v>
          </cell>
          <cell r="R2748" t="str">
            <v>Ocupado</v>
          </cell>
          <cell r="S2748" t="str">
            <v>COLEGIO JOSE ANTONIO GALAN (IED)</v>
          </cell>
          <cell r="T2748" t="str">
            <v>Instit.</v>
          </cell>
          <cell r="U2748">
            <v>7</v>
          </cell>
        </row>
        <row r="2749">
          <cell r="A2749">
            <v>80154658</v>
          </cell>
          <cell r="B2749">
            <v>1366</v>
          </cell>
          <cell r="C2749" t="str">
            <v>Asistencial</v>
          </cell>
          <cell r="D2749" t="str">
            <v>Auxiliar Administrativo</v>
          </cell>
          <cell r="E2749" t="str">
            <v>407</v>
          </cell>
          <cell r="F2749" t="str">
            <v>05</v>
          </cell>
          <cell r="G2749">
            <v>0</v>
          </cell>
          <cell r="H2749" t="str">
            <v>Sí</v>
          </cell>
          <cell r="I2749" t="str">
            <v>Rec. Prop.</v>
          </cell>
          <cell r="J2749" t="str">
            <v>Temp.</v>
          </cell>
          <cell r="K2749" t="str">
            <v>Temporal</v>
          </cell>
          <cell r="L2749">
            <v>80154658</v>
          </cell>
          <cell r="M2749" t="str">
            <v>HERNANDEZ VERA MAURY GEOVANY</v>
          </cell>
          <cell r="N2749"/>
          <cell r="O2749">
            <v>80154658</v>
          </cell>
          <cell r="P2749" t="str">
            <v>HERNANDEZ VERA MAURY GEOVANY</v>
          </cell>
          <cell r="Q2749" t="str">
            <v>Titular - P. Temporal</v>
          </cell>
          <cell r="R2749" t="str">
            <v>Ocupado</v>
          </cell>
          <cell r="S2749" t="str">
            <v>COLEGIO CARLOS PIZARRO LEON GOMEZ (IED)</v>
          </cell>
          <cell r="T2749" t="str">
            <v>Instit.</v>
          </cell>
          <cell r="U2749">
            <v>7</v>
          </cell>
        </row>
        <row r="2750">
          <cell r="A2750">
            <v>80253238</v>
          </cell>
          <cell r="B2750">
            <v>1374</v>
          </cell>
          <cell r="C2750" t="str">
            <v>Asistencial</v>
          </cell>
          <cell r="D2750" t="str">
            <v>Auxiliar Administrativo</v>
          </cell>
          <cell r="E2750" t="str">
            <v>407</v>
          </cell>
          <cell r="F2750" t="str">
            <v>05</v>
          </cell>
          <cell r="G2750">
            <v>0</v>
          </cell>
          <cell r="H2750" t="str">
            <v>Sí</v>
          </cell>
          <cell r="I2750" t="str">
            <v>Rec. Prop.</v>
          </cell>
          <cell r="J2750" t="str">
            <v>Temp.</v>
          </cell>
          <cell r="K2750" t="str">
            <v>Temporal</v>
          </cell>
          <cell r="L2750">
            <v>80253238</v>
          </cell>
          <cell r="M2750" t="str">
            <v>GUTIERREZ ZAMUDIO HENRY GIOVANNI</v>
          </cell>
          <cell r="N2750"/>
          <cell r="O2750">
            <v>80253238</v>
          </cell>
          <cell r="P2750" t="str">
            <v>GUTIERREZ ZAMUDIO HENRY GIOVANNI</v>
          </cell>
          <cell r="Q2750" t="str">
            <v>Titular - P. Temporal</v>
          </cell>
          <cell r="R2750" t="str">
            <v>Ocupado</v>
          </cell>
          <cell r="S2750" t="str">
            <v>COLEGIO ALFONSO LOPEZ MICHELSEN (IED)</v>
          </cell>
          <cell r="T2750" t="str">
            <v>Instit.</v>
          </cell>
          <cell r="U2750">
            <v>7</v>
          </cell>
        </row>
        <row r="2751">
          <cell r="A2751">
            <v>1010212846</v>
          </cell>
          <cell r="B2751">
            <v>1380</v>
          </cell>
          <cell r="C2751" t="str">
            <v>Asistencial</v>
          </cell>
          <cell r="D2751" t="str">
            <v>Auxiliar Administrativo</v>
          </cell>
          <cell r="E2751" t="str">
            <v>407</v>
          </cell>
          <cell r="F2751" t="str">
            <v>05</v>
          </cell>
          <cell r="G2751">
            <v>0</v>
          </cell>
          <cell r="H2751" t="str">
            <v>Sí</v>
          </cell>
          <cell r="I2751" t="str">
            <v>Rec. Prop.</v>
          </cell>
          <cell r="J2751" t="str">
            <v>Temp.</v>
          </cell>
          <cell r="K2751" t="str">
            <v>Temporal</v>
          </cell>
          <cell r="L2751">
            <v>1010212846</v>
          </cell>
          <cell r="M2751" t="str">
            <v>MORALES GUERRERO ANDREA CAROLINA</v>
          </cell>
          <cell r="N2751"/>
          <cell r="O2751">
            <v>1010212846</v>
          </cell>
          <cell r="P2751" t="str">
            <v>MORALES GUERRERO ANDREA CAROLINA</v>
          </cell>
          <cell r="Q2751" t="str">
            <v>Titular - P. Temporal</v>
          </cell>
          <cell r="R2751" t="str">
            <v>Ocupado</v>
          </cell>
          <cell r="S2751" t="str">
            <v>COLEGIO JOSE FRANCISCO SOCARRAS (IED)</v>
          </cell>
          <cell r="T2751" t="str">
            <v>Instit.</v>
          </cell>
          <cell r="U2751">
            <v>7</v>
          </cell>
        </row>
        <row r="2752">
          <cell r="A2752">
            <v>1012384594</v>
          </cell>
          <cell r="B2752">
            <v>1381</v>
          </cell>
          <cell r="C2752" t="str">
            <v>Asistencial</v>
          </cell>
          <cell r="D2752" t="str">
            <v>Auxiliar Administrativo</v>
          </cell>
          <cell r="E2752" t="str">
            <v>407</v>
          </cell>
          <cell r="F2752" t="str">
            <v>05</v>
          </cell>
          <cell r="G2752">
            <v>0</v>
          </cell>
          <cell r="H2752" t="str">
            <v>Sí</v>
          </cell>
          <cell r="I2752" t="str">
            <v>Rec. Prop.</v>
          </cell>
          <cell r="J2752" t="str">
            <v>Temp.</v>
          </cell>
          <cell r="K2752" t="str">
            <v>Temporal</v>
          </cell>
          <cell r="L2752">
            <v>1012384594</v>
          </cell>
          <cell r="M2752" t="str">
            <v>GARCIA DIAZ GERMAN ADOLFO</v>
          </cell>
          <cell r="N2752"/>
          <cell r="O2752">
            <v>1012384594</v>
          </cell>
          <cell r="P2752" t="str">
            <v>GARCIA DIAZ GERMAN ADOLFO</v>
          </cell>
          <cell r="Q2752" t="str">
            <v>Titular - P. Temporal</v>
          </cell>
          <cell r="R2752" t="str">
            <v>Ocupado</v>
          </cell>
          <cell r="S2752" t="str">
            <v>COLEGIO JOSE FRANCISCO SOCARRAS (IED)</v>
          </cell>
          <cell r="T2752" t="str">
            <v>Instit.</v>
          </cell>
          <cell r="U2752">
            <v>7</v>
          </cell>
        </row>
        <row r="2753">
          <cell r="A2753">
            <v>52074551</v>
          </cell>
          <cell r="B2753">
            <v>1385</v>
          </cell>
          <cell r="C2753" t="str">
            <v>Asistencial</v>
          </cell>
          <cell r="D2753" t="str">
            <v>Auxiliar Administrativo</v>
          </cell>
          <cell r="E2753" t="str">
            <v>407</v>
          </cell>
          <cell r="F2753" t="str">
            <v>05</v>
          </cell>
          <cell r="G2753">
            <v>0</v>
          </cell>
          <cell r="H2753" t="str">
            <v>Sí</v>
          </cell>
          <cell r="I2753" t="str">
            <v>Rec. Prop.</v>
          </cell>
          <cell r="J2753" t="str">
            <v>Temp.</v>
          </cell>
          <cell r="K2753" t="str">
            <v>Temporal</v>
          </cell>
          <cell r="L2753">
            <v>52074551</v>
          </cell>
          <cell r="M2753" t="str">
            <v>NAVEROS CARRERA JAIDY</v>
          </cell>
          <cell r="N2753"/>
          <cell r="O2753">
            <v>52074551</v>
          </cell>
          <cell r="P2753" t="str">
            <v>NAVEROS CARRERA JAIDY</v>
          </cell>
          <cell r="Q2753" t="str">
            <v>Titular - P. Temporal</v>
          </cell>
          <cell r="R2753" t="str">
            <v>Ocupado</v>
          </cell>
          <cell r="S2753" t="str">
            <v>COLEGIO GERMAN ARCINIEGAS (IED)</v>
          </cell>
          <cell r="T2753" t="str">
            <v>Instit.</v>
          </cell>
          <cell r="U2753">
            <v>7</v>
          </cell>
        </row>
        <row r="2754">
          <cell r="A2754">
            <v>1012403579</v>
          </cell>
          <cell r="B2754">
            <v>1386</v>
          </cell>
          <cell r="C2754" t="str">
            <v>Asistencial</v>
          </cell>
          <cell r="D2754" t="str">
            <v>Auxiliar Administrativo</v>
          </cell>
          <cell r="E2754" t="str">
            <v>407</v>
          </cell>
          <cell r="F2754" t="str">
            <v>05</v>
          </cell>
          <cell r="G2754">
            <v>0</v>
          </cell>
          <cell r="H2754" t="str">
            <v>Sí</v>
          </cell>
          <cell r="I2754" t="str">
            <v>Rec. Prop.</v>
          </cell>
          <cell r="J2754" t="str">
            <v>Temp.</v>
          </cell>
          <cell r="K2754" t="str">
            <v>Temporal</v>
          </cell>
          <cell r="L2754">
            <v>1012403579</v>
          </cell>
          <cell r="M2754" t="str">
            <v>PRIETO AMORTEGUI YENY RUBIELA</v>
          </cell>
          <cell r="N2754"/>
          <cell r="O2754">
            <v>1012403579</v>
          </cell>
          <cell r="P2754" t="str">
            <v>PRIETO AMORTEGUI YENY RUBIELA</v>
          </cell>
          <cell r="Q2754" t="str">
            <v>Titular - P. Temporal</v>
          </cell>
          <cell r="R2754" t="str">
            <v>Ocupado</v>
          </cell>
          <cell r="S2754" t="str">
            <v>COLEGIO GERMAN ARCINIEGAS (IED)</v>
          </cell>
          <cell r="T2754" t="str">
            <v>Instit.</v>
          </cell>
          <cell r="U2754">
            <v>7</v>
          </cell>
        </row>
        <row r="2755">
          <cell r="A2755">
            <v>51723365</v>
          </cell>
          <cell r="B2755">
            <v>1391</v>
          </cell>
          <cell r="C2755" t="str">
            <v>Asistencial</v>
          </cell>
          <cell r="D2755" t="str">
            <v>Auxiliar Administrativo</v>
          </cell>
          <cell r="E2755" t="str">
            <v>407</v>
          </cell>
          <cell r="F2755" t="str">
            <v>05</v>
          </cell>
          <cell r="G2755">
            <v>0</v>
          </cell>
          <cell r="H2755" t="str">
            <v>Sí</v>
          </cell>
          <cell r="I2755" t="str">
            <v>Rec. Prop.</v>
          </cell>
          <cell r="J2755" t="str">
            <v>Temp.</v>
          </cell>
          <cell r="K2755" t="str">
            <v>Temporal</v>
          </cell>
          <cell r="L2755">
            <v>51723365</v>
          </cell>
          <cell r="M2755" t="str">
            <v>AMAYA LATORRE LUZ PATRICIA</v>
          </cell>
          <cell r="N2755"/>
          <cell r="O2755">
            <v>51723365</v>
          </cell>
          <cell r="P2755" t="str">
            <v>AMAYA LATORRE LUZ PATRICIA</v>
          </cell>
          <cell r="Q2755" t="str">
            <v>Titular - P. Temporal</v>
          </cell>
          <cell r="R2755" t="str">
            <v>Ocupado</v>
          </cell>
          <cell r="S2755" t="str">
            <v>COLEGIO KIMI PERNIA DOMICO (IED)</v>
          </cell>
          <cell r="T2755" t="str">
            <v>Instit.</v>
          </cell>
          <cell r="U2755">
            <v>7</v>
          </cell>
        </row>
        <row r="2756">
          <cell r="A2756">
            <v>80739703</v>
          </cell>
          <cell r="B2756">
            <v>1392</v>
          </cell>
          <cell r="C2756" t="str">
            <v>Asistencial</v>
          </cell>
          <cell r="D2756" t="str">
            <v>Auxiliar Administrativo</v>
          </cell>
          <cell r="E2756" t="str">
            <v>407</v>
          </cell>
          <cell r="F2756" t="str">
            <v>05</v>
          </cell>
          <cell r="G2756">
            <v>0</v>
          </cell>
          <cell r="H2756" t="str">
            <v>Sí</v>
          </cell>
          <cell r="I2756" t="str">
            <v>Rec. Prop.</v>
          </cell>
          <cell r="J2756" t="str">
            <v>Temp.</v>
          </cell>
          <cell r="K2756" t="str">
            <v>Temporal</v>
          </cell>
          <cell r="L2756">
            <v>80739703</v>
          </cell>
          <cell r="M2756" t="str">
            <v>GRAU SUAREZ JAIME DANIEL</v>
          </cell>
          <cell r="N2756"/>
          <cell r="O2756">
            <v>80739703</v>
          </cell>
          <cell r="P2756" t="str">
            <v>GRAU SUAREZ JAIME DANIEL</v>
          </cell>
          <cell r="Q2756" t="str">
            <v>Titular - P. Temporal</v>
          </cell>
          <cell r="R2756" t="str">
            <v>Ocupado</v>
          </cell>
          <cell r="S2756" t="str">
            <v>DIRECCIÓN LOCAL DE EDUCACIÓN 07 - BOSA</v>
          </cell>
          <cell r="T2756" t="str">
            <v>Local</v>
          </cell>
          <cell r="U2756">
            <v>7</v>
          </cell>
        </row>
        <row r="2757">
          <cell r="A2757">
            <v>1012432972</v>
          </cell>
          <cell r="B2757">
            <v>1393</v>
          </cell>
          <cell r="C2757" t="str">
            <v>Asistencial</v>
          </cell>
          <cell r="D2757" t="str">
            <v>Auxiliar Administrativo</v>
          </cell>
          <cell r="E2757" t="str">
            <v>407</v>
          </cell>
          <cell r="F2757" t="str">
            <v>05</v>
          </cell>
          <cell r="G2757">
            <v>0</v>
          </cell>
          <cell r="H2757" t="str">
            <v>Sí</v>
          </cell>
          <cell r="I2757" t="str">
            <v>Rec. Prop.</v>
          </cell>
          <cell r="J2757" t="str">
            <v>Temp.</v>
          </cell>
          <cell r="K2757" t="str">
            <v>Temporal</v>
          </cell>
          <cell r="L2757">
            <v>1012432972</v>
          </cell>
          <cell r="M2757" t="str">
            <v>ACOSTA GARCIA CLAUDIA JESENIA</v>
          </cell>
          <cell r="N2757"/>
          <cell r="O2757">
            <v>1012432972</v>
          </cell>
          <cell r="P2757" t="str">
            <v>ACOSTA GARCIA CLAUDIA JESENIA</v>
          </cell>
          <cell r="Q2757" t="str">
            <v>Titular - P. Temporal</v>
          </cell>
          <cell r="R2757" t="str">
            <v>Ocupado</v>
          </cell>
          <cell r="S2757" t="str">
            <v>COLEGIO KIMI PERNIA DOMICO (IED)</v>
          </cell>
          <cell r="T2757" t="str">
            <v>Instit.</v>
          </cell>
          <cell r="U2757">
            <v>7</v>
          </cell>
        </row>
        <row r="2758">
          <cell r="A2758">
            <v>1073686800</v>
          </cell>
          <cell r="B2758">
            <v>1394</v>
          </cell>
          <cell r="C2758" t="str">
            <v>Asistencial</v>
          </cell>
          <cell r="D2758" t="str">
            <v>Auxiliar Administrativo</v>
          </cell>
          <cell r="E2758" t="str">
            <v>407</v>
          </cell>
          <cell r="F2758" t="str">
            <v>05</v>
          </cell>
          <cell r="G2758">
            <v>0</v>
          </cell>
          <cell r="H2758" t="str">
            <v>Sí</v>
          </cell>
          <cell r="I2758" t="str">
            <v>Rec. Prop.</v>
          </cell>
          <cell r="J2758" t="str">
            <v>Temp.</v>
          </cell>
          <cell r="K2758" t="str">
            <v>Temporal</v>
          </cell>
          <cell r="L2758">
            <v>1073686800</v>
          </cell>
          <cell r="M2758" t="str">
            <v>OSPINA URREA LINDA MARION</v>
          </cell>
          <cell r="N2758"/>
          <cell r="O2758">
            <v>1073686800</v>
          </cell>
          <cell r="P2758" t="str">
            <v>OSPINA URREA LINDA MARION</v>
          </cell>
          <cell r="Q2758" t="str">
            <v>Titular - P. Temporal</v>
          </cell>
          <cell r="R2758" t="str">
            <v>Ocupado</v>
          </cell>
          <cell r="S2758" t="str">
            <v>COLEGIO ANDRES BELLO (IED)</v>
          </cell>
          <cell r="T2758" t="str">
            <v>Instit.</v>
          </cell>
          <cell r="U2758">
            <v>16</v>
          </cell>
        </row>
        <row r="2759">
          <cell r="A2759">
            <v>80721892</v>
          </cell>
          <cell r="B2759">
            <v>1399</v>
          </cell>
          <cell r="C2759" t="str">
            <v>Asistencial</v>
          </cell>
          <cell r="D2759" t="str">
            <v>Auxiliar Administrativo</v>
          </cell>
          <cell r="E2759" t="str">
            <v>407</v>
          </cell>
          <cell r="F2759" t="str">
            <v>05</v>
          </cell>
          <cell r="G2759">
            <v>0</v>
          </cell>
          <cell r="H2759" t="str">
            <v>Sí</v>
          </cell>
          <cell r="I2759" t="str">
            <v>Rec. Prop.</v>
          </cell>
          <cell r="J2759" t="str">
            <v>Temp.</v>
          </cell>
          <cell r="K2759" t="str">
            <v>Temporal</v>
          </cell>
          <cell r="L2759">
            <v>80721892</v>
          </cell>
          <cell r="M2759" t="str">
            <v>JIMENEZ ACEVEDO JHON JAIRO</v>
          </cell>
          <cell r="N2759"/>
          <cell r="O2759">
            <v>80721892</v>
          </cell>
          <cell r="P2759" t="str">
            <v>JIMENEZ ACEVEDO JHON JAIRO</v>
          </cell>
          <cell r="Q2759" t="str">
            <v>Titular - P. Temporal</v>
          </cell>
          <cell r="R2759" t="str">
            <v>Ocupado</v>
          </cell>
          <cell r="S2759" t="str">
            <v>DIRECCIÓN LOCAL DE EDUCACIÓN 14 - LOS MARTIRES</v>
          </cell>
          <cell r="T2759" t="str">
            <v>Local</v>
          </cell>
          <cell r="U2759">
            <v>14</v>
          </cell>
        </row>
        <row r="2760">
          <cell r="A2760">
            <v>1022381934</v>
          </cell>
          <cell r="B2760">
            <v>1400</v>
          </cell>
          <cell r="C2760" t="str">
            <v>Asistencial</v>
          </cell>
          <cell r="D2760" t="str">
            <v>Auxiliar Administrativo</v>
          </cell>
          <cell r="E2760" t="str">
            <v>407</v>
          </cell>
          <cell r="F2760" t="str">
            <v>05</v>
          </cell>
          <cell r="G2760">
            <v>0</v>
          </cell>
          <cell r="H2760" t="str">
            <v>Sí</v>
          </cell>
          <cell r="I2760" t="str">
            <v>Rec. Prop.</v>
          </cell>
          <cell r="J2760" t="str">
            <v>Temp.</v>
          </cell>
          <cell r="K2760" t="str">
            <v>Temporal</v>
          </cell>
          <cell r="L2760">
            <v>1022381934</v>
          </cell>
          <cell r="M2760" t="str">
            <v>GARZON ORTIZ LAURA MARCELA</v>
          </cell>
          <cell r="N2760"/>
          <cell r="O2760">
            <v>1022381934</v>
          </cell>
          <cell r="P2760" t="str">
            <v>GARZON ORTIZ LAURA MARCELA</v>
          </cell>
          <cell r="Q2760" t="str">
            <v>Titular - P. Temporal</v>
          </cell>
          <cell r="R2760" t="str">
            <v>Ocupado</v>
          </cell>
          <cell r="S2760" t="str">
            <v>COLEGIO CIUDADELA EDUCATIVA DE BOSA (IED)</v>
          </cell>
          <cell r="T2760" t="str">
            <v>Instit.</v>
          </cell>
          <cell r="U2760">
            <v>7</v>
          </cell>
        </row>
        <row r="2761">
          <cell r="A2761">
            <v>52155509</v>
          </cell>
          <cell r="B2761">
            <v>1413</v>
          </cell>
          <cell r="C2761" t="str">
            <v>Asistencial</v>
          </cell>
          <cell r="D2761" t="str">
            <v>Auxiliar Administrativo</v>
          </cell>
          <cell r="E2761" t="str">
            <v>407</v>
          </cell>
          <cell r="F2761" t="str">
            <v>05</v>
          </cell>
          <cell r="G2761">
            <v>0</v>
          </cell>
          <cell r="H2761" t="str">
            <v>Sí</v>
          </cell>
          <cell r="I2761" t="str">
            <v>Rec. Prop.</v>
          </cell>
          <cell r="J2761" t="str">
            <v>Temp.</v>
          </cell>
          <cell r="K2761" t="str">
            <v>Temporal</v>
          </cell>
          <cell r="L2761">
            <v>52155509</v>
          </cell>
          <cell r="M2761" t="str">
            <v>CUY HERRERA LUZ DARY</v>
          </cell>
          <cell r="N2761"/>
          <cell r="O2761">
            <v>52155509</v>
          </cell>
          <cell r="P2761" t="str">
            <v>CUY HERRERA LUZ DARY</v>
          </cell>
          <cell r="Q2761" t="str">
            <v>Titular - P. Temporal</v>
          </cell>
          <cell r="R2761" t="str">
            <v>Ocupado</v>
          </cell>
          <cell r="S2761" t="str">
            <v>COLEGIO DEBORA ARANGO PEREZ (IED)</v>
          </cell>
          <cell r="T2761" t="str">
            <v>Instit.</v>
          </cell>
          <cell r="U2761">
            <v>7</v>
          </cell>
        </row>
        <row r="2762">
          <cell r="A2762">
            <v>65762006</v>
          </cell>
          <cell r="B2762">
            <v>1414</v>
          </cell>
          <cell r="C2762" t="str">
            <v>Asistencial</v>
          </cell>
          <cell r="D2762" t="str">
            <v>Auxiliar Administrativo</v>
          </cell>
          <cell r="E2762" t="str">
            <v>407</v>
          </cell>
          <cell r="F2762" t="str">
            <v>05</v>
          </cell>
          <cell r="G2762">
            <v>0</v>
          </cell>
          <cell r="H2762" t="str">
            <v>Sí</v>
          </cell>
          <cell r="I2762" t="str">
            <v>Rec. Prop.</v>
          </cell>
          <cell r="J2762" t="str">
            <v>Temp.</v>
          </cell>
          <cell r="K2762" t="str">
            <v>Temporal</v>
          </cell>
          <cell r="L2762">
            <v>65762006</v>
          </cell>
          <cell r="M2762" t="str">
            <v>HURTADO ALAPE MABY</v>
          </cell>
          <cell r="N2762"/>
          <cell r="O2762">
            <v>65762006</v>
          </cell>
          <cell r="P2762" t="str">
            <v>HURTADO ALAPE MABY</v>
          </cell>
          <cell r="Q2762" t="str">
            <v>Titular - P. Temporal</v>
          </cell>
          <cell r="R2762" t="str">
            <v>Ocupado</v>
          </cell>
          <cell r="S2762" t="str">
            <v>COLEGIO DEBORA ARANGO PEREZ (IED)</v>
          </cell>
          <cell r="T2762" t="str">
            <v>Instit.</v>
          </cell>
          <cell r="U2762">
            <v>7</v>
          </cell>
        </row>
        <row r="2763">
          <cell r="A2763">
            <v>1016022329</v>
          </cell>
          <cell r="B2763">
            <v>1415</v>
          </cell>
          <cell r="C2763" t="str">
            <v>Asistencial</v>
          </cell>
          <cell r="D2763" t="str">
            <v>Auxiliar Administrativo</v>
          </cell>
          <cell r="E2763" t="str">
            <v>407</v>
          </cell>
          <cell r="F2763" t="str">
            <v>05</v>
          </cell>
          <cell r="G2763">
            <v>0</v>
          </cell>
          <cell r="H2763" t="str">
            <v>Sí</v>
          </cell>
          <cell r="I2763" t="str">
            <v>Rec. Prop.</v>
          </cell>
          <cell r="J2763" t="str">
            <v>Temp.</v>
          </cell>
          <cell r="K2763" t="str">
            <v>Temporal</v>
          </cell>
          <cell r="L2763">
            <v>1016022329</v>
          </cell>
          <cell r="M2763" t="str">
            <v>PEREZ TRIVIÑO SARA ANAIS</v>
          </cell>
          <cell r="N2763"/>
          <cell r="O2763">
            <v>1016022329</v>
          </cell>
          <cell r="P2763" t="str">
            <v>PEREZ TRIVIÑO SARA ANAIS</v>
          </cell>
          <cell r="Q2763" t="str">
            <v>Titular - P. Temporal</v>
          </cell>
          <cell r="R2763" t="str">
            <v>Ocupado</v>
          </cell>
          <cell r="S2763" t="str">
            <v>COLEGIO DEBORA ARANGO PEREZ (IED)</v>
          </cell>
          <cell r="T2763" t="str">
            <v>Instit.</v>
          </cell>
          <cell r="U2763">
            <v>7</v>
          </cell>
        </row>
        <row r="2764">
          <cell r="A2764">
            <v>1023901942</v>
          </cell>
          <cell r="B2764">
            <v>1423</v>
          </cell>
          <cell r="C2764" t="str">
            <v>Asistencial</v>
          </cell>
          <cell r="D2764" t="str">
            <v>Auxiliar Administrativo</v>
          </cell>
          <cell r="E2764" t="str">
            <v>407</v>
          </cell>
          <cell r="F2764" t="str">
            <v>05</v>
          </cell>
          <cell r="G2764">
            <v>0</v>
          </cell>
          <cell r="H2764" t="str">
            <v>Sí</v>
          </cell>
          <cell r="I2764" t="str">
            <v>Rec. Prop.</v>
          </cell>
          <cell r="J2764" t="str">
            <v>Temp.</v>
          </cell>
          <cell r="K2764" t="str">
            <v>Temporal</v>
          </cell>
          <cell r="L2764">
            <v>1023901942</v>
          </cell>
          <cell r="M2764" t="str">
            <v>ABELLA BARRIOS PAULA ANDREA</v>
          </cell>
          <cell r="N2764"/>
          <cell r="O2764">
            <v>1023901942</v>
          </cell>
          <cell r="P2764" t="str">
            <v>ABELLA BARRIOS PAULA ANDREA</v>
          </cell>
          <cell r="Q2764" t="str">
            <v>Titular - P. Temporal</v>
          </cell>
          <cell r="R2764" t="str">
            <v>Ocupado</v>
          </cell>
          <cell r="S2764" t="str">
            <v>COLEGIO LUIS LOPEZ DE MESA (IED)</v>
          </cell>
          <cell r="T2764" t="str">
            <v>Instit.</v>
          </cell>
          <cell r="U2764">
            <v>7</v>
          </cell>
        </row>
        <row r="2765">
          <cell r="A2765">
            <v>53894571</v>
          </cell>
          <cell r="B2765">
            <v>1430</v>
          </cell>
          <cell r="C2765" t="str">
            <v>Asistencial</v>
          </cell>
          <cell r="D2765" t="str">
            <v>Auxiliar Administrativo</v>
          </cell>
          <cell r="E2765" t="str">
            <v>407</v>
          </cell>
          <cell r="F2765" t="str">
            <v>05</v>
          </cell>
          <cell r="G2765">
            <v>0</v>
          </cell>
          <cell r="H2765" t="str">
            <v>Sí</v>
          </cell>
          <cell r="I2765" t="str">
            <v>Rec. Prop.</v>
          </cell>
          <cell r="J2765" t="str">
            <v>Temp.</v>
          </cell>
          <cell r="K2765" t="str">
            <v>Temporal</v>
          </cell>
          <cell r="L2765">
            <v>53894571</v>
          </cell>
          <cell r="M2765" t="str">
            <v>GARZON FLOREZ JULIANA</v>
          </cell>
          <cell r="N2765"/>
          <cell r="O2765">
            <v>53894571</v>
          </cell>
          <cell r="P2765" t="str">
            <v>GARZON FLOREZ JULIANA</v>
          </cell>
          <cell r="Q2765" t="str">
            <v>Titular - P. Temporal</v>
          </cell>
          <cell r="R2765" t="str">
            <v>Ocupado</v>
          </cell>
          <cell r="S2765" t="str">
            <v>COLEGIO PABLO DE TARSO (IED)</v>
          </cell>
          <cell r="T2765" t="str">
            <v>Instit.</v>
          </cell>
          <cell r="U2765">
            <v>7</v>
          </cell>
        </row>
        <row r="2766">
          <cell r="A2766">
            <v>52105271</v>
          </cell>
          <cell r="B2766">
            <v>1439</v>
          </cell>
          <cell r="C2766" t="str">
            <v>Asistencial</v>
          </cell>
          <cell r="D2766" t="str">
            <v>Auxiliar Administrativo</v>
          </cell>
          <cell r="E2766" t="str">
            <v>407</v>
          </cell>
          <cell r="F2766" t="str">
            <v>05</v>
          </cell>
          <cell r="G2766">
            <v>0</v>
          </cell>
          <cell r="H2766" t="str">
            <v>Sí</v>
          </cell>
          <cell r="I2766" t="str">
            <v>Rec. Prop.</v>
          </cell>
          <cell r="J2766" t="str">
            <v>Temp.</v>
          </cell>
          <cell r="K2766" t="str">
            <v>Temporal</v>
          </cell>
          <cell r="L2766">
            <v>52105271</v>
          </cell>
          <cell r="M2766" t="str">
            <v>SOLER CHICACAUSA NAYIBY</v>
          </cell>
          <cell r="N2766"/>
          <cell r="O2766">
            <v>52105271</v>
          </cell>
          <cell r="P2766" t="str">
            <v>SOLER CHICACAUSA NAYIBY</v>
          </cell>
          <cell r="Q2766" t="str">
            <v>Titular - P. Temporal</v>
          </cell>
          <cell r="R2766" t="str">
            <v>Ocupado</v>
          </cell>
          <cell r="S2766" t="str">
            <v>COLEGIO FRANCISCO DE PAULA SANTANDER (IED)</v>
          </cell>
          <cell r="T2766" t="str">
            <v>Instit.</v>
          </cell>
          <cell r="U2766">
            <v>7</v>
          </cell>
        </row>
        <row r="2767">
          <cell r="A2767">
            <v>51913087</v>
          </cell>
          <cell r="B2767">
            <v>1446</v>
          </cell>
          <cell r="C2767" t="str">
            <v>Asistencial</v>
          </cell>
          <cell r="D2767" t="str">
            <v>Auxiliar Administrativo</v>
          </cell>
          <cell r="E2767" t="str">
            <v>407</v>
          </cell>
          <cell r="F2767" t="str">
            <v>05</v>
          </cell>
          <cell r="G2767">
            <v>0</v>
          </cell>
          <cell r="H2767" t="str">
            <v>Sí</v>
          </cell>
          <cell r="I2767" t="str">
            <v>Rec. Prop.</v>
          </cell>
          <cell r="J2767" t="str">
            <v>Temp.</v>
          </cell>
          <cell r="K2767" t="str">
            <v>Temporal</v>
          </cell>
          <cell r="L2767">
            <v>51913087</v>
          </cell>
          <cell r="M2767" t="str">
            <v>ALFONSO LOPEZ BLANCA NUBIA</v>
          </cell>
          <cell r="N2767"/>
          <cell r="O2767">
            <v>51913087</v>
          </cell>
          <cell r="P2767" t="str">
            <v>ALFONSO LOPEZ BLANCA NUBIA</v>
          </cell>
          <cell r="Q2767" t="str">
            <v>Titular - P. Temporal</v>
          </cell>
          <cell r="R2767" t="str">
            <v>Ocupado</v>
          </cell>
          <cell r="S2767" t="str">
            <v>COLEGIO FERNANDO MAZUERA VILLEGAS (IED)</v>
          </cell>
          <cell r="T2767" t="str">
            <v>Instit.</v>
          </cell>
          <cell r="U2767">
            <v>7</v>
          </cell>
        </row>
        <row r="2768">
          <cell r="A2768">
            <v>52767695</v>
          </cell>
          <cell r="B2768">
            <v>1447</v>
          </cell>
          <cell r="C2768" t="str">
            <v>Asistencial</v>
          </cell>
          <cell r="D2768" t="str">
            <v>Auxiliar Administrativo</v>
          </cell>
          <cell r="E2768" t="str">
            <v>407</v>
          </cell>
          <cell r="F2768" t="str">
            <v>05</v>
          </cell>
          <cell r="G2768">
            <v>0</v>
          </cell>
          <cell r="H2768" t="str">
            <v>Sí</v>
          </cell>
          <cell r="I2768" t="str">
            <v>Rec. Prop.</v>
          </cell>
          <cell r="J2768" t="str">
            <v>Temp.</v>
          </cell>
          <cell r="K2768" t="str">
            <v>Temporal</v>
          </cell>
          <cell r="L2768">
            <v>52767695</v>
          </cell>
          <cell r="M2768" t="str">
            <v>LACHE URIBE JENY LILIANA</v>
          </cell>
          <cell r="N2768"/>
          <cell r="O2768">
            <v>52767695</v>
          </cell>
          <cell r="P2768" t="str">
            <v>LACHE URIBE JENY LILIANA</v>
          </cell>
          <cell r="Q2768" t="str">
            <v>Titular - P. Temporal</v>
          </cell>
          <cell r="R2768" t="str">
            <v>Ocupado</v>
          </cell>
          <cell r="S2768" t="str">
            <v>COLEGIO FERNANDO MAZUERA VILLEGAS (IED)</v>
          </cell>
          <cell r="T2768" t="str">
            <v>Instit.</v>
          </cell>
          <cell r="U2768">
            <v>7</v>
          </cell>
        </row>
        <row r="2769">
          <cell r="A2769">
            <v>52870205</v>
          </cell>
          <cell r="B2769">
            <v>1448</v>
          </cell>
          <cell r="C2769" t="str">
            <v>Asistencial</v>
          </cell>
          <cell r="D2769" t="str">
            <v>Auxiliar Administrativo</v>
          </cell>
          <cell r="E2769" t="str">
            <v>407</v>
          </cell>
          <cell r="F2769" t="str">
            <v>05</v>
          </cell>
          <cell r="G2769">
            <v>0</v>
          </cell>
          <cell r="H2769" t="str">
            <v>Sí</v>
          </cell>
          <cell r="I2769" t="str">
            <v>Rec. Prop.</v>
          </cell>
          <cell r="J2769" t="str">
            <v>Temp.</v>
          </cell>
          <cell r="K2769" t="str">
            <v>Temporal</v>
          </cell>
          <cell r="L2769">
            <v>52870205</v>
          </cell>
          <cell r="M2769" t="str">
            <v>MARTINEZ ROJAS CRISS</v>
          </cell>
          <cell r="N2769"/>
          <cell r="O2769">
            <v>52870205</v>
          </cell>
          <cell r="P2769" t="str">
            <v>MARTINEZ ROJAS CRISS</v>
          </cell>
          <cell r="Q2769" t="str">
            <v>Titular - P. Temporal</v>
          </cell>
          <cell r="R2769" t="str">
            <v>Ocupado</v>
          </cell>
          <cell r="S2769" t="str">
            <v>COLEGIO FERNANDO MAZUERA VILLEGAS (IED)</v>
          </cell>
          <cell r="T2769" t="str">
            <v>Instit.</v>
          </cell>
          <cell r="U2769">
            <v>7</v>
          </cell>
        </row>
        <row r="2770">
          <cell r="A2770">
            <v>53115144</v>
          </cell>
          <cell r="B2770">
            <v>1450</v>
          </cell>
          <cell r="C2770" t="str">
            <v>Asistencial</v>
          </cell>
          <cell r="D2770" t="str">
            <v>Auxiliar Administrativo</v>
          </cell>
          <cell r="E2770" t="str">
            <v>407</v>
          </cell>
          <cell r="F2770" t="str">
            <v>05</v>
          </cell>
          <cell r="G2770">
            <v>0</v>
          </cell>
          <cell r="H2770" t="str">
            <v>Sí</v>
          </cell>
          <cell r="I2770" t="str">
            <v>Rec. Prop.</v>
          </cell>
          <cell r="J2770" t="str">
            <v>Temp.</v>
          </cell>
          <cell r="K2770" t="str">
            <v>Temporal</v>
          </cell>
          <cell r="L2770">
            <v>53115144</v>
          </cell>
          <cell r="M2770" t="str">
            <v>ZAPATA SALAS VIVIAN ANDREA</v>
          </cell>
          <cell r="N2770"/>
          <cell r="O2770">
            <v>53115144</v>
          </cell>
          <cell r="P2770" t="str">
            <v>ZAPATA SALAS VIVIAN ANDREA</v>
          </cell>
          <cell r="Q2770" t="str">
            <v>Titular - P. Temporal</v>
          </cell>
          <cell r="R2770" t="str">
            <v>Ocupado</v>
          </cell>
          <cell r="S2770" t="str">
            <v>COLEGIO FERNANDO MAZUERA VILLEGAS (IED)</v>
          </cell>
          <cell r="T2770" t="str">
            <v>Instit.</v>
          </cell>
          <cell r="U2770">
            <v>7</v>
          </cell>
        </row>
        <row r="2771">
          <cell r="A2771">
            <v>1012396323</v>
          </cell>
          <cell r="B2771">
            <v>1451</v>
          </cell>
          <cell r="C2771" t="str">
            <v>Asistencial</v>
          </cell>
          <cell r="D2771" t="str">
            <v>Auxiliar Administrativo</v>
          </cell>
          <cell r="E2771" t="str">
            <v>407</v>
          </cell>
          <cell r="F2771" t="str">
            <v>05</v>
          </cell>
          <cell r="G2771">
            <v>0</v>
          </cell>
          <cell r="H2771" t="str">
            <v>Sí</v>
          </cell>
          <cell r="I2771" t="str">
            <v>Rec. Prop.</v>
          </cell>
          <cell r="J2771" t="str">
            <v>Temp.</v>
          </cell>
          <cell r="K2771" t="str">
            <v>Temporal</v>
          </cell>
          <cell r="L2771">
            <v>1012396323</v>
          </cell>
          <cell r="M2771" t="str">
            <v>MORALES PINTO JEISSON</v>
          </cell>
          <cell r="N2771"/>
          <cell r="O2771">
            <v>1012396323</v>
          </cell>
          <cell r="P2771" t="str">
            <v>MORALES PINTO JEISSON</v>
          </cell>
          <cell r="Q2771" t="str">
            <v>Titular - P. Temporal</v>
          </cell>
          <cell r="R2771" t="str">
            <v>Ocupado</v>
          </cell>
          <cell r="S2771" t="str">
            <v>COLEGIO FERNANDO MAZUERA VILLEGAS (IED)</v>
          </cell>
          <cell r="T2771" t="str">
            <v>Instit.</v>
          </cell>
          <cell r="U2771">
            <v>7</v>
          </cell>
        </row>
        <row r="2772">
          <cell r="A2772">
            <v>52464230</v>
          </cell>
          <cell r="B2772">
            <v>1463</v>
          </cell>
          <cell r="C2772" t="str">
            <v>Asistencial</v>
          </cell>
          <cell r="D2772" t="str">
            <v>Auxiliar Administrativo</v>
          </cell>
          <cell r="E2772" t="str">
            <v>407</v>
          </cell>
          <cell r="F2772" t="str">
            <v>05</v>
          </cell>
          <cell r="G2772">
            <v>0</v>
          </cell>
          <cell r="H2772" t="str">
            <v>Sí</v>
          </cell>
          <cell r="I2772" t="str">
            <v>Rec. Prop.</v>
          </cell>
          <cell r="J2772" t="str">
            <v>Temp.</v>
          </cell>
          <cell r="K2772" t="str">
            <v>Temporal</v>
          </cell>
          <cell r="L2772">
            <v>52464230</v>
          </cell>
          <cell r="M2772" t="str">
            <v>SAAVEDRA CUBIDES NIDIA MERCEDES</v>
          </cell>
          <cell r="N2772"/>
          <cell r="O2772">
            <v>52464230</v>
          </cell>
          <cell r="P2772" t="str">
            <v>SAAVEDRA CUBIDES NIDIA MERCEDES</v>
          </cell>
          <cell r="Q2772" t="str">
            <v>Titular - P. Temporal</v>
          </cell>
          <cell r="R2772" t="str">
            <v>Ocupado</v>
          </cell>
          <cell r="S2772" t="str">
            <v>COLEGIO PORFIRIO BARBA JACOB (IED)</v>
          </cell>
          <cell r="T2772" t="str">
            <v>Instit.</v>
          </cell>
          <cell r="U2772">
            <v>7</v>
          </cell>
        </row>
        <row r="2773">
          <cell r="A2773">
            <v>1012353998</v>
          </cell>
          <cell r="B2773">
            <v>1464</v>
          </cell>
          <cell r="C2773" t="str">
            <v>Asistencial</v>
          </cell>
          <cell r="D2773" t="str">
            <v>Auxiliar Administrativo</v>
          </cell>
          <cell r="E2773" t="str">
            <v>407</v>
          </cell>
          <cell r="F2773" t="str">
            <v>05</v>
          </cell>
          <cell r="G2773">
            <v>0</v>
          </cell>
          <cell r="H2773" t="str">
            <v>Sí</v>
          </cell>
          <cell r="I2773" t="str">
            <v>Rec. Prop.</v>
          </cell>
          <cell r="J2773" t="str">
            <v>Temp.</v>
          </cell>
          <cell r="K2773" t="str">
            <v>Temporal</v>
          </cell>
          <cell r="L2773">
            <v>1012353998</v>
          </cell>
          <cell r="M2773" t="str">
            <v>MARTINEZ HERRERA JULI ALEXANDRA</v>
          </cell>
          <cell r="N2773"/>
          <cell r="O2773">
            <v>1012353998</v>
          </cell>
          <cell r="P2773" t="str">
            <v>MARTINEZ HERRERA JULI ALEXANDRA</v>
          </cell>
          <cell r="Q2773" t="str">
            <v>Titular - P. Temporal</v>
          </cell>
          <cell r="R2773" t="str">
            <v>Ocupado</v>
          </cell>
          <cell r="S2773" t="str">
            <v>COLEGIO PORFIRIO BARBA JACOB (IED)</v>
          </cell>
          <cell r="T2773" t="str">
            <v>Instit.</v>
          </cell>
          <cell r="U2773">
            <v>7</v>
          </cell>
        </row>
        <row r="2774">
          <cell r="A2774">
            <v>52732710</v>
          </cell>
          <cell r="B2774">
            <v>1470</v>
          </cell>
          <cell r="C2774" t="str">
            <v>Asistencial</v>
          </cell>
          <cell r="D2774" t="str">
            <v>Auxiliar Administrativo</v>
          </cell>
          <cell r="E2774" t="str">
            <v>407</v>
          </cell>
          <cell r="F2774" t="str">
            <v>05</v>
          </cell>
          <cell r="G2774">
            <v>0</v>
          </cell>
          <cell r="H2774" t="str">
            <v>Sí</v>
          </cell>
          <cell r="I2774" t="str">
            <v>Rec. Prop.</v>
          </cell>
          <cell r="J2774" t="str">
            <v>Temp.</v>
          </cell>
          <cell r="K2774" t="str">
            <v>Temporal</v>
          </cell>
          <cell r="L2774">
            <v>52732710</v>
          </cell>
          <cell r="M2774" t="str">
            <v>DELGADO QUINTERO YENY ANDREA</v>
          </cell>
          <cell r="N2774"/>
          <cell r="O2774">
            <v>52732710</v>
          </cell>
          <cell r="P2774" t="str">
            <v>DELGADO QUINTERO YENY ANDREA</v>
          </cell>
          <cell r="Q2774" t="str">
            <v>Titular - P. Temporal</v>
          </cell>
          <cell r="R2774" t="str">
            <v>Ocupado</v>
          </cell>
          <cell r="S2774" t="str">
            <v>COLEGIO VILLAS DEL PROGRESO (IED)</v>
          </cell>
          <cell r="T2774" t="str">
            <v>Instit.</v>
          </cell>
          <cell r="U2774">
            <v>7</v>
          </cell>
        </row>
        <row r="2775">
          <cell r="A2775">
            <v>52870038</v>
          </cell>
          <cell r="B2775">
            <v>1471</v>
          </cell>
          <cell r="C2775" t="str">
            <v>Asistencial</v>
          </cell>
          <cell r="D2775" t="str">
            <v>Auxiliar Administrativo</v>
          </cell>
          <cell r="E2775" t="str">
            <v>407</v>
          </cell>
          <cell r="F2775" t="str">
            <v>05</v>
          </cell>
          <cell r="G2775">
            <v>0</v>
          </cell>
          <cell r="H2775" t="str">
            <v>Sí</v>
          </cell>
          <cell r="I2775" t="str">
            <v>Rec. Prop.</v>
          </cell>
          <cell r="J2775" t="str">
            <v>Temp.</v>
          </cell>
          <cell r="K2775" t="str">
            <v>Temporal</v>
          </cell>
          <cell r="L2775">
            <v>52870038</v>
          </cell>
          <cell r="M2775" t="str">
            <v>SANCHEZ ALARCON YENNY PATRICIA</v>
          </cell>
          <cell r="N2775"/>
          <cell r="O2775">
            <v>52870038</v>
          </cell>
          <cell r="P2775" t="str">
            <v>SANCHEZ ALARCON YENNY PATRICIA</v>
          </cell>
          <cell r="Q2775" t="str">
            <v>Titular - P. Temporal</v>
          </cell>
          <cell r="R2775" t="str">
            <v>Ocupado</v>
          </cell>
          <cell r="S2775" t="str">
            <v>COLEGIO VILLAS DEL PROGRESO (IED)</v>
          </cell>
          <cell r="T2775" t="str">
            <v>Instit.</v>
          </cell>
          <cell r="U2775">
            <v>7</v>
          </cell>
        </row>
        <row r="2776">
          <cell r="A2776">
            <v>80859223</v>
          </cell>
          <cell r="B2776">
            <v>1472</v>
          </cell>
          <cell r="C2776" t="str">
            <v>Asistencial</v>
          </cell>
          <cell r="D2776" t="str">
            <v>Auxiliar Administrativo</v>
          </cell>
          <cell r="E2776" t="str">
            <v>407</v>
          </cell>
          <cell r="F2776" t="str">
            <v>05</v>
          </cell>
          <cell r="G2776">
            <v>0</v>
          </cell>
          <cell r="H2776" t="str">
            <v>Sí</v>
          </cell>
          <cell r="I2776" t="str">
            <v>Rec. Prop.</v>
          </cell>
          <cell r="J2776" t="str">
            <v>Temp.</v>
          </cell>
          <cell r="K2776" t="str">
            <v>Temporal</v>
          </cell>
          <cell r="L2776">
            <v>80859223</v>
          </cell>
          <cell r="M2776" t="str">
            <v>RODRIGUEZ ROMERO JAMES ROBISON</v>
          </cell>
          <cell r="N2776"/>
          <cell r="O2776">
            <v>80859223</v>
          </cell>
          <cell r="P2776" t="str">
            <v>RODRIGUEZ ROMERO JAMES ROBISON</v>
          </cell>
          <cell r="Q2776" t="str">
            <v>Titular - P. Temporal</v>
          </cell>
          <cell r="R2776" t="str">
            <v>Ocupado</v>
          </cell>
          <cell r="S2776" t="str">
            <v>COLEGIO VILLAS DEL PROGRESO (IED)</v>
          </cell>
          <cell r="T2776" t="str">
            <v>Instit.</v>
          </cell>
          <cell r="U2776">
            <v>7</v>
          </cell>
        </row>
        <row r="2777">
          <cell r="A2777">
            <v>1024501127</v>
          </cell>
          <cell r="B2777">
            <v>1473</v>
          </cell>
          <cell r="C2777" t="str">
            <v>Asistencial</v>
          </cell>
          <cell r="D2777" t="str">
            <v>Auxiliar Administrativo</v>
          </cell>
          <cell r="E2777" t="str">
            <v>407</v>
          </cell>
          <cell r="F2777" t="str">
            <v>05</v>
          </cell>
          <cell r="G2777">
            <v>0</v>
          </cell>
          <cell r="H2777" t="str">
            <v>Sí</v>
          </cell>
          <cell r="I2777" t="str">
            <v>Rec. Prop.</v>
          </cell>
          <cell r="J2777" t="str">
            <v>Temp.</v>
          </cell>
          <cell r="K2777" t="str">
            <v>Temporal</v>
          </cell>
          <cell r="L2777">
            <v>1024501127</v>
          </cell>
          <cell r="M2777" t="str">
            <v>PINEDA HERNANDEZ VIVIANA</v>
          </cell>
          <cell r="N2777"/>
          <cell r="O2777">
            <v>1024501127</v>
          </cell>
          <cell r="P2777" t="str">
            <v>PINEDA HERNANDEZ VIVIANA</v>
          </cell>
          <cell r="Q2777" t="str">
            <v>Titular - P. Temporal</v>
          </cell>
          <cell r="R2777" t="str">
            <v>Ocupado</v>
          </cell>
          <cell r="S2777" t="str">
            <v>COLEGIO VILLAS DEL PROGRESO (IED)</v>
          </cell>
          <cell r="T2777" t="str">
            <v>Instit.</v>
          </cell>
          <cell r="U2777">
            <v>7</v>
          </cell>
        </row>
        <row r="2778">
          <cell r="A2778">
            <v>51763733</v>
          </cell>
          <cell r="B2778">
            <v>1477</v>
          </cell>
          <cell r="C2778" t="str">
            <v>Asistencial</v>
          </cell>
          <cell r="D2778" t="str">
            <v>Auxiliar Administrativo</v>
          </cell>
          <cell r="E2778" t="str">
            <v>407</v>
          </cell>
          <cell r="F2778" t="str">
            <v>05</v>
          </cell>
          <cell r="G2778">
            <v>0</v>
          </cell>
          <cell r="H2778" t="str">
            <v>Sí</v>
          </cell>
          <cell r="I2778" t="str">
            <v>Rec. Prop.</v>
          </cell>
          <cell r="J2778" t="str">
            <v>Temp.</v>
          </cell>
          <cell r="K2778" t="str">
            <v>Temporal</v>
          </cell>
          <cell r="L2778">
            <v>51763733</v>
          </cell>
          <cell r="M2778" t="str">
            <v>BONILLA TRUJILLO JUANA ELENA</v>
          </cell>
          <cell r="N2778"/>
          <cell r="O2778">
            <v>51763733</v>
          </cell>
          <cell r="P2778" t="str">
            <v>BONILLA TRUJILLO JUANA ELENA</v>
          </cell>
          <cell r="Q2778" t="str">
            <v>Titular - P. Temporal</v>
          </cell>
          <cell r="R2778" t="str">
            <v>Ocupado</v>
          </cell>
          <cell r="S2778" t="str">
            <v>COLEGIO SAN BERNARDINO (IED)</v>
          </cell>
          <cell r="T2778" t="str">
            <v>Instit.</v>
          </cell>
          <cell r="U2778">
            <v>7</v>
          </cell>
        </row>
        <row r="2779">
          <cell r="A2779">
            <v>52505296</v>
          </cell>
          <cell r="B2779">
            <v>1478</v>
          </cell>
          <cell r="C2779" t="str">
            <v>Asistencial</v>
          </cell>
          <cell r="D2779" t="str">
            <v>Auxiliar Administrativo</v>
          </cell>
          <cell r="E2779" t="str">
            <v>407</v>
          </cell>
          <cell r="F2779" t="str">
            <v>05</v>
          </cell>
          <cell r="G2779">
            <v>0</v>
          </cell>
          <cell r="H2779" t="str">
            <v>Sí</v>
          </cell>
          <cell r="I2779" t="str">
            <v>Rec. Prop.</v>
          </cell>
          <cell r="J2779" t="str">
            <v>Temp.</v>
          </cell>
          <cell r="K2779" t="str">
            <v>Temporal</v>
          </cell>
          <cell r="L2779">
            <v>52505296</v>
          </cell>
          <cell r="M2779" t="str">
            <v>AVELLANEDA CASTILLO VIVIAN LEIDY</v>
          </cell>
          <cell r="N2779"/>
          <cell r="O2779">
            <v>52505296</v>
          </cell>
          <cell r="P2779" t="str">
            <v>AVELLANEDA CASTILLO VIVIAN LEIDY</v>
          </cell>
          <cell r="Q2779" t="str">
            <v>Titular - P. Temporal</v>
          </cell>
          <cell r="R2779" t="str">
            <v>Ocupado</v>
          </cell>
          <cell r="S2779" t="str">
            <v>COLEGIO SAN BERNARDINO (IED)</v>
          </cell>
          <cell r="T2779" t="str">
            <v>Instit.</v>
          </cell>
          <cell r="U2779">
            <v>7</v>
          </cell>
        </row>
        <row r="2780">
          <cell r="A2780">
            <v>63471108</v>
          </cell>
          <cell r="B2780">
            <v>1479</v>
          </cell>
          <cell r="C2780" t="str">
            <v>Asistencial</v>
          </cell>
          <cell r="D2780" t="str">
            <v>Auxiliar Administrativo</v>
          </cell>
          <cell r="E2780" t="str">
            <v>407</v>
          </cell>
          <cell r="F2780" t="str">
            <v>05</v>
          </cell>
          <cell r="G2780">
            <v>0</v>
          </cell>
          <cell r="H2780" t="str">
            <v>Sí</v>
          </cell>
          <cell r="I2780" t="str">
            <v>Rec. Prop.</v>
          </cell>
          <cell r="J2780" t="str">
            <v>Temp.</v>
          </cell>
          <cell r="K2780" t="str">
            <v>Temporal</v>
          </cell>
          <cell r="L2780">
            <v>63471108</v>
          </cell>
          <cell r="M2780" t="str">
            <v>CAMARGO HENAO LEICY JOHANNA</v>
          </cell>
          <cell r="N2780"/>
          <cell r="O2780">
            <v>63471108</v>
          </cell>
          <cell r="P2780" t="str">
            <v>CAMARGO HENAO LEICY JOHANNA</v>
          </cell>
          <cell r="Q2780" t="str">
            <v>Titular - P. Temporal</v>
          </cell>
          <cell r="R2780" t="str">
            <v>Ocupado</v>
          </cell>
          <cell r="S2780" t="str">
            <v>COLEGIO SAN BERNARDINO (IED)</v>
          </cell>
          <cell r="T2780" t="str">
            <v>Instit.</v>
          </cell>
          <cell r="U2780">
            <v>7</v>
          </cell>
        </row>
        <row r="2781">
          <cell r="A2781">
            <v>53097439</v>
          </cell>
          <cell r="B2781">
            <v>1484</v>
          </cell>
          <cell r="C2781" t="str">
            <v>Asistencial</v>
          </cell>
          <cell r="D2781" t="str">
            <v>Auxiliar Administrativo</v>
          </cell>
          <cell r="E2781" t="str">
            <v>407</v>
          </cell>
          <cell r="F2781" t="str">
            <v>05</v>
          </cell>
          <cell r="G2781">
            <v>0</v>
          </cell>
          <cell r="H2781" t="str">
            <v>Sí</v>
          </cell>
          <cell r="I2781" t="str">
            <v>Rec. Prop.</v>
          </cell>
          <cell r="J2781" t="str">
            <v>Temp.</v>
          </cell>
          <cell r="K2781" t="str">
            <v>Temporal</v>
          </cell>
          <cell r="L2781">
            <v>53097439</v>
          </cell>
          <cell r="M2781" t="str">
            <v>MORENO RINCON MARIA TERESA</v>
          </cell>
          <cell r="N2781"/>
          <cell r="O2781">
            <v>53097439</v>
          </cell>
          <cell r="P2781" t="str">
            <v>MORENO RINCON MARIA TERESA</v>
          </cell>
          <cell r="Q2781" t="str">
            <v>Titular - P. Temporal</v>
          </cell>
          <cell r="R2781" t="str">
            <v>Ocupado</v>
          </cell>
          <cell r="S2781" t="str">
            <v>COLEGIO EL PORVENIR (IED)</v>
          </cell>
          <cell r="T2781" t="str">
            <v>Instit.</v>
          </cell>
          <cell r="U2781">
            <v>7</v>
          </cell>
        </row>
        <row r="2782">
          <cell r="A2782">
            <v>0</v>
          </cell>
          <cell r="B2782">
            <v>1485</v>
          </cell>
          <cell r="C2782" t="str">
            <v>Asistencial</v>
          </cell>
          <cell r="D2782" t="str">
            <v>Auxiliar Administrativo</v>
          </cell>
          <cell r="E2782" t="str">
            <v>407</v>
          </cell>
          <cell r="F2782" t="str">
            <v>05</v>
          </cell>
          <cell r="G2782">
            <v>0</v>
          </cell>
          <cell r="H2782" t="str">
            <v>Sí</v>
          </cell>
          <cell r="I2782" t="str">
            <v>Rec. Prop.</v>
          </cell>
          <cell r="J2782" t="str">
            <v>Temp.</v>
          </cell>
          <cell r="K2782" t="str">
            <v>Temporal</v>
          </cell>
          <cell r="L2782"/>
          <cell r="M2782"/>
          <cell r="N2782"/>
          <cell r="O2782"/>
          <cell r="P2782"/>
          <cell r="Q2782"/>
          <cell r="R2782" t="str">
            <v>Vacante Definitiva</v>
          </cell>
          <cell r="S2782" t="str">
            <v>COLEGIO EL PORVENIR (IED)</v>
          </cell>
          <cell r="T2782" t="str">
            <v>Instit.</v>
          </cell>
          <cell r="U2782">
            <v>7</v>
          </cell>
        </row>
        <row r="2783">
          <cell r="A2783">
            <v>39654695</v>
          </cell>
          <cell r="B2783">
            <v>1496</v>
          </cell>
          <cell r="C2783" t="str">
            <v>Asistencial</v>
          </cell>
          <cell r="D2783" t="str">
            <v>Auxiliar Administrativo</v>
          </cell>
          <cell r="E2783" t="str">
            <v>407</v>
          </cell>
          <cell r="F2783" t="str">
            <v>05</v>
          </cell>
          <cell r="G2783">
            <v>0</v>
          </cell>
          <cell r="H2783" t="str">
            <v>Sí</v>
          </cell>
          <cell r="I2783" t="str">
            <v>Rec. Prop.</v>
          </cell>
          <cell r="J2783" t="str">
            <v>Temp.</v>
          </cell>
          <cell r="K2783" t="str">
            <v>Temporal</v>
          </cell>
          <cell r="L2783">
            <v>39654695</v>
          </cell>
          <cell r="M2783" t="str">
            <v>SANDOVAL SANDOVAL CELESTINA</v>
          </cell>
          <cell r="N2783"/>
          <cell r="O2783">
            <v>39654695</v>
          </cell>
          <cell r="P2783" t="str">
            <v>SANDOVAL SANDOVAL CELESTINA</v>
          </cell>
          <cell r="Q2783" t="str">
            <v>Titular - P. Temporal</v>
          </cell>
          <cell r="R2783" t="str">
            <v>Ocupado</v>
          </cell>
          <cell r="S2783" t="str">
            <v>COLEGIO BOSANOVA (IED)</v>
          </cell>
          <cell r="T2783" t="str">
            <v>Instit.</v>
          </cell>
          <cell r="U2783">
            <v>7</v>
          </cell>
        </row>
        <row r="2784">
          <cell r="A2784">
            <v>1026293625</v>
          </cell>
          <cell r="B2784">
            <v>1526</v>
          </cell>
          <cell r="C2784" t="str">
            <v>Asistencial</v>
          </cell>
          <cell r="D2784" t="str">
            <v>Auxiliar Administrativo</v>
          </cell>
          <cell r="E2784" t="str">
            <v>407</v>
          </cell>
          <cell r="F2784" t="str">
            <v>05</v>
          </cell>
          <cell r="G2784">
            <v>0</v>
          </cell>
          <cell r="H2784" t="str">
            <v>Sí</v>
          </cell>
          <cell r="I2784" t="str">
            <v>Rec. Prop.</v>
          </cell>
          <cell r="J2784" t="str">
            <v>Temp.</v>
          </cell>
          <cell r="K2784" t="str">
            <v>Temporal</v>
          </cell>
          <cell r="L2784">
            <v>1026293625</v>
          </cell>
          <cell r="M2784" t="str">
            <v>VALENCIA LAUTERO OMAR STEEVEN</v>
          </cell>
          <cell r="N2784"/>
          <cell r="O2784">
            <v>1026293625</v>
          </cell>
          <cell r="P2784" t="str">
            <v>VALENCIA LAUTERO OMAR STEEVEN</v>
          </cell>
          <cell r="Q2784" t="str">
            <v>Titular - P. Temporal</v>
          </cell>
          <cell r="R2784" t="str">
            <v>Ocupado</v>
          </cell>
          <cell r="S2784" t="str">
            <v>COLEGIO CARLOS ARANGO VELEZ (IED)</v>
          </cell>
          <cell r="T2784" t="str">
            <v>Instit.</v>
          </cell>
          <cell r="U2784">
            <v>8</v>
          </cell>
        </row>
        <row r="2785">
          <cell r="A2785">
            <v>80041091</v>
          </cell>
          <cell r="B2785">
            <v>1538</v>
          </cell>
          <cell r="C2785" t="str">
            <v>Asistencial</v>
          </cell>
          <cell r="D2785" t="str">
            <v>Auxiliar Administrativo</v>
          </cell>
          <cell r="E2785" t="str">
            <v>407</v>
          </cell>
          <cell r="F2785" t="str">
            <v>05</v>
          </cell>
          <cell r="G2785">
            <v>0</v>
          </cell>
          <cell r="H2785" t="str">
            <v>Sí</v>
          </cell>
          <cell r="I2785" t="str">
            <v>Rec. Prop.</v>
          </cell>
          <cell r="J2785" t="str">
            <v>Temp.</v>
          </cell>
          <cell r="K2785" t="str">
            <v>Temporal</v>
          </cell>
          <cell r="L2785">
            <v>80041091</v>
          </cell>
          <cell r="M2785" t="str">
            <v>GALEANO SANCHEZ MIGUEL ANDRES</v>
          </cell>
          <cell r="N2785"/>
          <cell r="O2785">
            <v>80041091</v>
          </cell>
          <cell r="P2785" t="str">
            <v>GALEANO SANCHEZ MIGUEL ANDRES</v>
          </cell>
          <cell r="Q2785" t="str">
            <v>Titular - P. Temporal</v>
          </cell>
          <cell r="R2785" t="str">
            <v>Ocupado</v>
          </cell>
          <cell r="S2785" t="str">
            <v>COLEGIO NACIONAL NICOLAS ESGUERRA (IED)</v>
          </cell>
          <cell r="T2785" t="str">
            <v>Instit.</v>
          </cell>
          <cell r="U2785">
            <v>8</v>
          </cell>
        </row>
        <row r="2786">
          <cell r="A2786">
            <v>65501552</v>
          </cell>
          <cell r="B2786">
            <v>1558</v>
          </cell>
          <cell r="C2786" t="str">
            <v>Asistencial</v>
          </cell>
          <cell r="D2786" t="str">
            <v>Auxiliar Administrativo</v>
          </cell>
          <cell r="E2786" t="str">
            <v>407</v>
          </cell>
          <cell r="F2786" t="str">
            <v>05</v>
          </cell>
          <cell r="G2786">
            <v>0</v>
          </cell>
          <cell r="H2786" t="str">
            <v>Sí</v>
          </cell>
          <cell r="I2786" t="str">
            <v>Rec. Prop.</v>
          </cell>
          <cell r="J2786" t="str">
            <v>Temp.</v>
          </cell>
          <cell r="K2786" t="str">
            <v>Temporal</v>
          </cell>
          <cell r="L2786">
            <v>65501552</v>
          </cell>
          <cell r="M2786" t="str">
            <v>RICO RENGIFO LINA PATRICIA</v>
          </cell>
          <cell r="N2786"/>
          <cell r="O2786">
            <v>65501552</v>
          </cell>
          <cell r="P2786" t="str">
            <v>RICO RENGIFO LINA PATRICIA</v>
          </cell>
          <cell r="Q2786" t="str">
            <v>Titular - P. Temporal</v>
          </cell>
          <cell r="R2786" t="str">
            <v>Ocupado</v>
          </cell>
          <cell r="S2786" t="str">
            <v>COLEGIO TOM ADAMS (IED)</v>
          </cell>
          <cell r="T2786" t="str">
            <v>Instit.</v>
          </cell>
          <cell r="U2786">
            <v>8</v>
          </cell>
        </row>
        <row r="2787">
          <cell r="A2787">
            <v>1121918017</v>
          </cell>
          <cell r="B2787">
            <v>1579</v>
          </cell>
          <cell r="C2787" t="str">
            <v>Asistencial</v>
          </cell>
          <cell r="D2787" t="str">
            <v>Auxiliar Administrativo</v>
          </cell>
          <cell r="E2787" t="str">
            <v>407</v>
          </cell>
          <cell r="F2787" t="str">
            <v>05</v>
          </cell>
          <cell r="G2787">
            <v>0</v>
          </cell>
          <cell r="H2787" t="str">
            <v>Sí</v>
          </cell>
          <cell r="I2787" t="str">
            <v>Rec. Prop.</v>
          </cell>
          <cell r="J2787" t="str">
            <v>Temp.</v>
          </cell>
          <cell r="K2787" t="str">
            <v>Temporal</v>
          </cell>
          <cell r="L2787">
            <v>1121918017</v>
          </cell>
          <cell r="M2787" t="str">
            <v>VARELA BERNAL INGRID YOANNA</v>
          </cell>
          <cell r="N2787"/>
          <cell r="O2787">
            <v>1121918017</v>
          </cell>
          <cell r="P2787" t="str">
            <v>VARELA BERNAL INGRID YOANNA</v>
          </cell>
          <cell r="Q2787" t="str">
            <v>Titular - P. Temporal</v>
          </cell>
          <cell r="R2787" t="str">
            <v>Ocupado</v>
          </cell>
          <cell r="S2787" t="str">
            <v>COLEGIO KIMI PERNIA DOMICO (IED)</v>
          </cell>
          <cell r="T2787" t="str">
            <v>Instit.</v>
          </cell>
          <cell r="U2787">
            <v>7</v>
          </cell>
        </row>
        <row r="2788">
          <cell r="A2788">
            <v>1030634982</v>
          </cell>
          <cell r="B2788">
            <v>1592</v>
          </cell>
          <cell r="C2788" t="str">
            <v>Asistencial</v>
          </cell>
          <cell r="D2788" t="str">
            <v>Auxiliar Administrativo</v>
          </cell>
          <cell r="E2788" t="str">
            <v>407</v>
          </cell>
          <cell r="F2788" t="str">
            <v>05</v>
          </cell>
          <cell r="G2788">
            <v>0</v>
          </cell>
          <cell r="H2788" t="str">
            <v>Sí</v>
          </cell>
          <cell r="I2788" t="str">
            <v>Rec. Prop.</v>
          </cell>
          <cell r="J2788" t="str">
            <v>Temp.</v>
          </cell>
          <cell r="K2788" t="str">
            <v>Temporal</v>
          </cell>
          <cell r="L2788">
            <v>1030634982</v>
          </cell>
          <cell r="M2788" t="str">
            <v>ANGULO FAJARDO INGRID JOHANA</v>
          </cell>
          <cell r="N2788"/>
          <cell r="O2788">
            <v>1030634982</v>
          </cell>
          <cell r="P2788" t="str">
            <v>ANGULO FAJARDO INGRID JOHANA</v>
          </cell>
          <cell r="Q2788" t="str">
            <v>Titular - P. Temporal</v>
          </cell>
          <cell r="R2788" t="str">
            <v>Ocupado</v>
          </cell>
          <cell r="S2788" t="str">
            <v>COLEGIO PAULO VI (IED)</v>
          </cell>
          <cell r="T2788" t="str">
            <v>Instit.</v>
          </cell>
          <cell r="U2788">
            <v>8</v>
          </cell>
        </row>
        <row r="2789">
          <cell r="A2789">
            <v>1032363524</v>
          </cell>
          <cell r="B2789">
            <v>1593</v>
          </cell>
          <cell r="C2789" t="str">
            <v>Asistencial</v>
          </cell>
          <cell r="D2789" t="str">
            <v>Auxiliar Administrativo</v>
          </cell>
          <cell r="E2789" t="str">
            <v>407</v>
          </cell>
          <cell r="F2789" t="str">
            <v>05</v>
          </cell>
          <cell r="G2789">
            <v>0</v>
          </cell>
          <cell r="H2789" t="str">
            <v>Sí</v>
          </cell>
          <cell r="I2789" t="str">
            <v>Rec. Prop.</v>
          </cell>
          <cell r="J2789" t="str">
            <v>Temp.</v>
          </cell>
          <cell r="K2789" t="str">
            <v>Temporal</v>
          </cell>
          <cell r="L2789">
            <v>1032363524</v>
          </cell>
          <cell r="M2789" t="str">
            <v>HERNANDEZ JULIO ADRIANA MARCELA</v>
          </cell>
          <cell r="N2789"/>
          <cell r="O2789">
            <v>1032363524</v>
          </cell>
          <cell r="P2789" t="str">
            <v>HERNANDEZ JULIO ADRIANA MARCELA</v>
          </cell>
          <cell r="Q2789" t="str">
            <v>Titular - P. Temporal</v>
          </cell>
          <cell r="R2789" t="str">
            <v>Ocupado</v>
          </cell>
          <cell r="S2789" t="str">
            <v>COLEGIO FRANCISCO DE MIRANDA (IED)</v>
          </cell>
          <cell r="T2789" t="str">
            <v>Instit.</v>
          </cell>
          <cell r="U2789">
            <v>8</v>
          </cell>
        </row>
        <row r="2790">
          <cell r="A2790">
            <v>52470535</v>
          </cell>
          <cell r="B2790">
            <v>1600</v>
          </cell>
          <cell r="C2790" t="str">
            <v>Asistencial</v>
          </cell>
          <cell r="D2790" t="str">
            <v>Auxiliar Administrativo</v>
          </cell>
          <cell r="E2790" t="str">
            <v>407</v>
          </cell>
          <cell r="F2790" t="str">
            <v>05</v>
          </cell>
          <cell r="G2790">
            <v>0</v>
          </cell>
          <cell r="H2790" t="str">
            <v>Sí</v>
          </cell>
          <cell r="I2790" t="str">
            <v>Rec. Prop.</v>
          </cell>
          <cell r="J2790" t="str">
            <v>Temp.</v>
          </cell>
          <cell r="K2790" t="str">
            <v>Temporal</v>
          </cell>
          <cell r="L2790">
            <v>52470535</v>
          </cell>
          <cell r="M2790" t="str">
            <v>ARAQUE BARRETO MARIANA</v>
          </cell>
          <cell r="N2790"/>
          <cell r="O2790">
            <v>52470535</v>
          </cell>
          <cell r="P2790" t="str">
            <v>ARAQUE BARRETO MARIANA</v>
          </cell>
          <cell r="Q2790" t="str">
            <v>Titular - P. Temporal</v>
          </cell>
          <cell r="R2790" t="str">
            <v>Ocupado</v>
          </cell>
          <cell r="S2790" t="str">
            <v>COLEGIO SAN JOSE (IED)</v>
          </cell>
          <cell r="T2790" t="str">
            <v>Instit.</v>
          </cell>
          <cell r="U2790">
            <v>8</v>
          </cell>
        </row>
        <row r="2791">
          <cell r="A2791">
            <v>1030571340</v>
          </cell>
          <cell r="B2791">
            <v>1601</v>
          </cell>
          <cell r="C2791" t="str">
            <v>Asistencial</v>
          </cell>
          <cell r="D2791" t="str">
            <v>Auxiliar Administrativo</v>
          </cell>
          <cell r="E2791" t="str">
            <v>407</v>
          </cell>
          <cell r="F2791" t="str">
            <v>05</v>
          </cell>
          <cell r="G2791">
            <v>0</v>
          </cell>
          <cell r="H2791" t="str">
            <v>Sí</v>
          </cell>
          <cell r="I2791" t="str">
            <v>Rec. Prop.</v>
          </cell>
          <cell r="J2791" t="str">
            <v>Temp.</v>
          </cell>
          <cell r="K2791" t="str">
            <v>Temporal</v>
          </cell>
          <cell r="L2791">
            <v>1030571340</v>
          </cell>
          <cell r="M2791" t="str">
            <v>VALENCIA BELTRAN JOHANNA ANDREA</v>
          </cell>
          <cell r="N2791"/>
          <cell r="O2791">
            <v>1030571340</v>
          </cell>
          <cell r="P2791" t="str">
            <v>VALENCIA BELTRAN JOHANNA ANDREA</v>
          </cell>
          <cell r="Q2791" t="str">
            <v>Titular - P. Temporal</v>
          </cell>
          <cell r="R2791" t="str">
            <v>Ocupado</v>
          </cell>
          <cell r="S2791" t="str">
            <v>COLEGIO SAN JOSE (IED)</v>
          </cell>
          <cell r="T2791" t="str">
            <v>Instit.</v>
          </cell>
          <cell r="U2791">
            <v>8</v>
          </cell>
        </row>
        <row r="2792">
          <cell r="A2792">
            <v>1032370090</v>
          </cell>
          <cell r="B2792">
            <v>1602</v>
          </cell>
          <cell r="C2792" t="str">
            <v>Asistencial</v>
          </cell>
          <cell r="D2792" t="str">
            <v>Auxiliar Administrativo</v>
          </cell>
          <cell r="E2792" t="str">
            <v>407</v>
          </cell>
          <cell r="F2792" t="str">
            <v>05</v>
          </cell>
          <cell r="G2792">
            <v>0</v>
          </cell>
          <cell r="H2792" t="str">
            <v>Sí</v>
          </cell>
          <cell r="I2792" t="str">
            <v>Rec. Prop.</v>
          </cell>
          <cell r="J2792" t="str">
            <v>Temp.</v>
          </cell>
          <cell r="K2792" t="str">
            <v>Temporal</v>
          </cell>
          <cell r="L2792">
            <v>1032370090</v>
          </cell>
          <cell r="M2792" t="str">
            <v>MORALES CASTIBLANCO DENNYS GINETH</v>
          </cell>
          <cell r="N2792"/>
          <cell r="O2792">
            <v>1032370090</v>
          </cell>
          <cell r="P2792" t="str">
            <v>MORALES CASTIBLANCO DENNYS GINETH</v>
          </cell>
          <cell r="Q2792" t="str">
            <v>Titular - P. Temporal</v>
          </cell>
          <cell r="R2792" t="str">
            <v>Ocupado</v>
          </cell>
          <cell r="S2792" t="str">
            <v>COLEGIO SAN JOSE (IED)</v>
          </cell>
          <cell r="T2792" t="str">
            <v>Instit.</v>
          </cell>
          <cell r="U2792">
            <v>8</v>
          </cell>
        </row>
        <row r="2793">
          <cell r="A2793">
            <v>52034699</v>
          </cell>
          <cell r="B2793">
            <v>1615</v>
          </cell>
          <cell r="C2793" t="str">
            <v>Asistencial</v>
          </cell>
          <cell r="D2793" t="str">
            <v>Auxiliar Administrativo</v>
          </cell>
          <cell r="E2793" t="str">
            <v>407</v>
          </cell>
          <cell r="F2793" t="str">
            <v>05</v>
          </cell>
          <cell r="G2793">
            <v>0</v>
          </cell>
          <cell r="H2793" t="str">
            <v>Sí</v>
          </cell>
          <cell r="I2793" t="str">
            <v>Rec. Prop.</v>
          </cell>
          <cell r="J2793" t="str">
            <v>Temp.</v>
          </cell>
          <cell r="K2793" t="str">
            <v>Temporal</v>
          </cell>
          <cell r="L2793">
            <v>52034699</v>
          </cell>
          <cell r="M2793" t="str">
            <v>GUZMAN CALDERON FLOR ANGELA</v>
          </cell>
          <cell r="N2793"/>
          <cell r="O2793">
            <v>52034699</v>
          </cell>
          <cell r="P2793" t="str">
            <v>GUZMAN CALDERON FLOR ANGELA</v>
          </cell>
          <cell r="Q2793" t="str">
            <v>Titular - P. Temporal</v>
          </cell>
          <cell r="R2793" t="str">
            <v>Ocupado</v>
          </cell>
          <cell r="S2793" t="str">
            <v>COLEGIO GUILLERMO LEON VALENCIA (IED)</v>
          </cell>
          <cell r="T2793" t="str">
            <v>Instit.</v>
          </cell>
          <cell r="U2793">
            <v>15</v>
          </cell>
        </row>
        <row r="2794">
          <cell r="A2794">
            <v>1033745061</v>
          </cell>
          <cell r="B2794">
            <v>1626</v>
          </cell>
          <cell r="C2794" t="str">
            <v>Asistencial</v>
          </cell>
          <cell r="D2794" t="str">
            <v>Auxiliar Administrativo</v>
          </cell>
          <cell r="E2794" t="str">
            <v>407</v>
          </cell>
          <cell r="F2794" t="str">
            <v>05</v>
          </cell>
          <cell r="G2794">
            <v>0</v>
          </cell>
          <cell r="H2794" t="str">
            <v>Sí</v>
          </cell>
          <cell r="I2794" t="str">
            <v>Rec. Prop.</v>
          </cell>
          <cell r="J2794" t="str">
            <v>Temp.</v>
          </cell>
          <cell r="K2794" t="str">
            <v>Temporal</v>
          </cell>
          <cell r="L2794">
            <v>1033745061</v>
          </cell>
          <cell r="M2794" t="str">
            <v>GARZON MENDEZ INGRID YINNETH</v>
          </cell>
          <cell r="N2794"/>
          <cell r="O2794">
            <v>1033745061</v>
          </cell>
          <cell r="P2794" t="str">
            <v>GARZON MENDEZ INGRID YINNETH</v>
          </cell>
          <cell r="Q2794" t="str">
            <v>Titular - P. Temporal</v>
          </cell>
          <cell r="R2794" t="str">
            <v>Ocupado</v>
          </cell>
          <cell r="S2794" t="str">
            <v>COLEGIO LAS AMERICAS (IED)</v>
          </cell>
          <cell r="T2794" t="str">
            <v>Instit.</v>
          </cell>
          <cell r="U2794">
            <v>8</v>
          </cell>
        </row>
        <row r="2795">
          <cell r="A2795">
            <v>60371041</v>
          </cell>
          <cell r="B2795">
            <v>1645</v>
          </cell>
          <cell r="C2795" t="str">
            <v>Asistencial</v>
          </cell>
          <cell r="D2795" t="str">
            <v>Auxiliar Administrativo</v>
          </cell>
          <cell r="E2795" t="str">
            <v>407</v>
          </cell>
          <cell r="F2795" t="str">
            <v>05</v>
          </cell>
          <cell r="G2795">
            <v>0</v>
          </cell>
          <cell r="H2795" t="str">
            <v>Sí</v>
          </cell>
          <cell r="I2795" t="str">
            <v>Rec. Prop.</v>
          </cell>
          <cell r="J2795" t="str">
            <v>Temp.</v>
          </cell>
          <cell r="K2795" t="str">
            <v>Temporal</v>
          </cell>
          <cell r="L2795">
            <v>60371041</v>
          </cell>
          <cell r="M2795" t="str">
            <v>RIVAS RENTERIA STELLA</v>
          </cell>
          <cell r="N2795"/>
          <cell r="O2795">
            <v>60371041</v>
          </cell>
          <cell r="P2795" t="str">
            <v>RIVAS RENTERIA STELLA</v>
          </cell>
          <cell r="Q2795" t="str">
            <v>Titular - P. Temporal</v>
          </cell>
          <cell r="R2795" t="str">
            <v>Ocupado</v>
          </cell>
          <cell r="S2795" t="str">
            <v>COLEGIO ALQUERIA DE LA FRAGUA (IED)</v>
          </cell>
          <cell r="T2795" t="str">
            <v>Instit.</v>
          </cell>
          <cell r="U2795">
            <v>8</v>
          </cell>
        </row>
        <row r="2796">
          <cell r="A2796">
            <v>80738814</v>
          </cell>
          <cell r="B2796">
            <v>1659</v>
          </cell>
          <cell r="C2796" t="str">
            <v>Asistencial</v>
          </cell>
          <cell r="D2796" t="str">
            <v>Auxiliar Administrativo</v>
          </cell>
          <cell r="E2796" t="str">
            <v>407</v>
          </cell>
          <cell r="F2796" t="str">
            <v>05</v>
          </cell>
          <cell r="G2796">
            <v>0</v>
          </cell>
          <cell r="H2796" t="str">
            <v>Sí</v>
          </cell>
          <cell r="I2796" t="str">
            <v>Rec. Prop.</v>
          </cell>
          <cell r="J2796" t="str">
            <v>Temp.</v>
          </cell>
          <cell r="K2796" t="str">
            <v>Temporal</v>
          </cell>
          <cell r="L2796">
            <v>80738814</v>
          </cell>
          <cell r="M2796" t="str">
            <v>CASTAÑEDA GIRALDO JULIAN HUMBERTO</v>
          </cell>
          <cell r="N2796"/>
          <cell r="O2796">
            <v>80738814</v>
          </cell>
          <cell r="P2796" t="str">
            <v>CASTAÑEDA GIRALDO JULIAN HUMBERTO</v>
          </cell>
          <cell r="Q2796" t="str">
            <v>Titular - P. Temporal</v>
          </cell>
          <cell r="R2796" t="str">
            <v>Ocupado</v>
          </cell>
          <cell r="S2796" t="str">
            <v>COLEGIO KENNEDY (IED)</v>
          </cell>
          <cell r="T2796" t="str">
            <v>Instit.</v>
          </cell>
          <cell r="U2796">
            <v>8</v>
          </cell>
        </row>
        <row r="2797">
          <cell r="A2797">
            <v>1030539730</v>
          </cell>
          <cell r="B2797">
            <v>1660</v>
          </cell>
          <cell r="C2797" t="str">
            <v>Asistencial</v>
          </cell>
          <cell r="D2797" t="str">
            <v>Auxiliar Administrativo</v>
          </cell>
          <cell r="E2797" t="str">
            <v>407</v>
          </cell>
          <cell r="F2797" t="str">
            <v>05</v>
          </cell>
          <cell r="G2797">
            <v>0</v>
          </cell>
          <cell r="H2797" t="str">
            <v>Sí</v>
          </cell>
          <cell r="I2797" t="str">
            <v>Rec. Prop.</v>
          </cell>
          <cell r="J2797" t="str">
            <v>Temp.</v>
          </cell>
          <cell r="K2797" t="str">
            <v>Temporal</v>
          </cell>
          <cell r="L2797">
            <v>1030539730</v>
          </cell>
          <cell r="M2797" t="str">
            <v>ENCISO RAMIREZ ALEJANDRO</v>
          </cell>
          <cell r="N2797"/>
          <cell r="O2797">
            <v>1030539730</v>
          </cell>
          <cell r="P2797" t="str">
            <v>ENCISO RAMIREZ ALEJANDRO</v>
          </cell>
          <cell r="Q2797" t="str">
            <v>Titular - P. Temporal</v>
          </cell>
          <cell r="R2797" t="str">
            <v>Ocupado</v>
          </cell>
          <cell r="S2797" t="str">
            <v>COLEGIO O.E.A. (IED)</v>
          </cell>
          <cell r="T2797" t="str">
            <v>Instit.</v>
          </cell>
          <cell r="U2797">
            <v>8</v>
          </cell>
        </row>
        <row r="2798">
          <cell r="A2798">
            <v>51921734</v>
          </cell>
          <cell r="B2798">
            <v>1668</v>
          </cell>
          <cell r="C2798" t="str">
            <v>Asistencial</v>
          </cell>
          <cell r="D2798" t="str">
            <v>Auxiliar Administrativo</v>
          </cell>
          <cell r="E2798" t="str">
            <v>407</v>
          </cell>
          <cell r="F2798" t="str">
            <v>05</v>
          </cell>
          <cell r="G2798">
            <v>0</v>
          </cell>
          <cell r="H2798" t="str">
            <v>Sí</v>
          </cell>
          <cell r="I2798" t="str">
            <v>Rec. Prop.</v>
          </cell>
          <cell r="J2798" t="str">
            <v>Temp.</v>
          </cell>
          <cell r="K2798" t="str">
            <v>Temporal</v>
          </cell>
          <cell r="L2798">
            <v>51921734</v>
          </cell>
          <cell r="M2798" t="str">
            <v>RUBIELA PEÑUELA SANTOS</v>
          </cell>
          <cell r="N2798"/>
          <cell r="O2798">
            <v>51921734</v>
          </cell>
          <cell r="P2798" t="str">
            <v>RUBIELA PEÑUELA SANTOS</v>
          </cell>
          <cell r="Q2798" t="str">
            <v>Titular - P. Temporal</v>
          </cell>
          <cell r="R2798" t="str">
            <v>Ocupado</v>
          </cell>
          <cell r="S2798" t="str">
            <v>COLEGIO VILLEMAR EL CARMEN (IED)</v>
          </cell>
          <cell r="T2798" t="str">
            <v>Instit.</v>
          </cell>
          <cell r="U2798">
            <v>9</v>
          </cell>
        </row>
        <row r="2799">
          <cell r="A2799">
            <v>1030536862</v>
          </cell>
          <cell r="B2799">
            <v>1677</v>
          </cell>
          <cell r="C2799" t="str">
            <v>Asistencial</v>
          </cell>
          <cell r="D2799" t="str">
            <v>Auxiliar Administrativo</v>
          </cell>
          <cell r="E2799" t="str">
            <v>407</v>
          </cell>
          <cell r="F2799" t="str">
            <v>05</v>
          </cell>
          <cell r="G2799">
            <v>0</v>
          </cell>
          <cell r="H2799" t="str">
            <v>Sí</v>
          </cell>
          <cell r="I2799" t="str">
            <v>Rec. Prop.</v>
          </cell>
          <cell r="J2799" t="str">
            <v>Temp.</v>
          </cell>
          <cell r="K2799" t="str">
            <v>Temporal</v>
          </cell>
          <cell r="L2799">
            <v>1030536862</v>
          </cell>
          <cell r="M2799" t="str">
            <v>RAMIREZ LARA RODRIGO MIGUEL</v>
          </cell>
          <cell r="N2799"/>
          <cell r="O2799">
            <v>1030536862</v>
          </cell>
          <cell r="P2799" t="str">
            <v>RAMIREZ LARA RODRIGO MIGUEL</v>
          </cell>
          <cell r="Q2799" t="str">
            <v>Titular - P. Temporal</v>
          </cell>
          <cell r="R2799" t="str">
            <v>Ocupado</v>
          </cell>
          <cell r="S2799" t="str">
            <v>COLEGIO INEM FRANCISCO DE PAULA SANTANDER (IED)</v>
          </cell>
          <cell r="T2799" t="str">
            <v>Instit.</v>
          </cell>
          <cell r="U2799">
            <v>8</v>
          </cell>
        </row>
        <row r="2800">
          <cell r="A2800">
            <v>52959040</v>
          </cell>
          <cell r="B2800">
            <v>1687</v>
          </cell>
          <cell r="C2800" t="str">
            <v>Asistencial</v>
          </cell>
          <cell r="D2800" t="str">
            <v>Auxiliar Administrativo</v>
          </cell>
          <cell r="E2800" t="str">
            <v>407</v>
          </cell>
          <cell r="F2800" t="str">
            <v>05</v>
          </cell>
          <cell r="G2800">
            <v>0</v>
          </cell>
          <cell r="H2800" t="str">
            <v>Sí</v>
          </cell>
          <cell r="I2800" t="str">
            <v>Rec. Prop.</v>
          </cell>
          <cell r="J2800" t="str">
            <v>Temp.</v>
          </cell>
          <cell r="K2800" t="str">
            <v>Temporal</v>
          </cell>
          <cell r="L2800">
            <v>52959040</v>
          </cell>
          <cell r="M2800" t="str">
            <v>GUERRERO RAMIREZ INYRIDA CONSUELO</v>
          </cell>
          <cell r="N2800"/>
          <cell r="O2800">
            <v>52959040</v>
          </cell>
          <cell r="P2800" t="str">
            <v>GUERRERO RAMIREZ INYRIDA CONSUELO</v>
          </cell>
          <cell r="Q2800" t="str">
            <v>Titular - P. Temporal</v>
          </cell>
          <cell r="R2800" t="str">
            <v>Ocupado</v>
          </cell>
          <cell r="S2800" t="str">
            <v>COLEGIO JOHN F. KENNEDY (IED)</v>
          </cell>
          <cell r="T2800" t="str">
            <v>Instit.</v>
          </cell>
          <cell r="U2800">
            <v>8</v>
          </cell>
        </row>
        <row r="2801">
          <cell r="A2801">
            <v>19356979</v>
          </cell>
          <cell r="B2801">
            <v>1699</v>
          </cell>
          <cell r="C2801" t="str">
            <v>Asistencial</v>
          </cell>
          <cell r="D2801" t="str">
            <v>Auxiliar Administrativo</v>
          </cell>
          <cell r="E2801" t="str">
            <v>407</v>
          </cell>
          <cell r="F2801" t="str">
            <v>05</v>
          </cell>
          <cell r="G2801">
            <v>0</v>
          </cell>
          <cell r="H2801" t="str">
            <v>Sí</v>
          </cell>
          <cell r="I2801" t="str">
            <v>Rec. Prop.</v>
          </cell>
          <cell r="J2801" t="str">
            <v>Temp.</v>
          </cell>
          <cell r="K2801" t="str">
            <v>Temporal</v>
          </cell>
          <cell r="L2801">
            <v>19356979</v>
          </cell>
          <cell r="M2801" t="str">
            <v>FONSECA SUAREZ CARLOS</v>
          </cell>
          <cell r="N2801"/>
          <cell r="O2801">
            <v>19356979</v>
          </cell>
          <cell r="P2801" t="str">
            <v>FONSECA SUAREZ CARLOS</v>
          </cell>
          <cell r="Q2801" t="str">
            <v>Titular - P. Temporal</v>
          </cell>
          <cell r="R2801" t="str">
            <v>Ocupado</v>
          </cell>
          <cell r="S2801" t="str">
            <v>COLEGIO MANUEL CEPEDA VARGAS (IED)</v>
          </cell>
          <cell r="T2801" t="str">
            <v>Instit.</v>
          </cell>
          <cell r="U2801">
            <v>8</v>
          </cell>
        </row>
        <row r="2802">
          <cell r="A2802">
            <v>24434544</v>
          </cell>
          <cell r="B2802">
            <v>1728</v>
          </cell>
          <cell r="C2802" t="str">
            <v>Asistencial</v>
          </cell>
          <cell r="D2802" t="str">
            <v>Auxiliar Administrativo</v>
          </cell>
          <cell r="E2802" t="str">
            <v>407</v>
          </cell>
          <cell r="F2802" t="str">
            <v>05</v>
          </cell>
          <cell r="G2802">
            <v>0</v>
          </cell>
          <cell r="H2802" t="str">
            <v>Sí</v>
          </cell>
          <cell r="I2802" t="str">
            <v>Rec. Prop.</v>
          </cell>
          <cell r="J2802" t="str">
            <v>Temp.</v>
          </cell>
          <cell r="K2802" t="str">
            <v>Temporal</v>
          </cell>
          <cell r="L2802">
            <v>24434544</v>
          </cell>
          <cell r="M2802" t="str">
            <v>CORREA CORREA MARTA CECILIA</v>
          </cell>
          <cell r="N2802"/>
          <cell r="O2802">
            <v>24434544</v>
          </cell>
          <cell r="P2802" t="str">
            <v>CORREA CORREA MARTA CECILIA</v>
          </cell>
          <cell r="Q2802" t="str">
            <v>Titular - P. Temporal</v>
          </cell>
          <cell r="R2802" t="str">
            <v>Ocupado</v>
          </cell>
          <cell r="S2802" t="str">
            <v>COLEGIO CIUDADELA EDUCATIVA DE BOSA (IED)</v>
          </cell>
          <cell r="T2802" t="str">
            <v>Instit.</v>
          </cell>
          <cell r="U2802">
            <v>7</v>
          </cell>
        </row>
        <row r="2803">
          <cell r="A2803">
            <v>79841586</v>
          </cell>
          <cell r="B2803">
            <v>1741</v>
          </cell>
          <cell r="C2803" t="str">
            <v>Asistencial</v>
          </cell>
          <cell r="D2803" t="str">
            <v>Auxiliar Administrativo</v>
          </cell>
          <cell r="E2803" t="str">
            <v>407</v>
          </cell>
          <cell r="F2803" t="str">
            <v>05</v>
          </cell>
          <cell r="G2803">
            <v>0</v>
          </cell>
          <cell r="H2803" t="str">
            <v>Sí</v>
          </cell>
          <cell r="I2803" t="str">
            <v>Rec. Prop.</v>
          </cell>
          <cell r="J2803" t="str">
            <v>Temp.</v>
          </cell>
          <cell r="K2803" t="str">
            <v>Temporal</v>
          </cell>
          <cell r="L2803">
            <v>79841586</v>
          </cell>
          <cell r="M2803" t="str">
            <v>RANGEL SUAREZ FREDY ALEXANDER</v>
          </cell>
          <cell r="N2803"/>
          <cell r="O2803">
            <v>79841586</v>
          </cell>
          <cell r="P2803" t="str">
            <v>RANGEL SUAREZ FREDY ALEXANDER</v>
          </cell>
          <cell r="Q2803" t="str">
            <v>Titular - P. Temporal</v>
          </cell>
          <cell r="R2803" t="str">
            <v>Ocupado</v>
          </cell>
          <cell r="S2803" t="str">
            <v>COLEGIO ALFONSO LOPEZ PUMAREJO (IED)</v>
          </cell>
          <cell r="T2803" t="str">
            <v>Instit.</v>
          </cell>
          <cell r="U2803">
            <v>8</v>
          </cell>
        </row>
        <row r="2804">
          <cell r="A2804">
            <v>39754030</v>
          </cell>
          <cell r="B2804">
            <v>1760</v>
          </cell>
          <cell r="C2804" t="str">
            <v>Asistencial</v>
          </cell>
          <cell r="D2804" t="str">
            <v>Auxiliar Administrativo</v>
          </cell>
          <cell r="E2804" t="str">
            <v>407</v>
          </cell>
          <cell r="F2804" t="str">
            <v>05</v>
          </cell>
          <cell r="G2804">
            <v>0</v>
          </cell>
          <cell r="H2804" t="str">
            <v>Sí</v>
          </cell>
          <cell r="I2804" t="str">
            <v>Rec. Prop.</v>
          </cell>
          <cell r="J2804" t="str">
            <v>Temp.</v>
          </cell>
          <cell r="K2804" t="str">
            <v>Temporal</v>
          </cell>
          <cell r="L2804">
            <v>39754030</v>
          </cell>
          <cell r="M2804" t="str">
            <v>LADINO ESPERANZA BARACALDO</v>
          </cell>
          <cell r="N2804"/>
          <cell r="O2804">
            <v>39754030</v>
          </cell>
          <cell r="P2804" t="str">
            <v>LADINO ESPERANZA BARACALDO</v>
          </cell>
          <cell r="Q2804" t="str">
            <v>Titular - P. Temporal</v>
          </cell>
          <cell r="R2804" t="str">
            <v>Ocupado</v>
          </cell>
          <cell r="S2804" t="str">
            <v>COLEGIO HERNANDO DURAN DUSSAN (IED)</v>
          </cell>
          <cell r="T2804" t="str">
            <v>Instit.</v>
          </cell>
          <cell r="U2804">
            <v>8</v>
          </cell>
        </row>
        <row r="2805">
          <cell r="A2805">
            <v>1049372226</v>
          </cell>
          <cell r="B2805">
            <v>1765</v>
          </cell>
          <cell r="C2805" t="str">
            <v>Asistencial</v>
          </cell>
          <cell r="D2805" t="str">
            <v>Auxiliar Administrativo</v>
          </cell>
          <cell r="E2805" t="str">
            <v>407</v>
          </cell>
          <cell r="F2805" t="str">
            <v>05</v>
          </cell>
          <cell r="G2805">
            <v>0</v>
          </cell>
          <cell r="H2805" t="str">
            <v>Sí</v>
          </cell>
          <cell r="I2805" t="str">
            <v>Rec. Prop.</v>
          </cell>
          <cell r="J2805" t="str">
            <v>Temp.</v>
          </cell>
          <cell r="K2805" t="str">
            <v>Temporal</v>
          </cell>
          <cell r="L2805">
            <v>1049372226</v>
          </cell>
          <cell r="M2805" t="str">
            <v>PEREZ JIMENEZ MARTA LILIANA</v>
          </cell>
          <cell r="N2805"/>
          <cell r="O2805">
            <v>1049372226</v>
          </cell>
          <cell r="P2805" t="str">
            <v>PEREZ JIMENEZ MARTA LILIANA</v>
          </cell>
          <cell r="Q2805" t="str">
            <v>Titular - P. Temporal</v>
          </cell>
          <cell r="R2805" t="str">
            <v>Ocupado</v>
          </cell>
          <cell r="S2805" t="str">
            <v>COLEGIO SAN JOSE DE CASTILLA (IED)</v>
          </cell>
          <cell r="T2805" t="str">
            <v>Instit.</v>
          </cell>
          <cell r="U2805">
            <v>8</v>
          </cell>
        </row>
        <row r="2806">
          <cell r="A2806">
            <v>1030593763</v>
          </cell>
          <cell r="B2806">
            <v>1787</v>
          </cell>
          <cell r="C2806" t="str">
            <v>Asistencial</v>
          </cell>
          <cell r="D2806" t="str">
            <v>Auxiliar Administrativo</v>
          </cell>
          <cell r="E2806" t="str">
            <v>407</v>
          </cell>
          <cell r="F2806" t="str">
            <v>05</v>
          </cell>
          <cell r="G2806">
            <v>0</v>
          </cell>
          <cell r="H2806" t="str">
            <v>Sí</v>
          </cell>
          <cell r="I2806" t="str">
            <v>Rec. Prop.</v>
          </cell>
          <cell r="J2806" t="str">
            <v>Temp.</v>
          </cell>
          <cell r="K2806" t="str">
            <v>Temporal</v>
          </cell>
          <cell r="L2806">
            <v>1030593763</v>
          </cell>
          <cell r="M2806" t="str">
            <v>ROJAS ROZO ANGIE MARISELL</v>
          </cell>
          <cell r="N2806"/>
          <cell r="O2806">
            <v>1030593763</v>
          </cell>
          <cell r="P2806" t="str">
            <v>ROJAS ROZO ANGIE MARISELL</v>
          </cell>
          <cell r="Q2806" t="str">
            <v>Titular - P. Temporal</v>
          </cell>
          <cell r="R2806" t="str">
            <v>Ocupado</v>
          </cell>
          <cell r="S2806" t="str">
            <v>COLEGIO CODEMA (IED)</v>
          </cell>
          <cell r="T2806" t="str">
            <v>Instit.</v>
          </cell>
          <cell r="U2806">
            <v>8</v>
          </cell>
        </row>
        <row r="2807">
          <cell r="A2807">
            <v>1022385932</v>
          </cell>
          <cell r="B2807">
            <v>1792</v>
          </cell>
          <cell r="C2807" t="str">
            <v>Asistencial</v>
          </cell>
          <cell r="D2807" t="str">
            <v>Auxiliar Administrativo</v>
          </cell>
          <cell r="E2807" t="str">
            <v>407</v>
          </cell>
          <cell r="F2807" t="str">
            <v>05</v>
          </cell>
          <cell r="G2807">
            <v>0</v>
          </cell>
          <cell r="H2807" t="str">
            <v>Sí</v>
          </cell>
          <cell r="I2807" t="str">
            <v>Rec. Prop.</v>
          </cell>
          <cell r="J2807" t="str">
            <v>Temp.</v>
          </cell>
          <cell r="K2807" t="str">
            <v>Temporal</v>
          </cell>
          <cell r="L2807">
            <v>1022385932</v>
          </cell>
          <cell r="M2807" t="str">
            <v>CASTIBLANCO CARREÑO PAULA YISED</v>
          </cell>
          <cell r="N2807"/>
          <cell r="O2807">
            <v>1022385932</v>
          </cell>
          <cell r="P2807" t="str">
            <v>CASTIBLANCO CARREÑO PAULA YISED</v>
          </cell>
          <cell r="Q2807" t="str">
            <v>Titular - P. Temporal</v>
          </cell>
          <cell r="R2807" t="str">
            <v>Ocupado</v>
          </cell>
          <cell r="S2807" t="str">
            <v>COLEGIO GENERAL GUSTAVO ROJAS PINILLA (IED)</v>
          </cell>
          <cell r="T2807" t="str">
            <v>Instit.</v>
          </cell>
          <cell r="U2807">
            <v>8</v>
          </cell>
        </row>
        <row r="2808">
          <cell r="A2808">
            <v>53038873</v>
          </cell>
          <cell r="B2808">
            <v>1800</v>
          </cell>
          <cell r="C2808" t="str">
            <v>Asistencial</v>
          </cell>
          <cell r="D2808" t="str">
            <v>Auxiliar Administrativo</v>
          </cell>
          <cell r="E2808" t="str">
            <v>407</v>
          </cell>
          <cell r="F2808" t="str">
            <v>05</v>
          </cell>
          <cell r="G2808">
            <v>0</v>
          </cell>
          <cell r="H2808" t="str">
            <v>Sí</v>
          </cell>
          <cell r="I2808" t="str">
            <v>Rec. Prop.</v>
          </cell>
          <cell r="J2808" t="str">
            <v>Temp.</v>
          </cell>
          <cell r="K2808" t="str">
            <v>Temporal</v>
          </cell>
          <cell r="L2808">
            <v>53038873</v>
          </cell>
          <cell r="M2808" t="str">
            <v>RODRIGUEZ ROMERO INGRID YISETH</v>
          </cell>
          <cell r="N2808"/>
          <cell r="O2808">
            <v>53038873</v>
          </cell>
          <cell r="P2808" t="str">
            <v>RODRIGUEZ ROMERO INGRID YISETH</v>
          </cell>
          <cell r="Q2808" t="str">
            <v>Titular - P. Temporal</v>
          </cell>
          <cell r="R2808" t="str">
            <v>Ocupado</v>
          </cell>
          <cell r="S2808" t="str">
            <v>COLEGIO SALUDCOOP SUR (IED)</v>
          </cell>
          <cell r="T2808" t="str">
            <v>Instit.</v>
          </cell>
          <cell r="U2808">
            <v>8</v>
          </cell>
        </row>
        <row r="2809">
          <cell r="A2809">
            <v>79429529</v>
          </cell>
          <cell r="B2809">
            <v>1801</v>
          </cell>
          <cell r="C2809" t="str">
            <v>Asistencial</v>
          </cell>
          <cell r="D2809" t="str">
            <v>Auxiliar Administrativo</v>
          </cell>
          <cell r="E2809" t="str">
            <v>407</v>
          </cell>
          <cell r="F2809" t="str">
            <v>05</v>
          </cell>
          <cell r="G2809">
            <v>0</v>
          </cell>
          <cell r="H2809" t="str">
            <v>Sí</v>
          </cell>
          <cell r="I2809" t="str">
            <v>Rec. Prop.</v>
          </cell>
          <cell r="J2809" t="str">
            <v>Temp.</v>
          </cell>
          <cell r="K2809" t="str">
            <v>Temporal</v>
          </cell>
          <cell r="L2809">
            <v>79429529</v>
          </cell>
          <cell r="M2809" t="str">
            <v>PEÑA CASTELLANOS FERNANDO</v>
          </cell>
          <cell r="N2809"/>
          <cell r="O2809">
            <v>79429529</v>
          </cell>
          <cell r="P2809" t="str">
            <v>PEÑA CASTELLANOS FERNANDO</v>
          </cell>
          <cell r="Q2809" t="str">
            <v>Titular - P. Temporal</v>
          </cell>
          <cell r="R2809" t="str">
            <v>Ocupado</v>
          </cell>
          <cell r="S2809" t="str">
            <v>COLEGIO SALUDCOOP SUR (IED)</v>
          </cell>
          <cell r="T2809" t="str">
            <v>Instit.</v>
          </cell>
          <cell r="U2809">
            <v>8</v>
          </cell>
        </row>
        <row r="2810">
          <cell r="A2810">
            <v>52474452</v>
          </cell>
          <cell r="B2810">
            <v>1808</v>
          </cell>
          <cell r="C2810" t="str">
            <v>Asistencial</v>
          </cell>
          <cell r="D2810" t="str">
            <v>Auxiliar Administrativo</v>
          </cell>
          <cell r="E2810" t="str">
            <v>407</v>
          </cell>
          <cell r="F2810" t="str">
            <v>05</v>
          </cell>
          <cell r="G2810">
            <v>0</v>
          </cell>
          <cell r="H2810" t="str">
            <v>Sí</v>
          </cell>
          <cell r="I2810" t="str">
            <v>Rec. Prop.</v>
          </cell>
          <cell r="J2810" t="str">
            <v>Temp.</v>
          </cell>
          <cell r="K2810" t="str">
            <v>Temporal</v>
          </cell>
          <cell r="L2810">
            <v>52474452</v>
          </cell>
          <cell r="M2810" t="str">
            <v>RAMIREZ LARA ADRIANA</v>
          </cell>
          <cell r="N2810"/>
          <cell r="O2810">
            <v>52474452</v>
          </cell>
          <cell r="P2810" t="str">
            <v>RAMIREZ LARA ADRIANA</v>
          </cell>
          <cell r="Q2810" t="str">
            <v>Titular - P. Temporal</v>
          </cell>
          <cell r="R2810" t="str">
            <v>Ocupado</v>
          </cell>
          <cell r="S2810" t="str">
            <v>COLEGIO NELSON MANDELA (IED)</v>
          </cell>
          <cell r="T2810" t="str">
            <v>Instit.</v>
          </cell>
          <cell r="U2810">
            <v>8</v>
          </cell>
        </row>
        <row r="2811">
          <cell r="A2811">
            <v>52888421</v>
          </cell>
          <cell r="B2811">
            <v>1833</v>
          </cell>
          <cell r="C2811" t="str">
            <v>Asistencial</v>
          </cell>
          <cell r="D2811" t="str">
            <v>Auxiliar Administrativo</v>
          </cell>
          <cell r="E2811" t="str">
            <v>407</v>
          </cell>
          <cell r="F2811" t="str">
            <v>05</v>
          </cell>
          <cell r="G2811">
            <v>0</v>
          </cell>
          <cell r="H2811" t="str">
            <v>Sí</v>
          </cell>
          <cell r="I2811" t="str">
            <v>Rec. Prop.</v>
          </cell>
          <cell r="J2811" t="str">
            <v>Temp.</v>
          </cell>
          <cell r="K2811" t="str">
            <v>Temporal</v>
          </cell>
          <cell r="L2811">
            <v>52888421</v>
          </cell>
          <cell r="M2811" t="str">
            <v>SANABRIA RINCON ANA DAMARIS</v>
          </cell>
          <cell r="N2811"/>
          <cell r="O2811">
            <v>52888421</v>
          </cell>
          <cell r="P2811" t="str">
            <v>SANABRIA RINCON ANA DAMARIS</v>
          </cell>
          <cell r="Q2811" t="str">
            <v>Titular - P. Temporal</v>
          </cell>
          <cell r="R2811" t="str">
            <v>Ocupado</v>
          </cell>
          <cell r="S2811" t="str">
            <v>COLEGIO PABLO NERUDA (IED)</v>
          </cell>
          <cell r="T2811" t="str">
            <v>Instit.</v>
          </cell>
          <cell r="U2811">
            <v>9</v>
          </cell>
        </row>
        <row r="2812">
          <cell r="A2812">
            <v>52066069</v>
          </cell>
          <cell r="B2812">
            <v>1838</v>
          </cell>
          <cell r="C2812" t="str">
            <v>Asistencial</v>
          </cell>
          <cell r="D2812" t="str">
            <v>Auxiliar Administrativo</v>
          </cell>
          <cell r="E2812" t="str">
            <v>407</v>
          </cell>
          <cell r="F2812" t="str">
            <v>05</v>
          </cell>
          <cell r="G2812">
            <v>0</v>
          </cell>
          <cell r="H2812" t="str">
            <v>Sí</v>
          </cell>
          <cell r="I2812" t="str">
            <v>Rec. Prop.</v>
          </cell>
          <cell r="J2812" t="str">
            <v>Temp.</v>
          </cell>
          <cell r="K2812" t="str">
            <v>Temporal</v>
          </cell>
          <cell r="L2812">
            <v>52066069</v>
          </cell>
          <cell r="M2812" t="str">
            <v>JIMENEZ MENDEZ NIDIA CONSTANZA</v>
          </cell>
          <cell r="N2812"/>
          <cell r="O2812">
            <v>52066069</v>
          </cell>
          <cell r="P2812" t="str">
            <v>JIMENEZ MENDEZ NIDIA CONSTANZA</v>
          </cell>
          <cell r="Q2812" t="str">
            <v>Titular - P. Temporal</v>
          </cell>
          <cell r="R2812" t="str">
            <v>Ocupado</v>
          </cell>
          <cell r="S2812" t="str">
            <v>COLEGIO INSTITUTO TECNICO RODRIGO DE TRIANA (IED)</v>
          </cell>
          <cell r="T2812" t="str">
            <v>Instit.</v>
          </cell>
          <cell r="U2812">
            <v>8</v>
          </cell>
        </row>
        <row r="2813">
          <cell r="A2813">
            <v>84456566</v>
          </cell>
          <cell r="B2813">
            <v>1843</v>
          </cell>
          <cell r="C2813" t="str">
            <v>Asistencial</v>
          </cell>
          <cell r="D2813" t="str">
            <v>Auxiliar Administrativo</v>
          </cell>
          <cell r="E2813" t="str">
            <v>407</v>
          </cell>
          <cell r="F2813" t="str">
            <v>05</v>
          </cell>
          <cell r="G2813">
            <v>0</v>
          </cell>
          <cell r="H2813" t="str">
            <v>Sí</v>
          </cell>
          <cell r="I2813" t="str">
            <v>Rec. Prop.</v>
          </cell>
          <cell r="J2813" t="str">
            <v>Temp.</v>
          </cell>
          <cell r="K2813" t="str">
            <v>Temporal</v>
          </cell>
          <cell r="L2813">
            <v>84456566</v>
          </cell>
          <cell r="M2813" t="str">
            <v>FARELO HERNANDEZ JAIR DE JESUS</v>
          </cell>
          <cell r="N2813"/>
          <cell r="O2813">
            <v>84456566</v>
          </cell>
          <cell r="P2813" t="str">
            <v>FARELO HERNANDEZ JAIR DE JESUS</v>
          </cell>
          <cell r="Q2813" t="str">
            <v>Titular - P. Temporal</v>
          </cell>
          <cell r="R2813" t="str">
            <v>Ocupado</v>
          </cell>
          <cell r="S2813" t="str">
            <v>OFICINA DE PERSONAL</v>
          </cell>
          <cell r="T2813" t="str">
            <v>Central</v>
          </cell>
          <cell r="U2813" t="str">
            <v>N.A.</v>
          </cell>
        </row>
        <row r="2814">
          <cell r="A2814">
            <v>79603178</v>
          </cell>
          <cell r="B2814">
            <v>1846</v>
          </cell>
          <cell r="C2814" t="str">
            <v>Asistencial</v>
          </cell>
          <cell r="D2814" t="str">
            <v>Auxiliar Administrativo</v>
          </cell>
          <cell r="E2814" t="str">
            <v>407</v>
          </cell>
          <cell r="F2814" t="str">
            <v>05</v>
          </cell>
          <cell r="G2814">
            <v>0</v>
          </cell>
          <cell r="H2814" t="str">
            <v>Sí</v>
          </cell>
          <cell r="I2814" t="str">
            <v>Rec. Prop.</v>
          </cell>
          <cell r="J2814" t="str">
            <v>Temp.</v>
          </cell>
          <cell r="K2814" t="str">
            <v>Temporal</v>
          </cell>
          <cell r="L2814">
            <v>79603178</v>
          </cell>
          <cell r="M2814" t="str">
            <v>JAIRO ANTONIO PEREZ</v>
          </cell>
          <cell r="N2814"/>
          <cell r="O2814">
            <v>79603178</v>
          </cell>
          <cell r="P2814" t="str">
            <v>JAIRO ANTONIO PEREZ</v>
          </cell>
          <cell r="Q2814" t="str">
            <v>Titular - P. Temporal</v>
          </cell>
          <cell r="R2814" t="str">
            <v>Ocupado</v>
          </cell>
          <cell r="S2814" t="str">
            <v>COLEGIO FRANCISCO JAVIER MATIZ (IED)</v>
          </cell>
          <cell r="T2814" t="str">
            <v>Instit.</v>
          </cell>
          <cell r="U2814">
            <v>4</v>
          </cell>
        </row>
        <row r="2815">
          <cell r="A2815">
            <v>80802146</v>
          </cell>
          <cell r="B2815">
            <v>1860</v>
          </cell>
          <cell r="C2815" t="str">
            <v>Asistencial</v>
          </cell>
          <cell r="D2815" t="str">
            <v>Auxiliar Administrativo</v>
          </cell>
          <cell r="E2815" t="str">
            <v>407</v>
          </cell>
          <cell r="F2815" t="str">
            <v>05</v>
          </cell>
          <cell r="G2815">
            <v>0</v>
          </cell>
          <cell r="H2815" t="str">
            <v>Sí</v>
          </cell>
          <cell r="I2815" t="str">
            <v>Rec. Prop.</v>
          </cell>
          <cell r="J2815" t="str">
            <v>Temp.</v>
          </cell>
          <cell r="K2815" t="str">
            <v>Temporal</v>
          </cell>
          <cell r="L2815">
            <v>80802146</v>
          </cell>
          <cell r="M2815" t="str">
            <v>SALCEDO RIVERA DAVID ANDRES</v>
          </cell>
          <cell r="N2815"/>
          <cell r="O2815">
            <v>80802146</v>
          </cell>
          <cell r="P2815" t="str">
            <v>SALCEDO RIVERA DAVID ANDRES</v>
          </cell>
          <cell r="Q2815" t="str">
            <v>Titular - P. Temporal</v>
          </cell>
          <cell r="R2815" t="str">
            <v>Ocupado</v>
          </cell>
          <cell r="S2815" t="str">
            <v>COLEGIO INSTITUTO TECNICO INTERNACIONAL (IED)</v>
          </cell>
          <cell r="T2815" t="str">
            <v>Instit.</v>
          </cell>
          <cell r="U2815">
            <v>9</v>
          </cell>
        </row>
        <row r="2816">
          <cell r="A2816">
            <v>52982817</v>
          </cell>
          <cell r="B2816">
            <v>1866</v>
          </cell>
          <cell r="C2816" t="str">
            <v>Asistencial</v>
          </cell>
          <cell r="D2816" t="str">
            <v>Auxiliar Administrativo</v>
          </cell>
          <cell r="E2816" t="str">
            <v>407</v>
          </cell>
          <cell r="F2816" t="str">
            <v>05</v>
          </cell>
          <cell r="G2816">
            <v>0</v>
          </cell>
          <cell r="H2816" t="str">
            <v>Sí</v>
          </cell>
          <cell r="I2816" t="str">
            <v>Rec. Prop.</v>
          </cell>
          <cell r="J2816" t="str">
            <v>Temp.</v>
          </cell>
          <cell r="K2816" t="str">
            <v>Temporal</v>
          </cell>
          <cell r="L2816">
            <v>52982817</v>
          </cell>
          <cell r="M2816" t="str">
            <v>MUÑOZ CASTELLANOS YAMILE</v>
          </cell>
          <cell r="N2816"/>
          <cell r="O2816">
            <v>52982817</v>
          </cell>
          <cell r="P2816" t="str">
            <v>MUÑOZ CASTELLANOS YAMILE</v>
          </cell>
          <cell r="Q2816" t="str">
            <v>Titular - P. Temporal</v>
          </cell>
          <cell r="R2816" t="str">
            <v>Ocupado</v>
          </cell>
          <cell r="S2816" t="str">
            <v>COLEGIO LUIS ANGEL ARANGO (IED)</v>
          </cell>
          <cell r="T2816" t="str">
            <v>Instit.</v>
          </cell>
          <cell r="U2816">
            <v>9</v>
          </cell>
        </row>
        <row r="2817">
          <cell r="A2817">
            <v>79750623</v>
          </cell>
          <cell r="B2817">
            <v>1872</v>
          </cell>
          <cell r="C2817" t="str">
            <v>Asistencial</v>
          </cell>
          <cell r="D2817" t="str">
            <v>Auxiliar Administrativo</v>
          </cell>
          <cell r="E2817" t="str">
            <v>407</v>
          </cell>
          <cell r="F2817" t="str">
            <v>05</v>
          </cell>
          <cell r="G2817">
            <v>0</v>
          </cell>
          <cell r="H2817" t="str">
            <v>Sí</v>
          </cell>
          <cell r="I2817" t="str">
            <v>Rec. Prop.</v>
          </cell>
          <cell r="J2817" t="str">
            <v>Temp.</v>
          </cell>
          <cell r="K2817" t="str">
            <v>Temporal</v>
          </cell>
          <cell r="L2817">
            <v>79750623</v>
          </cell>
          <cell r="M2817" t="str">
            <v>CAMARGO RODRIGUEZ JOHN FREDY</v>
          </cell>
          <cell r="N2817"/>
          <cell r="O2817">
            <v>79750623</v>
          </cell>
          <cell r="P2817" t="str">
            <v>CAMARGO RODRIGUEZ JOHN FREDY</v>
          </cell>
          <cell r="Q2817" t="str">
            <v>Titular - P. Temporal</v>
          </cell>
          <cell r="R2817" t="str">
            <v>Ocupado</v>
          </cell>
          <cell r="S2817" t="str">
            <v>COLEGIO COSTA RICA (IED)</v>
          </cell>
          <cell r="T2817" t="str">
            <v>Instit.</v>
          </cell>
          <cell r="U2817">
            <v>9</v>
          </cell>
        </row>
        <row r="2818">
          <cell r="A2818">
            <v>52913059</v>
          </cell>
          <cell r="B2818">
            <v>1881</v>
          </cell>
          <cell r="C2818" t="str">
            <v>Asistencial</v>
          </cell>
          <cell r="D2818" t="str">
            <v>Auxiliar Administrativo</v>
          </cell>
          <cell r="E2818" t="str">
            <v>407</v>
          </cell>
          <cell r="F2818" t="str">
            <v>05</v>
          </cell>
          <cell r="G2818">
            <v>0</v>
          </cell>
          <cell r="H2818" t="str">
            <v>Sí</v>
          </cell>
          <cell r="I2818" t="str">
            <v>Rec. Prop.</v>
          </cell>
          <cell r="J2818" t="str">
            <v>Temp.</v>
          </cell>
          <cell r="K2818" t="str">
            <v>Temporal</v>
          </cell>
          <cell r="L2818">
            <v>52913059</v>
          </cell>
          <cell r="M2818" t="str">
            <v>ORTIZ DIAZ JULLY CAROLINA</v>
          </cell>
          <cell r="N2818"/>
          <cell r="O2818">
            <v>52913059</v>
          </cell>
          <cell r="P2818" t="str">
            <v>ORTIZ DIAZ JULLY CAROLINA</v>
          </cell>
          <cell r="Q2818" t="str">
            <v>Titular - P. Temporal</v>
          </cell>
          <cell r="R2818" t="str">
            <v>Ocupado</v>
          </cell>
          <cell r="S2818" t="str">
            <v>COLEGIO INTEGRADO DE FONTIBON IBEP (IED)</v>
          </cell>
          <cell r="T2818" t="str">
            <v>Instit.</v>
          </cell>
          <cell r="U2818">
            <v>9</v>
          </cell>
        </row>
        <row r="2819">
          <cell r="A2819">
            <v>1014271191</v>
          </cell>
          <cell r="B2819">
            <v>1911</v>
          </cell>
          <cell r="C2819" t="str">
            <v>Asistencial</v>
          </cell>
          <cell r="D2819" t="str">
            <v>Auxiliar Administrativo</v>
          </cell>
          <cell r="E2819" t="str">
            <v>407</v>
          </cell>
          <cell r="F2819" t="str">
            <v>05</v>
          </cell>
          <cell r="G2819">
            <v>0</v>
          </cell>
          <cell r="H2819" t="str">
            <v>Sí</v>
          </cell>
          <cell r="I2819" t="str">
            <v>Rec. Prop.</v>
          </cell>
          <cell r="J2819" t="str">
            <v>Temp.</v>
          </cell>
          <cell r="K2819" t="str">
            <v>Temporal</v>
          </cell>
          <cell r="L2819">
            <v>1014271191</v>
          </cell>
          <cell r="M2819" t="str">
            <v>RONCANCIO LOPEZ CARLOS ANDRES</v>
          </cell>
          <cell r="N2819"/>
          <cell r="O2819">
            <v>1014271191</v>
          </cell>
          <cell r="P2819" t="str">
            <v>RONCANCIO LOPEZ CARLOS ANDRES</v>
          </cell>
          <cell r="Q2819" t="str">
            <v>Titular - P. Temporal</v>
          </cell>
          <cell r="R2819" t="str">
            <v>Ocupado</v>
          </cell>
          <cell r="S2819" t="str">
            <v>DIRECCIÓN LOCAL DE EDUCACIÓN 10 - ENGATIVA</v>
          </cell>
          <cell r="T2819" t="str">
            <v>Local</v>
          </cell>
          <cell r="U2819">
            <v>10</v>
          </cell>
        </row>
        <row r="2820">
          <cell r="A2820">
            <v>52798664</v>
          </cell>
          <cell r="B2820">
            <v>1919</v>
          </cell>
          <cell r="C2820" t="str">
            <v>Asistencial</v>
          </cell>
          <cell r="D2820" t="str">
            <v>Auxiliar Administrativo</v>
          </cell>
          <cell r="E2820" t="str">
            <v>407</v>
          </cell>
          <cell r="F2820" t="str">
            <v>05</v>
          </cell>
          <cell r="G2820">
            <v>0</v>
          </cell>
          <cell r="H2820" t="str">
            <v>Sí</v>
          </cell>
          <cell r="I2820" t="str">
            <v>Rec. Prop.</v>
          </cell>
          <cell r="J2820" t="str">
            <v>Temp.</v>
          </cell>
          <cell r="K2820" t="str">
            <v>Temporal</v>
          </cell>
          <cell r="L2820">
            <v>52798664</v>
          </cell>
          <cell r="M2820" t="str">
            <v>MENDOZA JIMENEZ LUZ ADRIANA</v>
          </cell>
          <cell r="N2820"/>
          <cell r="O2820">
            <v>52798664</v>
          </cell>
          <cell r="P2820" t="str">
            <v>MENDOZA JIMENEZ LUZ ADRIANA</v>
          </cell>
          <cell r="Q2820" t="str">
            <v>Titular - P. Temporal</v>
          </cell>
          <cell r="R2820" t="str">
            <v>Ocupado</v>
          </cell>
          <cell r="S2820" t="str">
            <v>COLEGIO MARCO TULIO FERNANDEZ (IED)</v>
          </cell>
          <cell r="T2820" t="str">
            <v>Instit.</v>
          </cell>
          <cell r="U2820">
            <v>10</v>
          </cell>
        </row>
        <row r="2821">
          <cell r="A2821">
            <v>80209433</v>
          </cell>
          <cell r="B2821">
            <v>1920</v>
          </cell>
          <cell r="C2821" t="str">
            <v>Asistencial</v>
          </cell>
          <cell r="D2821" t="str">
            <v>Auxiliar Administrativo</v>
          </cell>
          <cell r="E2821" t="str">
            <v>407</v>
          </cell>
          <cell r="F2821" t="str">
            <v>05</v>
          </cell>
          <cell r="G2821">
            <v>0</v>
          </cell>
          <cell r="H2821" t="str">
            <v>Sí</v>
          </cell>
          <cell r="I2821" t="str">
            <v>Rec. Prop.</v>
          </cell>
          <cell r="J2821" t="str">
            <v>Temp.</v>
          </cell>
          <cell r="K2821" t="str">
            <v>Temporal</v>
          </cell>
          <cell r="L2821">
            <v>80209433</v>
          </cell>
          <cell r="M2821" t="str">
            <v>MORA BELLO FREDY ANTONIO</v>
          </cell>
          <cell r="N2821"/>
          <cell r="O2821">
            <v>80209433</v>
          </cell>
          <cell r="P2821" t="str">
            <v>MORA BELLO FREDY ANTONIO</v>
          </cell>
          <cell r="Q2821" t="str">
            <v>Titular - P. Temporal</v>
          </cell>
          <cell r="R2821" t="str">
            <v>Ocupado</v>
          </cell>
          <cell r="S2821" t="str">
            <v>COLEGIO MARCO TULIO FERNANDEZ (IED)</v>
          </cell>
          <cell r="T2821" t="str">
            <v>Instit.</v>
          </cell>
          <cell r="U2821">
            <v>10</v>
          </cell>
        </row>
        <row r="2822">
          <cell r="A2822">
            <v>1018455052</v>
          </cell>
          <cell r="B2822">
            <v>1921</v>
          </cell>
          <cell r="C2822" t="str">
            <v>Asistencial</v>
          </cell>
          <cell r="D2822" t="str">
            <v>Auxiliar Administrativo</v>
          </cell>
          <cell r="E2822" t="str">
            <v>407</v>
          </cell>
          <cell r="F2822" t="str">
            <v>05</v>
          </cell>
          <cell r="G2822">
            <v>0</v>
          </cell>
          <cell r="H2822" t="str">
            <v>Sí</v>
          </cell>
          <cell r="I2822" t="str">
            <v>Rec. Prop.</v>
          </cell>
          <cell r="J2822" t="str">
            <v>Temp.</v>
          </cell>
          <cell r="K2822" t="str">
            <v>Temporal</v>
          </cell>
          <cell r="L2822">
            <v>1018455052</v>
          </cell>
          <cell r="M2822" t="str">
            <v>CRISTANCHO SANDOVAL JOSE IGNACIO</v>
          </cell>
          <cell r="N2822"/>
          <cell r="O2822">
            <v>1018455052</v>
          </cell>
          <cell r="P2822" t="str">
            <v>CRISTANCHO SANDOVAL JOSE IGNACIO</v>
          </cell>
          <cell r="Q2822" t="str">
            <v>Titular - P. Temporal</v>
          </cell>
          <cell r="R2822" t="str">
            <v>Ocupado</v>
          </cell>
          <cell r="S2822" t="str">
            <v>COLEGIO MARCO TULIO FERNANDEZ (IED)</v>
          </cell>
          <cell r="T2822" t="str">
            <v>Instit.</v>
          </cell>
          <cell r="U2822">
            <v>10</v>
          </cell>
        </row>
        <row r="2823">
          <cell r="A2823">
            <v>1014196191</v>
          </cell>
          <cell r="B2823">
            <v>1949</v>
          </cell>
          <cell r="C2823" t="str">
            <v>Asistencial</v>
          </cell>
          <cell r="D2823" t="str">
            <v>Auxiliar Administrativo</v>
          </cell>
          <cell r="E2823" t="str">
            <v>407</v>
          </cell>
          <cell r="F2823" t="str">
            <v>05</v>
          </cell>
          <cell r="G2823">
            <v>0</v>
          </cell>
          <cell r="H2823" t="str">
            <v>Sí</v>
          </cell>
          <cell r="I2823" t="str">
            <v>Rec. Prop.</v>
          </cell>
          <cell r="J2823" t="str">
            <v>Temp.</v>
          </cell>
          <cell r="K2823" t="str">
            <v>Temporal</v>
          </cell>
          <cell r="L2823">
            <v>1014196191</v>
          </cell>
          <cell r="M2823" t="str">
            <v>CAMARGO VANEGAS MALKAIRINA</v>
          </cell>
          <cell r="N2823"/>
          <cell r="O2823">
            <v>1014196191</v>
          </cell>
          <cell r="P2823" t="str">
            <v>CAMARGO VANEGAS MALKAIRINA</v>
          </cell>
          <cell r="Q2823" t="str">
            <v>Titular - P. Temporal</v>
          </cell>
          <cell r="R2823" t="str">
            <v>Ocupado</v>
          </cell>
          <cell r="S2823" t="str">
            <v>COLEGIO INSTITUTO TECNICO JUAN DEL CORRAL (IED)</v>
          </cell>
          <cell r="T2823" t="str">
            <v>Instit.</v>
          </cell>
          <cell r="U2823">
            <v>10</v>
          </cell>
        </row>
        <row r="2824">
          <cell r="A2824">
            <v>39699706</v>
          </cell>
          <cell r="B2824">
            <v>1959</v>
          </cell>
          <cell r="C2824" t="str">
            <v>Asistencial</v>
          </cell>
          <cell r="D2824" t="str">
            <v>Auxiliar Administrativo</v>
          </cell>
          <cell r="E2824" t="str">
            <v>407</v>
          </cell>
          <cell r="F2824" t="str">
            <v>05</v>
          </cell>
          <cell r="G2824">
            <v>0</v>
          </cell>
          <cell r="H2824" t="str">
            <v>Sí</v>
          </cell>
          <cell r="I2824" t="str">
            <v>Rec. Prop.</v>
          </cell>
          <cell r="J2824" t="str">
            <v>Temp.</v>
          </cell>
          <cell r="K2824" t="str">
            <v>Temporal</v>
          </cell>
          <cell r="L2824">
            <v>39699706</v>
          </cell>
          <cell r="M2824" t="str">
            <v>RODRIGUEZ GARCIA DORIS YANETH</v>
          </cell>
          <cell r="N2824"/>
          <cell r="O2824">
            <v>39699706</v>
          </cell>
          <cell r="P2824" t="str">
            <v>RODRIGUEZ GARCIA DORIS YANETH</v>
          </cell>
          <cell r="Q2824" t="str">
            <v>Titular - P. Temporal</v>
          </cell>
          <cell r="R2824" t="str">
            <v>Ocupado</v>
          </cell>
          <cell r="S2824" t="str">
            <v>COLEGIO GRANCOLOMBIANO (IED)</v>
          </cell>
          <cell r="T2824" t="str">
            <v>Instit.</v>
          </cell>
          <cell r="U2824">
            <v>7</v>
          </cell>
        </row>
        <row r="2825">
          <cell r="A2825">
            <v>52022992</v>
          </cell>
          <cell r="B2825">
            <v>1960</v>
          </cell>
          <cell r="C2825" t="str">
            <v>Asistencial</v>
          </cell>
          <cell r="D2825" t="str">
            <v>Auxiliar Administrativo</v>
          </cell>
          <cell r="E2825" t="str">
            <v>407</v>
          </cell>
          <cell r="F2825" t="str">
            <v>05</v>
          </cell>
          <cell r="G2825">
            <v>0</v>
          </cell>
          <cell r="H2825" t="str">
            <v>Sí</v>
          </cell>
          <cell r="I2825" t="str">
            <v>Rec. Prop.</v>
          </cell>
          <cell r="J2825" t="str">
            <v>Temp.</v>
          </cell>
          <cell r="K2825" t="str">
            <v>Temporal</v>
          </cell>
          <cell r="L2825">
            <v>52022992</v>
          </cell>
          <cell r="M2825" t="str">
            <v>GONZALEZ RODRIGUEZ EUGENIA</v>
          </cell>
          <cell r="N2825"/>
          <cell r="O2825">
            <v>52022992</v>
          </cell>
          <cell r="P2825" t="str">
            <v>GONZALEZ RODRIGUEZ EUGENIA</v>
          </cell>
          <cell r="Q2825" t="str">
            <v>Titular - P. Temporal</v>
          </cell>
          <cell r="R2825" t="str">
            <v>Ocupado</v>
          </cell>
          <cell r="S2825" t="str">
            <v>COLEGIO REPUBLICA DE COLOMBIA (IED)</v>
          </cell>
          <cell r="T2825" t="str">
            <v>Instit.</v>
          </cell>
          <cell r="U2825">
            <v>10</v>
          </cell>
        </row>
        <row r="2826">
          <cell r="A2826">
            <v>1014257592</v>
          </cell>
          <cell r="B2826">
            <v>1972</v>
          </cell>
          <cell r="C2826" t="str">
            <v>Asistencial</v>
          </cell>
          <cell r="D2826" t="str">
            <v>Auxiliar Administrativo</v>
          </cell>
          <cell r="E2826" t="str">
            <v>407</v>
          </cell>
          <cell r="F2826" t="str">
            <v>05</v>
          </cell>
          <cell r="G2826">
            <v>0</v>
          </cell>
          <cell r="H2826" t="str">
            <v>Sí</v>
          </cell>
          <cell r="I2826" t="str">
            <v>Rec. Prop.</v>
          </cell>
          <cell r="J2826" t="str">
            <v>Temp.</v>
          </cell>
          <cell r="K2826" t="str">
            <v>Temporal</v>
          </cell>
          <cell r="L2826">
            <v>1014257592</v>
          </cell>
          <cell r="M2826" t="str">
            <v>PRIMICIERO CIFUENTES DIEGO FERNANDO</v>
          </cell>
          <cell r="N2826"/>
          <cell r="O2826">
            <v>1014257592</v>
          </cell>
          <cell r="P2826" t="str">
            <v>PRIMICIERO CIFUENTES DIEGO FERNANDO</v>
          </cell>
          <cell r="Q2826" t="str">
            <v>Titular - P. Temporal</v>
          </cell>
          <cell r="R2826" t="str">
            <v>Ocupado</v>
          </cell>
          <cell r="S2826" t="str">
            <v>COLEGIO INSTITUTO TECNICO INDUSTRIAL FRANCISCO JOSE DE CALDAS (IED)</v>
          </cell>
          <cell r="T2826" t="str">
            <v>Instit.</v>
          </cell>
          <cell r="U2826">
            <v>10</v>
          </cell>
        </row>
        <row r="2827">
          <cell r="A2827">
            <v>1032384513</v>
          </cell>
          <cell r="B2827">
            <v>1973</v>
          </cell>
          <cell r="C2827" t="str">
            <v>Asistencial</v>
          </cell>
          <cell r="D2827" t="str">
            <v>Auxiliar Administrativo</v>
          </cell>
          <cell r="E2827" t="str">
            <v>407</v>
          </cell>
          <cell r="F2827" t="str">
            <v>05</v>
          </cell>
          <cell r="G2827">
            <v>0</v>
          </cell>
          <cell r="H2827" t="str">
            <v>Sí</v>
          </cell>
          <cell r="I2827" t="str">
            <v>Rec. Prop.</v>
          </cell>
          <cell r="J2827" t="str">
            <v>Temp.</v>
          </cell>
          <cell r="K2827" t="str">
            <v>Temporal</v>
          </cell>
          <cell r="L2827">
            <v>1032384513</v>
          </cell>
          <cell r="M2827" t="str">
            <v>AYA BARRERO FRANK WILLIAM</v>
          </cell>
          <cell r="N2827"/>
          <cell r="O2827">
            <v>1032384513</v>
          </cell>
          <cell r="P2827" t="str">
            <v>AYA BARRERO FRANK WILLIAM</v>
          </cell>
          <cell r="Q2827" t="str">
            <v>Titular - P. Temporal</v>
          </cell>
          <cell r="R2827" t="str">
            <v>Ocupado</v>
          </cell>
          <cell r="S2827" t="str">
            <v>COLEGIO INSTITUTO TECNICO INDUSTRIAL FRANCISCO JOSE DE CALDAS (IED)</v>
          </cell>
          <cell r="T2827" t="str">
            <v>Instit.</v>
          </cell>
          <cell r="U2827">
            <v>10</v>
          </cell>
        </row>
        <row r="2828">
          <cell r="A2828">
            <v>1014198582</v>
          </cell>
          <cell r="B2828">
            <v>2004</v>
          </cell>
          <cell r="C2828" t="str">
            <v>Asistencial</v>
          </cell>
          <cell r="D2828" t="str">
            <v>Auxiliar Administrativo</v>
          </cell>
          <cell r="E2828" t="str">
            <v>407</v>
          </cell>
          <cell r="F2828" t="str">
            <v>05</v>
          </cell>
          <cell r="G2828">
            <v>0</v>
          </cell>
          <cell r="H2828" t="str">
            <v>Sí</v>
          </cell>
          <cell r="I2828" t="str">
            <v>Rec. Prop.</v>
          </cell>
          <cell r="J2828" t="str">
            <v>Temp.</v>
          </cell>
          <cell r="K2828" t="str">
            <v>Temporal</v>
          </cell>
          <cell r="L2828">
            <v>1014198582</v>
          </cell>
          <cell r="M2828" t="str">
            <v>ORJUELA VARGAS FREDY JOHANY</v>
          </cell>
          <cell r="N2828"/>
          <cell r="O2828">
            <v>1014198582</v>
          </cell>
          <cell r="P2828" t="str">
            <v>ORJUELA VARGAS FREDY JOHANY</v>
          </cell>
          <cell r="Q2828" t="str">
            <v>Titular - P. Temporal</v>
          </cell>
          <cell r="R2828" t="str">
            <v>Ocupado</v>
          </cell>
          <cell r="S2828" t="str">
            <v>COLEGIO POLICARPA SALAVARRIETA (IED)</v>
          </cell>
          <cell r="T2828" t="str">
            <v>Instit.</v>
          </cell>
          <cell r="U2828">
            <v>3</v>
          </cell>
        </row>
        <row r="2829">
          <cell r="A2829">
            <v>80029713</v>
          </cell>
          <cell r="B2829">
            <v>2014</v>
          </cell>
          <cell r="C2829" t="str">
            <v>Asistencial</v>
          </cell>
          <cell r="D2829" t="str">
            <v>Auxiliar Administrativo</v>
          </cell>
          <cell r="E2829" t="str">
            <v>407</v>
          </cell>
          <cell r="F2829" t="str">
            <v>05</v>
          </cell>
          <cell r="G2829">
            <v>0</v>
          </cell>
          <cell r="H2829" t="str">
            <v>Sí</v>
          </cell>
          <cell r="I2829" t="str">
            <v>Rec. Prop.</v>
          </cell>
          <cell r="J2829" t="str">
            <v>Temp.</v>
          </cell>
          <cell r="K2829" t="str">
            <v>Temporal</v>
          </cell>
          <cell r="L2829">
            <v>80029713</v>
          </cell>
          <cell r="M2829" t="str">
            <v>CASTELLANOS GARCIA MAURICIO</v>
          </cell>
          <cell r="N2829"/>
          <cell r="O2829">
            <v>80029713</v>
          </cell>
          <cell r="P2829" t="str">
            <v>CASTELLANOS GARCIA MAURICIO</v>
          </cell>
          <cell r="Q2829" t="str">
            <v>Titular - P. Temporal</v>
          </cell>
          <cell r="R2829" t="str">
            <v>Ocupado</v>
          </cell>
          <cell r="S2829" t="str">
            <v>COLEGIO JORGE GAITAN CORTES (IED)</v>
          </cell>
          <cell r="T2829" t="str">
            <v>Instit.</v>
          </cell>
          <cell r="U2829">
            <v>10</v>
          </cell>
        </row>
        <row r="2830">
          <cell r="A2830">
            <v>1014249606</v>
          </cell>
          <cell r="B2830">
            <v>2021</v>
          </cell>
          <cell r="C2830" t="str">
            <v>Asistencial</v>
          </cell>
          <cell r="D2830" t="str">
            <v>Auxiliar Administrativo</v>
          </cell>
          <cell r="E2830" t="str">
            <v>407</v>
          </cell>
          <cell r="F2830" t="str">
            <v>05</v>
          </cell>
          <cell r="G2830">
            <v>0</v>
          </cell>
          <cell r="H2830" t="str">
            <v>Sí</v>
          </cell>
          <cell r="I2830" t="str">
            <v>Rec. Prop.</v>
          </cell>
          <cell r="J2830" t="str">
            <v>Temp.</v>
          </cell>
          <cell r="K2830" t="str">
            <v>Temporal</v>
          </cell>
          <cell r="L2830">
            <v>1014249606</v>
          </cell>
          <cell r="M2830" t="str">
            <v>RODRIGUEZ GALINDO CAROL MARYERLY</v>
          </cell>
          <cell r="N2830"/>
          <cell r="O2830">
            <v>1014249606</v>
          </cell>
          <cell r="P2830" t="str">
            <v>RODRIGUEZ GALINDO CAROL MARYERLY</v>
          </cell>
          <cell r="Q2830" t="str">
            <v>Titular - P. Temporal</v>
          </cell>
          <cell r="R2830" t="str">
            <v>Ocupado</v>
          </cell>
          <cell r="S2830" t="str">
            <v>COLEGIO REPUBLICA DE CHINA (IED)</v>
          </cell>
          <cell r="T2830" t="str">
            <v>Instit.</v>
          </cell>
          <cell r="U2830">
            <v>10</v>
          </cell>
        </row>
        <row r="2831">
          <cell r="A2831">
            <v>52809662</v>
          </cell>
          <cell r="B2831">
            <v>2026</v>
          </cell>
          <cell r="C2831" t="str">
            <v>Asistencial</v>
          </cell>
          <cell r="D2831" t="str">
            <v>Auxiliar Administrativo</v>
          </cell>
          <cell r="E2831" t="str">
            <v>407</v>
          </cell>
          <cell r="F2831" t="str">
            <v>05</v>
          </cell>
          <cell r="G2831">
            <v>0</v>
          </cell>
          <cell r="H2831" t="str">
            <v>Sí</v>
          </cell>
          <cell r="I2831" t="str">
            <v>Rec. Prop.</v>
          </cell>
          <cell r="J2831" t="str">
            <v>Temp.</v>
          </cell>
          <cell r="K2831" t="str">
            <v>Temporal</v>
          </cell>
          <cell r="L2831">
            <v>52809662</v>
          </cell>
          <cell r="M2831" t="str">
            <v>LOPEZ ALVAREZ GINA ZORAIDA</v>
          </cell>
          <cell r="N2831"/>
          <cell r="O2831">
            <v>52809662</v>
          </cell>
          <cell r="P2831" t="str">
            <v>LOPEZ ALVAREZ GINA ZORAIDA</v>
          </cell>
          <cell r="Q2831" t="str">
            <v>Titular - P. Temporal</v>
          </cell>
          <cell r="R2831" t="str">
            <v>Ocupado</v>
          </cell>
          <cell r="S2831" t="str">
            <v>COLEGIO MAGDALENA ORTEGA DE NARIÑO (IED)</v>
          </cell>
          <cell r="T2831" t="str">
            <v>Instit.</v>
          </cell>
          <cell r="U2831">
            <v>10</v>
          </cell>
        </row>
        <row r="2832">
          <cell r="A2832">
            <v>52911831</v>
          </cell>
          <cell r="B2832">
            <v>2034</v>
          </cell>
          <cell r="C2832" t="str">
            <v>Asistencial</v>
          </cell>
          <cell r="D2832" t="str">
            <v>Auxiliar Administrativo</v>
          </cell>
          <cell r="E2832" t="str">
            <v>407</v>
          </cell>
          <cell r="F2832" t="str">
            <v>05</v>
          </cell>
          <cell r="G2832">
            <v>0</v>
          </cell>
          <cell r="H2832" t="str">
            <v>Sí</v>
          </cell>
          <cell r="I2832" t="str">
            <v>Rec. Prop.</v>
          </cell>
          <cell r="J2832" t="str">
            <v>Temp.</v>
          </cell>
          <cell r="K2832" t="str">
            <v>Temporal</v>
          </cell>
          <cell r="L2832">
            <v>52911831</v>
          </cell>
          <cell r="M2832" t="str">
            <v>CURREA LAITON YUBELY MARCELA</v>
          </cell>
          <cell r="N2832"/>
          <cell r="O2832">
            <v>52911831</v>
          </cell>
          <cell r="P2832" t="str">
            <v>CURREA LAITON YUBELY MARCELA</v>
          </cell>
          <cell r="Q2832" t="str">
            <v>Titular - P. Temporal</v>
          </cell>
          <cell r="R2832" t="str">
            <v>Ocupado</v>
          </cell>
          <cell r="S2832" t="str">
            <v>COLEGIO VILLA AMALIA (IED)</v>
          </cell>
          <cell r="T2832" t="str">
            <v>Instit.</v>
          </cell>
          <cell r="U2832">
            <v>10</v>
          </cell>
        </row>
        <row r="2833">
          <cell r="A2833">
            <v>39538730</v>
          </cell>
          <cell r="B2833">
            <v>2038</v>
          </cell>
          <cell r="C2833" t="str">
            <v>Asistencial</v>
          </cell>
          <cell r="D2833" t="str">
            <v>Auxiliar Administrativo</v>
          </cell>
          <cell r="E2833" t="str">
            <v>407</v>
          </cell>
          <cell r="F2833" t="str">
            <v>05</v>
          </cell>
          <cell r="G2833">
            <v>0</v>
          </cell>
          <cell r="H2833" t="str">
            <v>Sí</v>
          </cell>
          <cell r="I2833" t="str">
            <v>Rec. Prop.</v>
          </cell>
          <cell r="J2833" t="str">
            <v>Temp.</v>
          </cell>
          <cell r="K2833" t="str">
            <v>Temporal</v>
          </cell>
          <cell r="L2833">
            <v>39538730</v>
          </cell>
          <cell r="M2833" t="str">
            <v>GONZALEZ BERNAL FLOR CECILIA</v>
          </cell>
          <cell r="N2833"/>
          <cell r="O2833">
            <v>39538730</v>
          </cell>
          <cell r="P2833" t="str">
            <v>GONZALEZ BERNAL FLOR CECILIA</v>
          </cell>
          <cell r="Q2833" t="str">
            <v>Titular - P. Temporal</v>
          </cell>
          <cell r="R2833" t="str">
            <v>Ocupado</v>
          </cell>
          <cell r="S2833" t="str">
            <v>COLEGIO GARCES NAVAS (IED)</v>
          </cell>
          <cell r="T2833" t="str">
            <v>Instit.</v>
          </cell>
          <cell r="U2833">
            <v>10</v>
          </cell>
        </row>
        <row r="2834">
          <cell r="A2834">
            <v>79854402</v>
          </cell>
          <cell r="B2834">
            <v>2044</v>
          </cell>
          <cell r="C2834" t="str">
            <v>Asistencial</v>
          </cell>
          <cell r="D2834" t="str">
            <v>Auxiliar Administrativo</v>
          </cell>
          <cell r="E2834" t="str">
            <v>407</v>
          </cell>
          <cell r="F2834" t="str">
            <v>05</v>
          </cell>
          <cell r="G2834">
            <v>0</v>
          </cell>
          <cell r="H2834" t="str">
            <v>Sí</v>
          </cell>
          <cell r="I2834" t="str">
            <v>Rec. Prop.</v>
          </cell>
          <cell r="J2834" t="str">
            <v>Temp.</v>
          </cell>
          <cell r="K2834" t="str">
            <v>Temporal</v>
          </cell>
          <cell r="L2834">
            <v>79854402</v>
          </cell>
          <cell r="M2834" t="str">
            <v>HERNANDEZ GOMEZ MARIO ERNESTO</v>
          </cell>
          <cell r="N2834"/>
          <cell r="O2834">
            <v>79854402</v>
          </cell>
          <cell r="P2834" t="str">
            <v>HERNANDEZ GOMEZ MARIO ERNESTO</v>
          </cell>
          <cell r="Q2834" t="str">
            <v>Titular - P. Temporal</v>
          </cell>
          <cell r="R2834" t="str">
            <v>Ocupado</v>
          </cell>
          <cell r="S2834" t="str">
            <v>COLEGIO NESTOR FORERO ALCALA (IED)</v>
          </cell>
          <cell r="T2834" t="str">
            <v>Instit.</v>
          </cell>
          <cell r="U2834">
            <v>10</v>
          </cell>
        </row>
        <row r="2835">
          <cell r="A2835">
            <v>1019043305</v>
          </cell>
          <cell r="B2835">
            <v>2051</v>
          </cell>
          <cell r="C2835" t="str">
            <v>Asistencial</v>
          </cell>
          <cell r="D2835" t="str">
            <v>Auxiliar Administrativo</v>
          </cell>
          <cell r="E2835" t="str">
            <v>407</v>
          </cell>
          <cell r="F2835" t="str">
            <v>05</v>
          </cell>
          <cell r="G2835">
            <v>0</v>
          </cell>
          <cell r="H2835" t="str">
            <v>Sí</v>
          </cell>
          <cell r="I2835" t="str">
            <v>Rec. Prop.</v>
          </cell>
          <cell r="J2835" t="str">
            <v>Temp.</v>
          </cell>
          <cell r="K2835" t="str">
            <v>Temporal</v>
          </cell>
          <cell r="L2835">
            <v>1019043305</v>
          </cell>
          <cell r="M2835" t="str">
            <v>POSADA AMAYA JESSICA JIMENA</v>
          </cell>
          <cell r="N2835"/>
          <cell r="O2835">
            <v>1019043305</v>
          </cell>
          <cell r="P2835" t="str">
            <v>POSADA AMAYA JESSICA JIMENA</v>
          </cell>
          <cell r="Q2835" t="str">
            <v>Titular - P. Temporal</v>
          </cell>
          <cell r="R2835" t="str">
            <v>Ocupado</v>
          </cell>
          <cell r="S2835" t="str">
            <v>COLEGIO INSTITUTO TECNICO DISTRITAL REPUBLICA DE GUATEMALA (IED)</v>
          </cell>
          <cell r="T2835" t="str">
            <v>Instit.</v>
          </cell>
          <cell r="U2835">
            <v>10</v>
          </cell>
        </row>
        <row r="2836">
          <cell r="A2836">
            <v>1014216066</v>
          </cell>
          <cell r="B2836">
            <v>2060</v>
          </cell>
          <cell r="C2836" t="str">
            <v>Asistencial</v>
          </cell>
          <cell r="D2836" t="str">
            <v>Auxiliar Administrativo</v>
          </cell>
          <cell r="E2836" t="str">
            <v>407</v>
          </cell>
          <cell r="F2836" t="str">
            <v>05</v>
          </cell>
          <cell r="G2836">
            <v>0</v>
          </cell>
          <cell r="H2836" t="str">
            <v>Sí</v>
          </cell>
          <cell r="I2836" t="str">
            <v>Rec. Prop.</v>
          </cell>
          <cell r="J2836" t="str">
            <v>Temp.</v>
          </cell>
          <cell r="K2836" t="str">
            <v>Temporal</v>
          </cell>
          <cell r="L2836">
            <v>1014216066</v>
          </cell>
          <cell r="M2836" t="str">
            <v>LANCHEROS MORENO MONICA VIVIANA</v>
          </cell>
          <cell r="N2836"/>
          <cell r="O2836">
            <v>1014216066</v>
          </cell>
          <cell r="P2836" t="str">
            <v>LANCHEROS MORENO MONICA VIVIANA</v>
          </cell>
          <cell r="Q2836" t="str">
            <v>Titular - P. Temporal</v>
          </cell>
          <cell r="R2836" t="str">
            <v>Ocupado</v>
          </cell>
          <cell r="S2836" t="str">
            <v>COLEGIO FLORIDABLANCA (IED)</v>
          </cell>
          <cell r="T2836" t="str">
            <v>Instit.</v>
          </cell>
          <cell r="U2836">
            <v>10</v>
          </cell>
        </row>
        <row r="2837">
          <cell r="A2837">
            <v>52112658</v>
          </cell>
          <cell r="B2837">
            <v>2062</v>
          </cell>
          <cell r="C2837" t="str">
            <v>Asistencial</v>
          </cell>
          <cell r="D2837" t="str">
            <v>Auxiliar Administrativo</v>
          </cell>
          <cell r="E2837" t="str">
            <v>407</v>
          </cell>
          <cell r="F2837" t="str">
            <v>05</v>
          </cell>
          <cell r="G2837">
            <v>0</v>
          </cell>
          <cell r="H2837" t="str">
            <v>Sí</v>
          </cell>
          <cell r="I2837" t="str">
            <v>Rec. Prop.</v>
          </cell>
          <cell r="J2837" t="str">
            <v>Temp.</v>
          </cell>
          <cell r="K2837" t="str">
            <v>Temporal</v>
          </cell>
          <cell r="L2837">
            <v>52112658</v>
          </cell>
          <cell r="M2837" t="str">
            <v>CELIS CASTELLANOS MARIA ELSY</v>
          </cell>
          <cell r="N2837"/>
          <cell r="O2837">
            <v>52112658</v>
          </cell>
          <cell r="P2837" t="str">
            <v>CELIS CASTELLANOS MARIA ELSY</v>
          </cell>
          <cell r="Q2837" t="str">
            <v>Titular - P. Temporal</v>
          </cell>
          <cell r="R2837" t="str">
            <v>Ocupado</v>
          </cell>
          <cell r="S2837" t="str">
            <v>COLEGIO TOMAS CIPRIANO DE MOSQUERA (IED)</v>
          </cell>
          <cell r="T2837" t="str">
            <v>Instit.</v>
          </cell>
          <cell r="U2837">
            <v>10</v>
          </cell>
        </row>
        <row r="2838">
          <cell r="A2838">
            <v>52861840</v>
          </cell>
          <cell r="B2838">
            <v>2068</v>
          </cell>
          <cell r="C2838" t="str">
            <v>Asistencial</v>
          </cell>
          <cell r="D2838" t="str">
            <v>Auxiliar Administrativo</v>
          </cell>
          <cell r="E2838" t="str">
            <v>407</v>
          </cell>
          <cell r="F2838" t="str">
            <v>05</v>
          </cell>
          <cell r="G2838">
            <v>0</v>
          </cell>
          <cell r="H2838" t="str">
            <v>Sí</v>
          </cell>
          <cell r="I2838" t="str">
            <v>Rec. Prop.</v>
          </cell>
          <cell r="J2838" t="str">
            <v>Temp.</v>
          </cell>
          <cell r="K2838" t="str">
            <v>Temporal</v>
          </cell>
          <cell r="L2838">
            <v>52861840</v>
          </cell>
          <cell r="M2838" t="str">
            <v>GALINDO ESPINOSA JEREMY PAOLA</v>
          </cell>
          <cell r="N2838"/>
          <cell r="O2838">
            <v>52861840</v>
          </cell>
          <cell r="P2838" t="str">
            <v>GALINDO ESPINOSA JEREMY PAOLA</v>
          </cell>
          <cell r="Q2838" t="str">
            <v>Titular - P. Temporal</v>
          </cell>
          <cell r="R2838" t="str">
            <v>Ocupado</v>
          </cell>
          <cell r="S2838" t="str">
            <v>COLEGIO CHARRY (IED)</v>
          </cell>
          <cell r="T2838" t="str">
            <v>Instit.</v>
          </cell>
          <cell r="U2838">
            <v>10</v>
          </cell>
        </row>
        <row r="2839">
          <cell r="A2839">
            <v>1026261715</v>
          </cell>
          <cell r="B2839">
            <v>2073</v>
          </cell>
          <cell r="C2839" t="str">
            <v>Asistencial</v>
          </cell>
          <cell r="D2839" t="str">
            <v>Auxiliar Administrativo</v>
          </cell>
          <cell r="E2839" t="str">
            <v>407</v>
          </cell>
          <cell r="F2839" t="str">
            <v>05</v>
          </cell>
          <cell r="G2839">
            <v>0</v>
          </cell>
          <cell r="H2839" t="str">
            <v>Sí</v>
          </cell>
          <cell r="I2839" t="str">
            <v>Rec. Prop.</v>
          </cell>
          <cell r="J2839" t="str">
            <v>Temp.</v>
          </cell>
          <cell r="K2839" t="str">
            <v>Temporal</v>
          </cell>
          <cell r="L2839">
            <v>1026261715</v>
          </cell>
          <cell r="M2839" t="str">
            <v>PORRAS BARON MARIA JOHANNA</v>
          </cell>
          <cell r="N2839"/>
          <cell r="O2839">
            <v>1026261715</v>
          </cell>
          <cell r="P2839" t="str">
            <v>PORRAS BARON MARIA JOHANNA</v>
          </cell>
          <cell r="Q2839" t="str">
            <v>Titular - P. Temporal</v>
          </cell>
          <cell r="R2839" t="str">
            <v>Ocupado</v>
          </cell>
          <cell r="S2839" t="str">
            <v>COLEGIO RODOLFO LLINAS (IED)</v>
          </cell>
          <cell r="T2839" t="str">
            <v>Instit.</v>
          </cell>
          <cell r="U2839">
            <v>10</v>
          </cell>
        </row>
        <row r="2840">
          <cell r="A2840">
            <v>1032379053</v>
          </cell>
          <cell r="B2840">
            <v>2074</v>
          </cell>
          <cell r="C2840" t="str">
            <v>Asistencial</v>
          </cell>
          <cell r="D2840" t="str">
            <v>Auxiliar Administrativo</v>
          </cell>
          <cell r="E2840" t="str">
            <v>407</v>
          </cell>
          <cell r="F2840" t="str">
            <v>05</v>
          </cell>
          <cell r="G2840">
            <v>0</v>
          </cell>
          <cell r="H2840" t="str">
            <v>Sí</v>
          </cell>
          <cell r="I2840" t="str">
            <v>Rec. Prop.</v>
          </cell>
          <cell r="J2840" t="str">
            <v>Temp.</v>
          </cell>
          <cell r="K2840" t="str">
            <v>Temporal</v>
          </cell>
          <cell r="L2840">
            <v>1032379053</v>
          </cell>
          <cell r="M2840" t="str">
            <v>SERRANO GUZMAN ELIZABETH</v>
          </cell>
          <cell r="N2840"/>
          <cell r="O2840">
            <v>1032379053</v>
          </cell>
          <cell r="P2840" t="str">
            <v>SERRANO GUZMAN ELIZABETH</v>
          </cell>
          <cell r="Q2840" t="str">
            <v>Titular - P. Temporal</v>
          </cell>
          <cell r="R2840" t="str">
            <v>Ocupado</v>
          </cell>
          <cell r="S2840" t="str">
            <v>COLEGIO RODOLFO LLINAS (IED)</v>
          </cell>
          <cell r="T2840" t="str">
            <v>Instit.</v>
          </cell>
          <cell r="U2840">
            <v>10</v>
          </cell>
        </row>
        <row r="2841">
          <cell r="A2841">
            <v>80112018</v>
          </cell>
          <cell r="B2841">
            <v>2086</v>
          </cell>
          <cell r="C2841" t="str">
            <v>Asistencial</v>
          </cell>
          <cell r="D2841" t="str">
            <v>Auxiliar Administrativo</v>
          </cell>
          <cell r="E2841" t="str">
            <v>407</v>
          </cell>
          <cell r="F2841" t="str">
            <v>05</v>
          </cell>
          <cell r="G2841">
            <v>0</v>
          </cell>
          <cell r="H2841" t="str">
            <v>Sí</v>
          </cell>
          <cell r="I2841" t="str">
            <v>Rec. Prop.</v>
          </cell>
          <cell r="J2841" t="str">
            <v>Temp.</v>
          </cell>
          <cell r="K2841" t="str">
            <v>Temporal</v>
          </cell>
          <cell r="L2841">
            <v>80112018</v>
          </cell>
          <cell r="M2841" t="str">
            <v>GONZALEZ RAMIREZ BWVIMER ROBERTO</v>
          </cell>
          <cell r="N2841"/>
          <cell r="O2841">
            <v>80112018</v>
          </cell>
          <cell r="P2841" t="str">
            <v>GONZALEZ RAMIREZ BWVIMER ROBERTO</v>
          </cell>
          <cell r="Q2841" t="str">
            <v>Titular - P. Temporal</v>
          </cell>
          <cell r="R2841" t="str">
            <v>Ocupado</v>
          </cell>
          <cell r="S2841" t="str">
            <v>COLEGIO GENERAL SANTANDER (IED)</v>
          </cell>
          <cell r="T2841" t="str">
            <v>Instit.</v>
          </cell>
          <cell r="U2841">
            <v>10</v>
          </cell>
        </row>
        <row r="2842">
          <cell r="A2842">
            <v>1130626277</v>
          </cell>
          <cell r="B2842">
            <v>2094</v>
          </cell>
          <cell r="C2842" t="str">
            <v>Asistencial</v>
          </cell>
          <cell r="D2842" t="str">
            <v>Auxiliar Administrativo</v>
          </cell>
          <cell r="E2842" t="str">
            <v>407</v>
          </cell>
          <cell r="F2842" t="str">
            <v>05</v>
          </cell>
          <cell r="G2842">
            <v>0</v>
          </cell>
          <cell r="H2842" t="str">
            <v>Sí</v>
          </cell>
          <cell r="I2842" t="str">
            <v>Rec. Prop.</v>
          </cell>
          <cell r="J2842" t="str">
            <v>Temp.</v>
          </cell>
          <cell r="K2842" t="str">
            <v>Temporal</v>
          </cell>
          <cell r="L2842">
            <v>1130626277</v>
          </cell>
          <cell r="M2842" t="str">
            <v>DORRONSORO GAMBOA CRISTIAN ANDRES</v>
          </cell>
          <cell r="N2842"/>
          <cell r="O2842">
            <v>1130626277</v>
          </cell>
          <cell r="P2842" t="str">
            <v>DORRONSORO GAMBOA CRISTIAN ANDRES</v>
          </cell>
          <cell r="Q2842" t="str">
            <v>Titular - P. Temporal</v>
          </cell>
          <cell r="R2842" t="str">
            <v>Ocupado</v>
          </cell>
          <cell r="S2842" t="str">
            <v>COLEGIO ANTONIO VILLAVICENCIO (IED)</v>
          </cell>
          <cell r="T2842" t="str">
            <v>Instit.</v>
          </cell>
          <cell r="U2842">
            <v>10</v>
          </cell>
        </row>
        <row r="2843">
          <cell r="A2843">
            <v>52792343</v>
          </cell>
          <cell r="B2843">
            <v>2130</v>
          </cell>
          <cell r="C2843" t="str">
            <v>Asistencial</v>
          </cell>
          <cell r="D2843" t="str">
            <v>Auxiliar Administrativo</v>
          </cell>
          <cell r="E2843" t="str">
            <v>407</v>
          </cell>
          <cell r="F2843" t="str">
            <v>05</v>
          </cell>
          <cell r="G2843">
            <v>0</v>
          </cell>
          <cell r="H2843" t="str">
            <v>Sí</v>
          </cell>
          <cell r="I2843" t="str">
            <v>Rec. Prop.</v>
          </cell>
          <cell r="J2843" t="str">
            <v>Temp.</v>
          </cell>
          <cell r="K2843" t="str">
            <v>Temporal</v>
          </cell>
          <cell r="L2843">
            <v>52792343</v>
          </cell>
          <cell r="M2843" t="str">
            <v>MERLYN JHOANA RUBIO MORENO</v>
          </cell>
          <cell r="N2843"/>
          <cell r="O2843">
            <v>52792343</v>
          </cell>
          <cell r="P2843" t="str">
            <v>MERLYN JHOANA RUBIO MORENO</v>
          </cell>
          <cell r="Q2843" t="str">
            <v>Titular - P. Temporal</v>
          </cell>
          <cell r="R2843" t="str">
            <v>Ocupado</v>
          </cell>
          <cell r="S2843" t="str">
            <v>COLEGIO LA GAITANA (IED)</v>
          </cell>
          <cell r="T2843" t="str">
            <v>Instit.</v>
          </cell>
          <cell r="U2843">
            <v>11</v>
          </cell>
        </row>
        <row r="2844">
          <cell r="A2844">
            <v>1032417828</v>
          </cell>
          <cell r="B2844">
            <v>2135</v>
          </cell>
          <cell r="C2844" t="str">
            <v>Asistencial</v>
          </cell>
          <cell r="D2844" t="str">
            <v>Auxiliar Administrativo</v>
          </cell>
          <cell r="E2844" t="str">
            <v>407</v>
          </cell>
          <cell r="F2844" t="str">
            <v>05</v>
          </cell>
          <cell r="G2844">
            <v>0</v>
          </cell>
          <cell r="H2844" t="str">
            <v>Sí</v>
          </cell>
          <cell r="I2844" t="str">
            <v>Rec. Prop.</v>
          </cell>
          <cell r="J2844" t="str">
            <v>Temp.</v>
          </cell>
          <cell r="K2844" t="str">
            <v>Temporal</v>
          </cell>
          <cell r="L2844">
            <v>1032417828</v>
          </cell>
          <cell r="M2844" t="str">
            <v>CAMARGO SEPULVEDA SANDRA MILENA</v>
          </cell>
          <cell r="N2844"/>
          <cell r="O2844">
            <v>1032417828</v>
          </cell>
          <cell r="P2844" t="str">
            <v>CAMARGO SEPULVEDA SANDRA MILENA</v>
          </cell>
          <cell r="Q2844" t="str">
            <v>Titular - P. Temporal</v>
          </cell>
          <cell r="R2844" t="str">
            <v>Ocupado</v>
          </cell>
          <cell r="S2844" t="str">
            <v>COLEGIO INSTITUTO TECNICO DISTRITAL JULIO FLOREZ (IED)</v>
          </cell>
          <cell r="T2844" t="str">
            <v>Instit.</v>
          </cell>
          <cell r="U2844">
            <v>11</v>
          </cell>
        </row>
        <row r="2845">
          <cell r="A2845">
            <v>52490399</v>
          </cell>
          <cell r="B2845">
            <v>2140</v>
          </cell>
          <cell r="C2845" t="str">
            <v>Asistencial</v>
          </cell>
          <cell r="D2845" t="str">
            <v>Auxiliar Administrativo</v>
          </cell>
          <cell r="E2845" t="str">
            <v>407</v>
          </cell>
          <cell r="F2845" t="str">
            <v>05</v>
          </cell>
          <cell r="G2845">
            <v>0</v>
          </cell>
          <cell r="H2845" t="str">
            <v>Sí</v>
          </cell>
          <cell r="I2845" t="str">
            <v>Rec. Prop.</v>
          </cell>
          <cell r="J2845" t="str">
            <v>Temp.</v>
          </cell>
          <cell r="K2845" t="str">
            <v>Temporal</v>
          </cell>
          <cell r="L2845">
            <v>52490399</v>
          </cell>
          <cell r="M2845" t="str">
            <v>VELASCO PASTRAN ALEXANDRA</v>
          </cell>
          <cell r="N2845"/>
          <cell r="O2845">
            <v>52490399</v>
          </cell>
          <cell r="P2845" t="str">
            <v>VELASCO PASTRAN ALEXANDRA</v>
          </cell>
          <cell r="Q2845" t="str">
            <v>Titular - P. Temporal</v>
          </cell>
          <cell r="R2845" t="str">
            <v>Ocupado</v>
          </cell>
          <cell r="S2845" t="str">
            <v>COLEGIO ALBERTO LLERAS CAMARGO (IED)</v>
          </cell>
          <cell r="T2845" t="str">
            <v>Instit.</v>
          </cell>
          <cell r="U2845">
            <v>11</v>
          </cell>
        </row>
        <row r="2846">
          <cell r="A2846">
            <v>1013607682</v>
          </cell>
          <cell r="B2846">
            <v>2149</v>
          </cell>
          <cell r="C2846" t="str">
            <v>Asistencial</v>
          </cell>
          <cell r="D2846" t="str">
            <v>Auxiliar Administrativo</v>
          </cell>
          <cell r="E2846" t="str">
            <v>407</v>
          </cell>
          <cell r="F2846" t="str">
            <v>05</v>
          </cell>
          <cell r="G2846">
            <v>0</v>
          </cell>
          <cell r="H2846" t="str">
            <v>Sí</v>
          </cell>
          <cell r="I2846" t="str">
            <v>Rec. Prop.</v>
          </cell>
          <cell r="J2846" t="str">
            <v>Temp.</v>
          </cell>
          <cell r="K2846" t="str">
            <v>Temporal</v>
          </cell>
          <cell r="L2846">
            <v>1013607682</v>
          </cell>
          <cell r="M2846" t="str">
            <v>GARZON GARZON DIEGO FERNEY</v>
          </cell>
          <cell r="N2846"/>
          <cell r="O2846">
            <v>1013607682</v>
          </cell>
          <cell r="P2846" t="str">
            <v>GARZON GARZON DIEGO FERNEY</v>
          </cell>
          <cell r="Q2846" t="str">
            <v>Titular - P. Temporal</v>
          </cell>
          <cell r="R2846" t="str">
            <v>Ocupado</v>
          </cell>
          <cell r="S2846" t="str">
            <v>COLEGIO TIBABUYES UNIVERSAL (IED)</v>
          </cell>
          <cell r="T2846" t="str">
            <v>Instit.</v>
          </cell>
          <cell r="U2846">
            <v>11</v>
          </cell>
        </row>
        <row r="2847">
          <cell r="A2847">
            <v>1032359326</v>
          </cell>
          <cell r="B2847">
            <v>2150</v>
          </cell>
          <cell r="C2847" t="str">
            <v>Asistencial</v>
          </cell>
          <cell r="D2847" t="str">
            <v>Auxiliar Administrativo</v>
          </cell>
          <cell r="E2847" t="str">
            <v>407</v>
          </cell>
          <cell r="F2847" t="str">
            <v>05</v>
          </cell>
          <cell r="G2847">
            <v>0</v>
          </cell>
          <cell r="H2847" t="str">
            <v>Sí</v>
          </cell>
          <cell r="I2847" t="str">
            <v>Rec. Prop.</v>
          </cell>
          <cell r="J2847" t="str">
            <v>Temp.</v>
          </cell>
          <cell r="K2847" t="str">
            <v>Temporal</v>
          </cell>
          <cell r="L2847">
            <v>1032359326</v>
          </cell>
          <cell r="M2847" t="str">
            <v>BARROS JEREZ SUAD SAHEJT</v>
          </cell>
          <cell r="N2847"/>
          <cell r="O2847">
            <v>1032359326</v>
          </cell>
          <cell r="P2847" t="str">
            <v>BARROS JEREZ SUAD SAHEJT</v>
          </cell>
          <cell r="Q2847" t="str">
            <v>Titular - P. Temporal</v>
          </cell>
          <cell r="R2847" t="str">
            <v>Ocupado</v>
          </cell>
          <cell r="S2847" t="str">
            <v>COLEGIO TIBABUYES UNIVERSAL (IED)</v>
          </cell>
          <cell r="T2847" t="str">
            <v>Instit.</v>
          </cell>
          <cell r="U2847">
            <v>11</v>
          </cell>
        </row>
        <row r="2848">
          <cell r="A2848">
            <v>1019019705</v>
          </cell>
          <cell r="B2848">
            <v>2163</v>
          </cell>
          <cell r="C2848" t="str">
            <v>Asistencial</v>
          </cell>
          <cell r="D2848" t="str">
            <v>Auxiliar Administrativo</v>
          </cell>
          <cell r="E2848" t="str">
            <v>407</v>
          </cell>
          <cell r="F2848" t="str">
            <v>05</v>
          </cell>
          <cell r="G2848">
            <v>0</v>
          </cell>
          <cell r="H2848" t="str">
            <v>Sí</v>
          </cell>
          <cell r="I2848" t="str">
            <v>Rec. Prop.</v>
          </cell>
          <cell r="J2848" t="str">
            <v>Temp.</v>
          </cell>
          <cell r="K2848" t="str">
            <v>Temporal</v>
          </cell>
          <cell r="L2848">
            <v>1019019705</v>
          </cell>
          <cell r="M2848" t="str">
            <v>GUIZA AGUILAR NEIDY JULIETH</v>
          </cell>
          <cell r="N2848"/>
          <cell r="O2848">
            <v>1019019705</v>
          </cell>
          <cell r="P2848" t="str">
            <v>GUIZA AGUILAR NEIDY JULIETH</v>
          </cell>
          <cell r="Q2848" t="str">
            <v>Titular - P. Temporal</v>
          </cell>
          <cell r="R2848" t="str">
            <v>Ocupado</v>
          </cell>
          <cell r="S2848" t="str">
            <v>COLEGIO GUSTAVO MORALES MORALES (IED)</v>
          </cell>
          <cell r="T2848" t="str">
            <v>Instit.</v>
          </cell>
          <cell r="U2848">
            <v>11</v>
          </cell>
        </row>
        <row r="2849">
          <cell r="A2849">
            <v>51937787</v>
          </cell>
          <cell r="B2849">
            <v>2169</v>
          </cell>
          <cell r="C2849" t="str">
            <v>Asistencial</v>
          </cell>
          <cell r="D2849" t="str">
            <v>Auxiliar Administrativo</v>
          </cell>
          <cell r="E2849" t="str">
            <v>407</v>
          </cell>
          <cell r="F2849" t="str">
            <v>05</v>
          </cell>
          <cell r="G2849">
            <v>0</v>
          </cell>
          <cell r="H2849" t="str">
            <v>Sí</v>
          </cell>
          <cell r="I2849" t="str">
            <v>Rec. Prop.</v>
          </cell>
          <cell r="J2849" t="str">
            <v>Temp.</v>
          </cell>
          <cell r="K2849" t="str">
            <v>Temporal</v>
          </cell>
          <cell r="L2849">
            <v>51937787</v>
          </cell>
          <cell r="M2849" t="str">
            <v>GIL GALINDO BARBARA</v>
          </cell>
          <cell r="N2849"/>
          <cell r="O2849">
            <v>51937787</v>
          </cell>
          <cell r="P2849" t="str">
            <v>GIL GALINDO BARBARA</v>
          </cell>
          <cell r="Q2849" t="str">
            <v>Titular - P. Temporal</v>
          </cell>
          <cell r="R2849" t="str">
            <v>Ocupado</v>
          </cell>
          <cell r="S2849" t="str">
            <v>COLEGIO RAMON DE ZUBIRIA (IED)</v>
          </cell>
          <cell r="T2849" t="str">
            <v>Instit.</v>
          </cell>
          <cell r="U2849">
            <v>11</v>
          </cell>
        </row>
        <row r="2850">
          <cell r="A2850">
            <v>52496686</v>
          </cell>
          <cell r="B2850">
            <v>2170</v>
          </cell>
          <cell r="C2850" t="str">
            <v>Asistencial</v>
          </cell>
          <cell r="D2850" t="str">
            <v>Auxiliar Administrativo</v>
          </cell>
          <cell r="E2850" t="str">
            <v>407</v>
          </cell>
          <cell r="F2850" t="str">
            <v>05</v>
          </cell>
          <cell r="G2850">
            <v>0</v>
          </cell>
          <cell r="H2850" t="str">
            <v>Sí</v>
          </cell>
          <cell r="I2850" t="str">
            <v>Rec. Prop.</v>
          </cell>
          <cell r="J2850" t="str">
            <v>Temp.</v>
          </cell>
          <cell r="K2850" t="str">
            <v>Temporal</v>
          </cell>
          <cell r="L2850">
            <v>52496686</v>
          </cell>
          <cell r="M2850" t="str">
            <v>PINEDA MARTINEZ ADRIANA</v>
          </cell>
          <cell r="N2850"/>
          <cell r="O2850">
            <v>52496686</v>
          </cell>
          <cell r="P2850" t="str">
            <v>PINEDA MARTINEZ ADRIANA</v>
          </cell>
          <cell r="Q2850" t="str">
            <v>Titular - P. Temporal</v>
          </cell>
          <cell r="R2850" t="str">
            <v>Ocupado</v>
          </cell>
          <cell r="S2850" t="str">
            <v>COLEGIO RAMON DE ZUBIRIA (IED)</v>
          </cell>
          <cell r="T2850" t="str">
            <v>Instit.</v>
          </cell>
          <cell r="U2850">
            <v>11</v>
          </cell>
        </row>
        <row r="2851">
          <cell r="A2851">
            <v>52797670</v>
          </cell>
          <cell r="B2851">
            <v>2176</v>
          </cell>
          <cell r="C2851" t="str">
            <v>Asistencial</v>
          </cell>
          <cell r="D2851" t="str">
            <v>Auxiliar Administrativo</v>
          </cell>
          <cell r="E2851" t="str">
            <v>407</v>
          </cell>
          <cell r="F2851" t="str">
            <v>05</v>
          </cell>
          <cell r="G2851">
            <v>0</v>
          </cell>
          <cell r="H2851" t="str">
            <v>Sí</v>
          </cell>
          <cell r="I2851" t="str">
            <v>Rec. Prop.</v>
          </cell>
          <cell r="J2851" t="str">
            <v>Temp.</v>
          </cell>
          <cell r="K2851" t="str">
            <v>Temporal</v>
          </cell>
          <cell r="L2851">
            <v>52797670</v>
          </cell>
          <cell r="M2851" t="str">
            <v>GONZALEZ GONZALEZ DEISY LILIANA</v>
          </cell>
          <cell r="N2851"/>
          <cell r="O2851">
            <v>52797670</v>
          </cell>
          <cell r="P2851" t="str">
            <v>GONZALEZ GONZALEZ DEISY LILIANA</v>
          </cell>
          <cell r="Q2851" t="str">
            <v>Titular - P. Temporal</v>
          </cell>
          <cell r="R2851" t="str">
            <v>Ocupado</v>
          </cell>
          <cell r="S2851" t="str">
            <v>COLEGIO ALVARO GOMEZ HURTADO (IED)</v>
          </cell>
          <cell r="T2851" t="str">
            <v>Instit.</v>
          </cell>
          <cell r="U2851">
            <v>11</v>
          </cell>
        </row>
        <row r="2852">
          <cell r="A2852">
            <v>52801311</v>
          </cell>
          <cell r="B2852">
            <v>2177</v>
          </cell>
          <cell r="C2852" t="str">
            <v>Asistencial</v>
          </cell>
          <cell r="D2852" t="str">
            <v>Auxiliar Administrativo</v>
          </cell>
          <cell r="E2852" t="str">
            <v>407</v>
          </cell>
          <cell r="F2852" t="str">
            <v>05</v>
          </cell>
          <cell r="G2852">
            <v>0</v>
          </cell>
          <cell r="H2852" t="str">
            <v>Sí</v>
          </cell>
          <cell r="I2852" t="str">
            <v>Rec. Prop.</v>
          </cell>
          <cell r="J2852" t="str">
            <v>Temp.</v>
          </cell>
          <cell r="K2852" t="str">
            <v>Temporal</v>
          </cell>
          <cell r="L2852">
            <v>52801311</v>
          </cell>
          <cell r="M2852" t="str">
            <v>CARDONA BALLESTEROS CLAUDIA</v>
          </cell>
          <cell r="N2852"/>
          <cell r="O2852">
            <v>52801311</v>
          </cell>
          <cell r="P2852" t="str">
            <v>CARDONA BALLESTEROS CLAUDIA</v>
          </cell>
          <cell r="Q2852" t="str">
            <v>Titular - P. Temporal</v>
          </cell>
          <cell r="R2852" t="str">
            <v>Ocupado</v>
          </cell>
          <cell r="S2852" t="str">
            <v>COLEGIO ALVARO GOMEZ HURTADO (IED)</v>
          </cell>
          <cell r="T2852" t="str">
            <v>Instit.</v>
          </cell>
          <cell r="U2852">
            <v>11</v>
          </cell>
        </row>
        <row r="2853">
          <cell r="A2853">
            <v>1019105724</v>
          </cell>
          <cell r="B2853">
            <v>2182</v>
          </cell>
          <cell r="C2853" t="str">
            <v>Asistencial</v>
          </cell>
          <cell r="D2853" t="str">
            <v>Auxiliar Administrativo</v>
          </cell>
          <cell r="E2853" t="str">
            <v>407</v>
          </cell>
          <cell r="F2853" t="str">
            <v>05</v>
          </cell>
          <cell r="G2853">
            <v>0</v>
          </cell>
          <cell r="H2853" t="str">
            <v>Sí</v>
          </cell>
          <cell r="I2853" t="str">
            <v>Rec. Prop.</v>
          </cell>
          <cell r="J2853" t="str">
            <v>Temp.</v>
          </cell>
          <cell r="K2853" t="str">
            <v>Temporal</v>
          </cell>
          <cell r="L2853">
            <v>1019105724</v>
          </cell>
          <cell r="M2853" t="str">
            <v>RIVEROS CHAVES ANDRES FELIPE</v>
          </cell>
          <cell r="N2853"/>
          <cell r="O2853">
            <v>1019105724</v>
          </cell>
          <cell r="P2853" t="str">
            <v>RIVEROS CHAVES ANDRES FELIPE</v>
          </cell>
          <cell r="Q2853" t="str">
            <v>Titular - P. Temporal</v>
          </cell>
          <cell r="R2853" t="str">
            <v>Ocupado</v>
          </cell>
          <cell r="S2853" t="str">
            <v>COLEGIO LA TOSCANA - LISBOA (IED)</v>
          </cell>
          <cell r="T2853" t="str">
            <v>Instit.</v>
          </cell>
          <cell r="U2853">
            <v>11</v>
          </cell>
        </row>
        <row r="2854">
          <cell r="A2854">
            <v>1030593425</v>
          </cell>
          <cell r="B2854">
            <v>2183</v>
          </cell>
          <cell r="C2854" t="str">
            <v>Asistencial</v>
          </cell>
          <cell r="D2854" t="str">
            <v>Auxiliar Administrativo</v>
          </cell>
          <cell r="E2854" t="str">
            <v>407</v>
          </cell>
          <cell r="F2854" t="str">
            <v>05</v>
          </cell>
          <cell r="G2854">
            <v>0</v>
          </cell>
          <cell r="H2854" t="str">
            <v>Sí</v>
          </cell>
          <cell r="I2854" t="str">
            <v>Rec. Prop.</v>
          </cell>
          <cell r="J2854" t="str">
            <v>Temp.</v>
          </cell>
          <cell r="K2854" t="str">
            <v>Temporal</v>
          </cell>
          <cell r="L2854">
            <v>1030593425</v>
          </cell>
          <cell r="M2854" t="str">
            <v>MUÑOZ RODRIGUEZ STEFANNY</v>
          </cell>
          <cell r="N2854"/>
          <cell r="O2854">
            <v>1030593425</v>
          </cell>
          <cell r="P2854" t="str">
            <v>MUÑOZ RODRIGUEZ STEFANNY</v>
          </cell>
          <cell r="Q2854" t="str">
            <v>Titular - P. Temporal</v>
          </cell>
          <cell r="R2854" t="str">
            <v>Ocupado</v>
          </cell>
          <cell r="S2854" t="str">
            <v>COLEGIO LA TOSCANA - LISBOA (IED)</v>
          </cell>
          <cell r="T2854" t="str">
            <v>Instit.</v>
          </cell>
          <cell r="U2854">
            <v>11</v>
          </cell>
        </row>
        <row r="2855">
          <cell r="A2855">
            <v>1015421710</v>
          </cell>
          <cell r="B2855">
            <v>2209</v>
          </cell>
          <cell r="C2855" t="str">
            <v>Asistencial</v>
          </cell>
          <cell r="D2855" t="str">
            <v>Auxiliar Administrativo</v>
          </cell>
          <cell r="E2855" t="str">
            <v>407</v>
          </cell>
          <cell r="F2855" t="str">
            <v>05</v>
          </cell>
          <cell r="G2855">
            <v>0</v>
          </cell>
          <cell r="H2855" t="str">
            <v>Sí</v>
          </cell>
          <cell r="I2855" t="str">
            <v>Rec. Prop.</v>
          </cell>
          <cell r="J2855" t="str">
            <v>Temp.</v>
          </cell>
          <cell r="K2855" t="str">
            <v>Temporal</v>
          </cell>
          <cell r="L2855">
            <v>1015421710</v>
          </cell>
          <cell r="M2855" t="str">
            <v>LARGO NIZO ALBA VIVIANA</v>
          </cell>
          <cell r="N2855"/>
          <cell r="O2855">
            <v>1015421710</v>
          </cell>
          <cell r="P2855" t="str">
            <v>LARGO NIZO ALBA VIVIANA</v>
          </cell>
          <cell r="Q2855" t="str">
            <v>Titular - P. Temporal</v>
          </cell>
          <cell r="R2855" t="str">
            <v>Ocupado</v>
          </cell>
          <cell r="S2855" t="str">
            <v>COLEGIO VIRGINIA GUTIERREZ DE PINEDA (IED)</v>
          </cell>
          <cell r="T2855" t="str">
            <v>Instit.</v>
          </cell>
          <cell r="U2855">
            <v>11</v>
          </cell>
        </row>
        <row r="2856">
          <cell r="A2856">
            <v>19363845</v>
          </cell>
          <cell r="B2856">
            <v>2216</v>
          </cell>
          <cell r="C2856" t="str">
            <v>Asistencial</v>
          </cell>
          <cell r="D2856" t="str">
            <v>Auxiliar Administrativo</v>
          </cell>
          <cell r="E2856" t="str">
            <v>407</v>
          </cell>
          <cell r="F2856" t="str">
            <v>05</v>
          </cell>
          <cell r="G2856">
            <v>0</v>
          </cell>
          <cell r="H2856" t="str">
            <v>Sí</v>
          </cell>
          <cell r="I2856" t="str">
            <v>Rec. Prop.</v>
          </cell>
          <cell r="J2856" t="str">
            <v>Temp.</v>
          </cell>
          <cell r="K2856" t="str">
            <v>Temporal</v>
          </cell>
          <cell r="L2856">
            <v>19363845</v>
          </cell>
          <cell r="M2856" t="str">
            <v>HERNANDEZ MORENO JAIME ENRIQUE</v>
          </cell>
          <cell r="N2856"/>
          <cell r="O2856">
            <v>19363845</v>
          </cell>
          <cell r="P2856" t="str">
            <v>HERNANDEZ MORENO JAIME ENRIQUE</v>
          </cell>
          <cell r="Q2856" t="str">
            <v>Titular - P. Temporal</v>
          </cell>
          <cell r="R2856" t="str">
            <v>Ocupado</v>
          </cell>
          <cell r="S2856" t="str">
            <v>COLEGIO NICOLAS BUENAVENTURA (IED)</v>
          </cell>
          <cell r="T2856" t="str">
            <v>Instit.</v>
          </cell>
          <cell r="U2856">
            <v>11</v>
          </cell>
        </row>
        <row r="2857">
          <cell r="A2857">
            <v>53123603</v>
          </cell>
          <cell r="B2857">
            <v>2217</v>
          </cell>
          <cell r="C2857" t="str">
            <v>Asistencial</v>
          </cell>
          <cell r="D2857" t="str">
            <v>Auxiliar Administrativo</v>
          </cell>
          <cell r="E2857" t="str">
            <v>407</v>
          </cell>
          <cell r="F2857" t="str">
            <v>05</v>
          </cell>
          <cell r="G2857">
            <v>0</v>
          </cell>
          <cell r="H2857" t="str">
            <v>Sí</v>
          </cell>
          <cell r="I2857" t="str">
            <v>Rec. Prop.</v>
          </cell>
          <cell r="J2857" t="str">
            <v>Temp.</v>
          </cell>
          <cell r="K2857" t="str">
            <v>Temporal</v>
          </cell>
          <cell r="L2857">
            <v>53123603</v>
          </cell>
          <cell r="M2857" t="str">
            <v>VARGAS AGUILAR ALEJANDRA</v>
          </cell>
          <cell r="N2857"/>
          <cell r="O2857">
            <v>53123603</v>
          </cell>
          <cell r="P2857" t="str">
            <v>VARGAS AGUILAR ALEJANDRA</v>
          </cell>
          <cell r="Q2857" t="str">
            <v>Titular - P. Temporal</v>
          </cell>
          <cell r="R2857" t="str">
            <v>Ocupado</v>
          </cell>
          <cell r="S2857" t="str">
            <v>COLEGIO VEINTIUN ANGELES (IED)</v>
          </cell>
          <cell r="T2857" t="str">
            <v>Instit.</v>
          </cell>
          <cell r="U2857">
            <v>11</v>
          </cell>
        </row>
        <row r="2858">
          <cell r="A2858">
            <v>1026260899</v>
          </cell>
          <cell r="B2858">
            <v>2218</v>
          </cell>
          <cell r="C2858" t="str">
            <v>Asistencial</v>
          </cell>
          <cell r="D2858" t="str">
            <v>Auxiliar Administrativo</v>
          </cell>
          <cell r="E2858" t="str">
            <v>407</v>
          </cell>
          <cell r="F2858" t="str">
            <v>05</v>
          </cell>
          <cell r="G2858">
            <v>0</v>
          </cell>
          <cell r="H2858" t="str">
            <v>Sí</v>
          </cell>
          <cell r="I2858" t="str">
            <v>Rec. Prop.</v>
          </cell>
          <cell r="J2858" t="str">
            <v>Temp.</v>
          </cell>
          <cell r="K2858" t="str">
            <v>Temporal</v>
          </cell>
          <cell r="L2858">
            <v>1026260899</v>
          </cell>
          <cell r="M2858" t="str">
            <v>ESCOBAR FUENTES JOHN ALEXANDER</v>
          </cell>
          <cell r="N2858"/>
          <cell r="O2858">
            <v>1026260899</v>
          </cell>
          <cell r="P2858" t="str">
            <v>ESCOBAR FUENTES JOHN ALEXANDER</v>
          </cell>
          <cell r="Q2858" t="str">
            <v>Titular - P. Temporal</v>
          </cell>
          <cell r="R2858" t="str">
            <v>Ocupado</v>
          </cell>
          <cell r="S2858" t="str">
            <v>COLEGIO VEINTIUN ANGELES (IED)</v>
          </cell>
          <cell r="T2858" t="str">
            <v>Instit.</v>
          </cell>
          <cell r="U2858">
            <v>11</v>
          </cell>
        </row>
        <row r="2859">
          <cell r="A2859">
            <v>1014178240</v>
          </cell>
          <cell r="B2859">
            <v>2225</v>
          </cell>
          <cell r="C2859" t="str">
            <v>Asistencial</v>
          </cell>
          <cell r="D2859" t="str">
            <v>Auxiliar Administrativo</v>
          </cell>
          <cell r="E2859" t="str">
            <v>407</v>
          </cell>
          <cell r="F2859" t="str">
            <v>05</v>
          </cell>
          <cell r="G2859">
            <v>0</v>
          </cell>
          <cell r="H2859" t="str">
            <v>Sí</v>
          </cell>
          <cell r="I2859" t="str">
            <v>Rec. Prop.</v>
          </cell>
          <cell r="J2859" t="str">
            <v>Temp.</v>
          </cell>
          <cell r="K2859" t="str">
            <v>Temporal</v>
          </cell>
          <cell r="L2859">
            <v>1014178240</v>
          </cell>
          <cell r="M2859" t="str">
            <v>FORERO BENAVIDES JENNY PAOLA</v>
          </cell>
          <cell r="N2859"/>
          <cell r="O2859">
            <v>1014178240</v>
          </cell>
          <cell r="P2859" t="str">
            <v>FORERO BENAVIDES JENNY PAOLA</v>
          </cell>
          <cell r="Q2859" t="str">
            <v>Titular - P. Temporal</v>
          </cell>
          <cell r="R2859" t="str">
            <v>Ocupado</v>
          </cell>
          <cell r="S2859" t="str">
            <v>COLEGIO FILARMONICO SIMON BOLIVAR (IED)</v>
          </cell>
          <cell r="T2859" t="str">
            <v>Instit.</v>
          </cell>
          <cell r="U2859">
            <v>11</v>
          </cell>
        </row>
        <row r="2860">
          <cell r="A2860">
            <v>1030589133</v>
          </cell>
          <cell r="B2860">
            <v>2226</v>
          </cell>
          <cell r="C2860" t="str">
            <v>Asistencial</v>
          </cell>
          <cell r="D2860" t="str">
            <v>Auxiliar Administrativo</v>
          </cell>
          <cell r="E2860" t="str">
            <v>407</v>
          </cell>
          <cell r="F2860" t="str">
            <v>05</v>
          </cell>
          <cell r="G2860">
            <v>0</v>
          </cell>
          <cell r="H2860" t="str">
            <v>Sí</v>
          </cell>
          <cell r="I2860" t="str">
            <v>Rec. Prop.</v>
          </cell>
          <cell r="J2860" t="str">
            <v>Temp.</v>
          </cell>
          <cell r="K2860" t="str">
            <v>Temporal</v>
          </cell>
          <cell r="L2860">
            <v>1030589133</v>
          </cell>
          <cell r="M2860" t="str">
            <v>LIZARAZO GARZON MONICA ALEXANDRA</v>
          </cell>
          <cell r="N2860"/>
          <cell r="O2860">
            <v>1030589133</v>
          </cell>
          <cell r="P2860" t="str">
            <v>LIZARAZO GARZON MONICA ALEXANDRA</v>
          </cell>
          <cell r="Q2860" t="str">
            <v>Titular - P. Temporal</v>
          </cell>
          <cell r="R2860" t="str">
            <v>Ocupado</v>
          </cell>
          <cell r="S2860" t="str">
            <v>COLEGIO FILARMONICO SIMON BOLIVAR (IED)</v>
          </cell>
          <cell r="T2860" t="str">
            <v>Instit.</v>
          </cell>
          <cell r="U2860">
            <v>11</v>
          </cell>
        </row>
        <row r="2861">
          <cell r="A2861">
            <v>52492647</v>
          </cell>
          <cell r="B2861">
            <v>2232</v>
          </cell>
          <cell r="C2861" t="str">
            <v>Asistencial</v>
          </cell>
          <cell r="D2861" t="str">
            <v>Auxiliar Administrativo</v>
          </cell>
          <cell r="E2861" t="str">
            <v>407</v>
          </cell>
          <cell r="F2861" t="str">
            <v>05</v>
          </cell>
          <cell r="G2861">
            <v>0</v>
          </cell>
          <cell r="H2861" t="str">
            <v>Sí</v>
          </cell>
          <cell r="I2861" t="str">
            <v>Rec. Prop.</v>
          </cell>
          <cell r="J2861" t="str">
            <v>Temp.</v>
          </cell>
          <cell r="K2861" t="str">
            <v>Temporal</v>
          </cell>
          <cell r="L2861">
            <v>52492647</v>
          </cell>
          <cell r="M2861" t="str">
            <v>RIVERA BERNAL FLOR ALBA</v>
          </cell>
          <cell r="N2861"/>
          <cell r="O2861">
            <v>52492647</v>
          </cell>
          <cell r="P2861" t="str">
            <v>RIVERA BERNAL FLOR ALBA</v>
          </cell>
          <cell r="Q2861" t="str">
            <v>Titular - P. Temporal</v>
          </cell>
          <cell r="R2861" t="str">
            <v>Ocupado</v>
          </cell>
          <cell r="S2861" t="str">
            <v>COLEGIO EL SALITRE - SUBA (IED)</v>
          </cell>
          <cell r="T2861" t="str">
            <v>Instit.</v>
          </cell>
          <cell r="U2861">
            <v>11</v>
          </cell>
        </row>
        <row r="2862">
          <cell r="A2862">
            <v>1032357691</v>
          </cell>
          <cell r="B2862">
            <v>2241</v>
          </cell>
          <cell r="C2862" t="str">
            <v>Asistencial</v>
          </cell>
          <cell r="D2862" t="str">
            <v>Auxiliar Administrativo</v>
          </cell>
          <cell r="E2862" t="str">
            <v>407</v>
          </cell>
          <cell r="F2862" t="str">
            <v>05</v>
          </cell>
          <cell r="G2862">
            <v>0</v>
          </cell>
          <cell r="H2862" t="str">
            <v>Sí</v>
          </cell>
          <cell r="I2862" t="str">
            <v>Rec. Prop.</v>
          </cell>
          <cell r="J2862" t="str">
            <v>Temp.</v>
          </cell>
          <cell r="K2862" t="str">
            <v>Temporal</v>
          </cell>
          <cell r="L2862">
            <v>1032357691</v>
          </cell>
          <cell r="M2862" t="str">
            <v>GARZON MATEUS KAREN LORENA</v>
          </cell>
          <cell r="N2862"/>
          <cell r="O2862">
            <v>1032357691</v>
          </cell>
          <cell r="P2862" t="str">
            <v>GARZON MATEUS KAREN LORENA</v>
          </cell>
          <cell r="Q2862" t="str">
            <v>Titular - P. Temporal</v>
          </cell>
          <cell r="R2862" t="str">
            <v>Ocupado</v>
          </cell>
          <cell r="S2862" t="str">
            <v>COLEGIO PRADO VERANIEGO (IED)</v>
          </cell>
          <cell r="T2862" t="str">
            <v>Instit.</v>
          </cell>
          <cell r="U2862">
            <v>11</v>
          </cell>
        </row>
        <row r="2863">
          <cell r="A2863">
            <v>1026261719</v>
          </cell>
          <cell r="B2863">
            <v>2246</v>
          </cell>
          <cell r="C2863" t="str">
            <v>Asistencial</v>
          </cell>
          <cell r="D2863" t="str">
            <v>Auxiliar Administrativo</v>
          </cell>
          <cell r="E2863" t="str">
            <v>407</v>
          </cell>
          <cell r="F2863" t="str">
            <v>05</v>
          </cell>
          <cell r="G2863">
            <v>0</v>
          </cell>
          <cell r="H2863" t="str">
            <v>Sí</v>
          </cell>
          <cell r="I2863" t="str">
            <v>Rec. Prop.</v>
          </cell>
          <cell r="J2863" t="str">
            <v>Temp.</v>
          </cell>
          <cell r="K2863" t="str">
            <v>Temporal</v>
          </cell>
          <cell r="L2863">
            <v>1026261719</v>
          </cell>
          <cell r="M2863" t="str">
            <v>PORRAS BARON KAREM MILENA</v>
          </cell>
          <cell r="N2863"/>
          <cell r="O2863">
            <v>1026261719</v>
          </cell>
          <cell r="P2863" t="str">
            <v>PORRAS BARON KAREM MILENA</v>
          </cell>
          <cell r="Q2863" t="str">
            <v>Titular - P. Temporal</v>
          </cell>
          <cell r="R2863" t="str">
            <v>Ocupado</v>
          </cell>
          <cell r="S2863" t="str">
            <v>COLEGIO ANIBAL FERNANDEZ DE SOTO (IED)</v>
          </cell>
          <cell r="T2863" t="str">
            <v>Instit.</v>
          </cell>
          <cell r="U2863">
            <v>11</v>
          </cell>
        </row>
        <row r="2864">
          <cell r="A2864">
            <v>52760885</v>
          </cell>
          <cell r="B2864">
            <v>2251</v>
          </cell>
          <cell r="C2864" t="str">
            <v>Asistencial</v>
          </cell>
          <cell r="D2864" t="str">
            <v>Auxiliar Administrativo</v>
          </cell>
          <cell r="E2864" t="str">
            <v>407</v>
          </cell>
          <cell r="F2864" t="str">
            <v>05</v>
          </cell>
          <cell r="G2864">
            <v>0</v>
          </cell>
          <cell r="H2864" t="str">
            <v>Sí</v>
          </cell>
          <cell r="I2864" t="str">
            <v>Rec. Prop.</v>
          </cell>
          <cell r="J2864" t="str">
            <v>Temp.</v>
          </cell>
          <cell r="K2864" t="str">
            <v>Temporal</v>
          </cell>
          <cell r="L2864">
            <v>52760885</v>
          </cell>
          <cell r="M2864" t="str">
            <v>MARIA DEL PILAR CALDERON CARDONA</v>
          </cell>
          <cell r="N2864"/>
          <cell r="O2864">
            <v>52760885</v>
          </cell>
          <cell r="P2864" t="str">
            <v>MARIA DEL PILAR CALDERON CARDONA</v>
          </cell>
          <cell r="Q2864" t="str">
            <v>Titular - P. Temporal</v>
          </cell>
          <cell r="R2864" t="str">
            <v>Ocupado</v>
          </cell>
          <cell r="S2864" t="str">
            <v>COLEGIO NUEVA ZELANDIA (IED)</v>
          </cell>
          <cell r="T2864" t="str">
            <v>Instit.</v>
          </cell>
          <cell r="U2864">
            <v>11</v>
          </cell>
        </row>
        <row r="2865">
          <cell r="A2865">
            <v>1015406745</v>
          </cell>
          <cell r="B2865">
            <v>2252</v>
          </cell>
          <cell r="C2865" t="str">
            <v>Asistencial</v>
          </cell>
          <cell r="D2865" t="str">
            <v>Auxiliar Administrativo</v>
          </cell>
          <cell r="E2865" t="str">
            <v>407</v>
          </cell>
          <cell r="F2865" t="str">
            <v>05</v>
          </cell>
          <cell r="G2865">
            <v>0</v>
          </cell>
          <cell r="H2865" t="str">
            <v>Sí</v>
          </cell>
          <cell r="I2865" t="str">
            <v>Rec. Prop.</v>
          </cell>
          <cell r="J2865" t="str">
            <v>Temp.</v>
          </cell>
          <cell r="K2865" t="str">
            <v>Temporal</v>
          </cell>
          <cell r="L2865">
            <v>1015406745</v>
          </cell>
          <cell r="M2865" t="str">
            <v>SUAREZ PULIDO DIANA MARCELA</v>
          </cell>
          <cell r="N2865"/>
          <cell r="O2865">
            <v>1015406745</v>
          </cell>
          <cell r="P2865" t="str">
            <v>SUAREZ PULIDO DIANA MARCELA</v>
          </cell>
          <cell r="Q2865" t="str">
            <v>Titular - P. Temporal</v>
          </cell>
          <cell r="R2865" t="str">
            <v>Ocupado</v>
          </cell>
          <cell r="S2865" t="str">
            <v>COLEGIO NUEVA ZELANDIA (IED)</v>
          </cell>
          <cell r="T2865" t="str">
            <v>Instit.</v>
          </cell>
          <cell r="U2865">
            <v>11</v>
          </cell>
        </row>
        <row r="2866">
          <cell r="A2866">
            <v>53160803</v>
          </cell>
          <cell r="B2866">
            <v>2257</v>
          </cell>
          <cell r="C2866" t="str">
            <v>Asistencial</v>
          </cell>
          <cell r="D2866" t="str">
            <v>Auxiliar Administrativo</v>
          </cell>
          <cell r="E2866" t="str">
            <v>407</v>
          </cell>
          <cell r="F2866" t="str">
            <v>05</v>
          </cell>
          <cell r="G2866">
            <v>0</v>
          </cell>
          <cell r="H2866" t="str">
            <v>Sí</v>
          </cell>
          <cell r="I2866" t="str">
            <v>Rec. Prop.</v>
          </cell>
          <cell r="J2866" t="str">
            <v>Temp.</v>
          </cell>
          <cell r="K2866" t="str">
            <v>Temporal</v>
          </cell>
          <cell r="L2866">
            <v>53160803</v>
          </cell>
          <cell r="M2866" t="str">
            <v>DELGADO RANGEL INGRID</v>
          </cell>
          <cell r="N2866"/>
          <cell r="O2866">
            <v>53160803</v>
          </cell>
          <cell r="P2866" t="str">
            <v>DELGADO RANGEL INGRID</v>
          </cell>
          <cell r="Q2866" t="str">
            <v>Titular - P. Temporal</v>
          </cell>
          <cell r="R2866" t="str">
            <v>Ocupado</v>
          </cell>
          <cell r="S2866" t="str">
            <v>COLEGIO VISTA BELLA (IED)</v>
          </cell>
          <cell r="T2866" t="str">
            <v>Instit.</v>
          </cell>
          <cell r="U2866">
            <v>11</v>
          </cell>
        </row>
        <row r="2867">
          <cell r="A2867">
            <v>1010176033</v>
          </cell>
          <cell r="B2867">
            <v>2270</v>
          </cell>
          <cell r="C2867" t="str">
            <v>Asistencial</v>
          </cell>
          <cell r="D2867" t="str">
            <v>Auxiliar Administrativo</v>
          </cell>
          <cell r="E2867" t="str">
            <v>407</v>
          </cell>
          <cell r="F2867" t="str">
            <v>05</v>
          </cell>
          <cell r="G2867">
            <v>0</v>
          </cell>
          <cell r="H2867" t="str">
            <v>Sí</v>
          </cell>
          <cell r="I2867" t="str">
            <v>Rec. Prop.</v>
          </cell>
          <cell r="J2867" t="str">
            <v>Temp.</v>
          </cell>
          <cell r="K2867" t="str">
            <v>Temporal</v>
          </cell>
          <cell r="L2867">
            <v>1010176033</v>
          </cell>
          <cell r="M2867" t="str">
            <v>FUENTES ROMERO JEANNETH ALEXANDRA</v>
          </cell>
          <cell r="N2867"/>
          <cell r="O2867">
            <v>1010176033</v>
          </cell>
          <cell r="P2867" t="str">
            <v>FUENTES ROMERO JEANNETH ALEXANDRA</v>
          </cell>
          <cell r="Q2867" t="str">
            <v>Titular - P. Temporal</v>
          </cell>
          <cell r="R2867" t="str">
            <v>Ocupado</v>
          </cell>
          <cell r="S2867" t="str">
            <v>COLEGIO GERARDO MOLINA RAMIREZ (IED)</v>
          </cell>
          <cell r="T2867" t="str">
            <v>Instit.</v>
          </cell>
          <cell r="U2867">
            <v>11</v>
          </cell>
        </row>
        <row r="2868">
          <cell r="A2868">
            <v>1023911701</v>
          </cell>
          <cell r="B2868">
            <v>2271</v>
          </cell>
          <cell r="C2868" t="str">
            <v>Asistencial</v>
          </cell>
          <cell r="D2868" t="str">
            <v>Auxiliar Administrativo</v>
          </cell>
          <cell r="E2868" t="str">
            <v>407</v>
          </cell>
          <cell r="F2868" t="str">
            <v>05</v>
          </cell>
          <cell r="G2868">
            <v>0</v>
          </cell>
          <cell r="H2868" t="str">
            <v>Sí</v>
          </cell>
          <cell r="I2868" t="str">
            <v>Rec. Prop.</v>
          </cell>
          <cell r="J2868" t="str">
            <v>Temp.</v>
          </cell>
          <cell r="K2868" t="str">
            <v>Temporal</v>
          </cell>
          <cell r="L2868">
            <v>1023911701</v>
          </cell>
          <cell r="M2868" t="str">
            <v>RODRIGUEZ OSORIO JOHN FREDY</v>
          </cell>
          <cell r="N2868"/>
          <cell r="O2868">
            <v>1023911701</v>
          </cell>
          <cell r="P2868" t="str">
            <v>RODRIGUEZ OSORIO JOHN FREDY</v>
          </cell>
          <cell r="Q2868" t="str">
            <v>Titular - P. Temporal</v>
          </cell>
          <cell r="R2868" t="str">
            <v>Ocupado</v>
          </cell>
          <cell r="S2868" t="str">
            <v>COLEGIO TIBABUYES UNIVERSAL (IED)</v>
          </cell>
          <cell r="T2868" t="str">
            <v>Instit.</v>
          </cell>
          <cell r="U2868">
            <v>11</v>
          </cell>
        </row>
        <row r="2869">
          <cell r="A2869">
            <v>39753236</v>
          </cell>
          <cell r="B2869">
            <v>2282</v>
          </cell>
          <cell r="C2869" t="str">
            <v>Asistencial</v>
          </cell>
          <cell r="D2869" t="str">
            <v>Auxiliar Administrativo</v>
          </cell>
          <cell r="E2869" t="str">
            <v>407</v>
          </cell>
          <cell r="F2869" t="str">
            <v>05</v>
          </cell>
          <cell r="G2869">
            <v>0</v>
          </cell>
          <cell r="H2869" t="str">
            <v>Sí</v>
          </cell>
          <cell r="I2869" t="str">
            <v>Rec. Prop.</v>
          </cell>
          <cell r="J2869" t="str">
            <v>Temp.</v>
          </cell>
          <cell r="K2869" t="str">
            <v>Temporal</v>
          </cell>
          <cell r="L2869">
            <v>39753236</v>
          </cell>
          <cell r="M2869" t="str">
            <v>SANCHEZ MORA LILIANA ROCIO</v>
          </cell>
          <cell r="N2869"/>
          <cell r="O2869">
            <v>39753236</v>
          </cell>
          <cell r="P2869" t="str">
            <v>SANCHEZ MORA LILIANA ROCIO</v>
          </cell>
          <cell r="Q2869" t="str">
            <v>Titular - P. Temporal</v>
          </cell>
          <cell r="R2869" t="str">
            <v>Ocupado</v>
          </cell>
          <cell r="S2869" t="str">
            <v>COLEGIO JUAN LOZANO Y LOZANO (IED)</v>
          </cell>
          <cell r="T2869" t="str">
            <v>Instit.</v>
          </cell>
          <cell r="U2869">
            <v>11</v>
          </cell>
        </row>
        <row r="2870">
          <cell r="A2870">
            <v>1014275963</v>
          </cell>
          <cell r="B2870">
            <v>2283</v>
          </cell>
          <cell r="C2870" t="str">
            <v>Asistencial</v>
          </cell>
          <cell r="D2870" t="str">
            <v>Auxiliar Administrativo</v>
          </cell>
          <cell r="E2870" t="str">
            <v>407</v>
          </cell>
          <cell r="F2870" t="str">
            <v>05</v>
          </cell>
          <cell r="G2870">
            <v>0</v>
          </cell>
          <cell r="H2870" t="str">
            <v>Sí</v>
          </cell>
          <cell r="I2870" t="str">
            <v>Rec. Prop.</v>
          </cell>
          <cell r="J2870" t="str">
            <v>Temp.</v>
          </cell>
          <cell r="K2870" t="str">
            <v>Temporal</v>
          </cell>
          <cell r="L2870">
            <v>1014275963</v>
          </cell>
          <cell r="M2870" t="str">
            <v>CHACON BOHORUQEZ ALEJANDRA CAROLINA</v>
          </cell>
          <cell r="N2870"/>
          <cell r="O2870">
            <v>1014275963</v>
          </cell>
          <cell r="P2870" t="str">
            <v>CHACON BOHORUQEZ ALEJANDRA CAROLINA</v>
          </cell>
          <cell r="Q2870" t="str">
            <v>Titular - P. Temporal</v>
          </cell>
          <cell r="R2870" t="str">
            <v>Ocupado</v>
          </cell>
          <cell r="S2870" t="str">
            <v>COLEGIO JUAN LOZANO Y LOZANO (IED)</v>
          </cell>
          <cell r="T2870" t="str">
            <v>Instit.</v>
          </cell>
          <cell r="U2870">
            <v>11</v>
          </cell>
        </row>
        <row r="2871">
          <cell r="A2871">
            <v>1019074949</v>
          </cell>
          <cell r="B2871">
            <v>2284</v>
          </cell>
          <cell r="C2871" t="str">
            <v>Asistencial</v>
          </cell>
          <cell r="D2871" t="str">
            <v>Auxiliar Administrativo</v>
          </cell>
          <cell r="E2871" t="str">
            <v>407</v>
          </cell>
          <cell r="F2871" t="str">
            <v>05</v>
          </cell>
          <cell r="G2871">
            <v>0</v>
          </cell>
          <cell r="H2871" t="str">
            <v>Sí</v>
          </cell>
          <cell r="I2871" t="str">
            <v>Rec. Prop.</v>
          </cell>
          <cell r="J2871" t="str">
            <v>Temp.</v>
          </cell>
          <cell r="K2871" t="str">
            <v>Temporal</v>
          </cell>
          <cell r="L2871">
            <v>1019074949</v>
          </cell>
          <cell r="M2871" t="str">
            <v>GUERRERO TIMINA YENNY PAOLA</v>
          </cell>
          <cell r="N2871"/>
          <cell r="O2871">
            <v>1019074949</v>
          </cell>
          <cell r="P2871" t="str">
            <v>GUERRERO TIMINA YENNY PAOLA</v>
          </cell>
          <cell r="Q2871" t="str">
            <v>Titular - P. Temporal</v>
          </cell>
          <cell r="R2871" t="str">
            <v>Ocupado</v>
          </cell>
          <cell r="S2871" t="str">
            <v>COLEGIO JUAN LOZANO Y LOZANO (IED)</v>
          </cell>
          <cell r="T2871" t="str">
            <v>Instit.</v>
          </cell>
          <cell r="U2871">
            <v>11</v>
          </cell>
        </row>
        <row r="2872">
          <cell r="A2872">
            <v>51584842</v>
          </cell>
          <cell r="B2872">
            <v>2292</v>
          </cell>
          <cell r="C2872" t="str">
            <v>Asistencial</v>
          </cell>
          <cell r="D2872" t="str">
            <v>Auxiliar Administrativo</v>
          </cell>
          <cell r="E2872" t="str">
            <v>407</v>
          </cell>
          <cell r="F2872" t="str">
            <v>05</v>
          </cell>
          <cell r="G2872">
            <v>0</v>
          </cell>
          <cell r="H2872" t="str">
            <v>Sí</v>
          </cell>
          <cell r="I2872" t="str">
            <v>Rec. Prop.</v>
          </cell>
          <cell r="J2872" t="str">
            <v>Temp.</v>
          </cell>
          <cell r="K2872" t="str">
            <v>Temporal</v>
          </cell>
          <cell r="L2872">
            <v>51584842</v>
          </cell>
          <cell r="M2872" t="str">
            <v>GARAVITO TORRES ANA ISABEL</v>
          </cell>
          <cell r="N2872"/>
          <cell r="O2872">
            <v>51584842</v>
          </cell>
          <cell r="P2872" t="str">
            <v>GARAVITO TORRES ANA ISABEL</v>
          </cell>
          <cell r="Q2872" t="str">
            <v>Titular - P. Temporal</v>
          </cell>
          <cell r="R2872" t="str">
            <v>Ocupado</v>
          </cell>
          <cell r="S2872" t="str">
            <v>COLEGIO GERARDO PAREDES (IED)</v>
          </cell>
          <cell r="T2872" t="str">
            <v>Instit.</v>
          </cell>
          <cell r="U2872">
            <v>11</v>
          </cell>
        </row>
        <row r="2873">
          <cell r="A2873">
            <v>1122119535</v>
          </cell>
          <cell r="B2873">
            <v>2293</v>
          </cell>
          <cell r="C2873" t="str">
            <v>Asistencial</v>
          </cell>
          <cell r="D2873" t="str">
            <v>Auxiliar Administrativo</v>
          </cell>
          <cell r="E2873" t="str">
            <v>407</v>
          </cell>
          <cell r="F2873" t="str">
            <v>05</v>
          </cell>
          <cell r="G2873">
            <v>0</v>
          </cell>
          <cell r="H2873" t="str">
            <v>Sí</v>
          </cell>
          <cell r="I2873" t="str">
            <v>Rec. Prop.</v>
          </cell>
          <cell r="J2873" t="str">
            <v>Temp.</v>
          </cell>
          <cell r="K2873" t="str">
            <v>Temporal</v>
          </cell>
          <cell r="L2873">
            <v>1122119535</v>
          </cell>
          <cell r="M2873" t="str">
            <v>MORALES GALLO LUZ ESTELLA</v>
          </cell>
          <cell r="N2873"/>
          <cell r="O2873">
            <v>1122119535</v>
          </cell>
          <cell r="P2873" t="str">
            <v>MORALES GALLO LUZ ESTELLA</v>
          </cell>
          <cell r="Q2873" t="str">
            <v>Titular - P. Temporal</v>
          </cell>
          <cell r="R2873" t="str">
            <v>Ocupado</v>
          </cell>
          <cell r="S2873" t="str">
            <v>COLEGIO GERARDO PAREDES (IED)</v>
          </cell>
          <cell r="T2873" t="str">
            <v>Instit.</v>
          </cell>
          <cell r="U2873">
            <v>11</v>
          </cell>
        </row>
        <row r="2874">
          <cell r="A2874">
            <v>1019075477</v>
          </cell>
          <cell r="B2874">
            <v>2301</v>
          </cell>
          <cell r="C2874" t="str">
            <v>Asistencial</v>
          </cell>
          <cell r="D2874" t="str">
            <v>Auxiliar Administrativo</v>
          </cell>
          <cell r="E2874" t="str">
            <v>407</v>
          </cell>
          <cell r="F2874" t="str">
            <v>05</v>
          </cell>
          <cell r="G2874">
            <v>0</v>
          </cell>
          <cell r="H2874" t="str">
            <v>Sí</v>
          </cell>
          <cell r="I2874" t="str">
            <v>Rec. Prop.</v>
          </cell>
          <cell r="J2874" t="str">
            <v>Temp.</v>
          </cell>
          <cell r="K2874" t="str">
            <v>Temporal</v>
          </cell>
          <cell r="L2874">
            <v>1019075477</v>
          </cell>
          <cell r="M2874" t="str">
            <v>RODRIGUEZ LEON NICOLAS</v>
          </cell>
          <cell r="N2874"/>
          <cell r="O2874">
            <v>1019075477</v>
          </cell>
          <cell r="P2874" t="str">
            <v>RODRIGUEZ LEON NICOLAS</v>
          </cell>
          <cell r="Q2874" t="str">
            <v>Titular - P. Temporal</v>
          </cell>
          <cell r="R2874" t="str">
            <v>Ocupado</v>
          </cell>
          <cell r="S2874" t="str">
            <v>COLEGIO HUNZA (IED)</v>
          </cell>
          <cell r="T2874" t="str">
            <v>Instit.</v>
          </cell>
          <cell r="U2874">
            <v>11</v>
          </cell>
        </row>
        <row r="2875">
          <cell r="A2875">
            <v>52107010</v>
          </cell>
          <cell r="B2875">
            <v>2306</v>
          </cell>
          <cell r="C2875" t="str">
            <v>Asistencial</v>
          </cell>
          <cell r="D2875" t="str">
            <v>Auxiliar Administrativo</v>
          </cell>
          <cell r="E2875" t="str">
            <v>407</v>
          </cell>
          <cell r="F2875" t="str">
            <v>05</v>
          </cell>
          <cell r="G2875">
            <v>0</v>
          </cell>
          <cell r="H2875" t="str">
            <v>Sí</v>
          </cell>
          <cell r="I2875" t="str">
            <v>Rec. Prop.</v>
          </cell>
          <cell r="J2875" t="str">
            <v>Temp.</v>
          </cell>
          <cell r="K2875" t="str">
            <v>Temporal</v>
          </cell>
          <cell r="L2875">
            <v>52107010</v>
          </cell>
          <cell r="M2875" t="str">
            <v>CASTAÑEDA MENDOZA DIANA MAYERLY</v>
          </cell>
          <cell r="N2875"/>
          <cell r="O2875">
            <v>52107010</v>
          </cell>
          <cell r="P2875" t="str">
            <v>CASTAÑEDA MENDOZA DIANA MAYERLY</v>
          </cell>
          <cell r="Q2875" t="str">
            <v>Titular - P. Temporal</v>
          </cell>
          <cell r="R2875" t="str">
            <v>Ocupado</v>
          </cell>
          <cell r="S2875" t="str">
            <v>COLEGIO NICOLAS BUENAVENTURA (IED)</v>
          </cell>
          <cell r="T2875" t="str">
            <v>Instit.</v>
          </cell>
          <cell r="U2875">
            <v>11</v>
          </cell>
        </row>
        <row r="2876">
          <cell r="A2876">
            <v>1026284672</v>
          </cell>
          <cell r="B2876">
            <v>2312</v>
          </cell>
          <cell r="C2876" t="str">
            <v>Asistencial</v>
          </cell>
          <cell r="D2876" t="str">
            <v>Auxiliar Administrativo</v>
          </cell>
          <cell r="E2876" t="str">
            <v>407</v>
          </cell>
          <cell r="F2876" t="str">
            <v>05</v>
          </cell>
          <cell r="G2876">
            <v>0</v>
          </cell>
          <cell r="H2876" t="str">
            <v>Sí</v>
          </cell>
          <cell r="I2876" t="str">
            <v>Rec. Prop.</v>
          </cell>
          <cell r="J2876" t="str">
            <v>Temp.</v>
          </cell>
          <cell r="K2876" t="str">
            <v>Temporal</v>
          </cell>
          <cell r="L2876">
            <v>1026284672</v>
          </cell>
          <cell r="M2876" t="str">
            <v>RONCANCIO LOPEZ CRISTIAN</v>
          </cell>
          <cell r="N2876"/>
          <cell r="O2876">
            <v>1026284672</v>
          </cell>
          <cell r="P2876" t="str">
            <v>RONCANCIO LOPEZ CRISTIAN</v>
          </cell>
          <cell r="Q2876" t="str">
            <v>Titular - P. Temporal</v>
          </cell>
          <cell r="R2876" t="str">
            <v>Ocupado</v>
          </cell>
          <cell r="S2876" t="str">
            <v>COLEGIO FILARMONICO JORGE MARIO BERGOGLIO (IED)</v>
          </cell>
          <cell r="T2876" t="str">
            <v>Instit.</v>
          </cell>
          <cell r="U2876">
            <v>11</v>
          </cell>
        </row>
        <row r="2877">
          <cell r="A2877">
            <v>51745432</v>
          </cell>
          <cell r="B2877">
            <v>2329</v>
          </cell>
          <cell r="C2877" t="str">
            <v>Asistencial</v>
          </cell>
          <cell r="D2877" t="str">
            <v>Auxiliar Administrativo</v>
          </cell>
          <cell r="E2877" t="str">
            <v>407</v>
          </cell>
          <cell r="F2877" t="str">
            <v>05</v>
          </cell>
          <cell r="G2877">
            <v>0</v>
          </cell>
          <cell r="H2877" t="str">
            <v>Sí</v>
          </cell>
          <cell r="I2877" t="str">
            <v>Rec. Prop.</v>
          </cell>
          <cell r="J2877" t="str">
            <v>Temp.</v>
          </cell>
          <cell r="K2877" t="str">
            <v>Temporal</v>
          </cell>
          <cell r="L2877">
            <v>51745432</v>
          </cell>
          <cell r="M2877" t="str">
            <v>PARRA CASTRO ZORAIDA LUCIA</v>
          </cell>
          <cell r="N2877"/>
          <cell r="O2877">
            <v>51745432</v>
          </cell>
          <cell r="P2877" t="str">
            <v>PARRA CASTRO ZORAIDA LUCIA</v>
          </cell>
          <cell r="Q2877" t="str">
            <v>Titular - P. Temporal</v>
          </cell>
          <cell r="R2877" t="str">
            <v>Ocupado</v>
          </cell>
          <cell r="S2877" t="str">
            <v>COLEGIO FEMENINO LORENCITA VILLEGAS DE SANTOS (IED)</v>
          </cell>
          <cell r="T2877" t="str">
            <v>Instit.</v>
          </cell>
          <cell r="U2877">
            <v>12</v>
          </cell>
        </row>
        <row r="2878">
          <cell r="A2878">
            <v>79765791</v>
          </cell>
          <cell r="B2878">
            <v>2333</v>
          </cell>
          <cell r="C2878" t="str">
            <v>Asistencial</v>
          </cell>
          <cell r="D2878" t="str">
            <v>Auxiliar Administrativo</v>
          </cell>
          <cell r="E2878" t="str">
            <v>407</v>
          </cell>
          <cell r="F2878" t="str">
            <v>05</v>
          </cell>
          <cell r="G2878">
            <v>0</v>
          </cell>
          <cell r="H2878" t="str">
            <v>Sí</v>
          </cell>
          <cell r="I2878" t="str">
            <v>Rec. Prop.</v>
          </cell>
          <cell r="J2878" t="str">
            <v>Temp.</v>
          </cell>
          <cell r="K2878" t="str">
            <v>Temporal</v>
          </cell>
          <cell r="L2878">
            <v>79765791</v>
          </cell>
          <cell r="M2878" t="str">
            <v>RIAÑO ESPITIA HAROLD NELSON</v>
          </cell>
          <cell r="N2878"/>
          <cell r="O2878">
            <v>79765791</v>
          </cell>
          <cell r="P2878" t="str">
            <v>RIAÑO ESPITIA HAROLD NELSON</v>
          </cell>
          <cell r="Q2878" t="str">
            <v>Titular - P. Temporal</v>
          </cell>
          <cell r="R2878" t="str">
            <v>Ocupado</v>
          </cell>
          <cell r="S2878" t="str">
            <v>COLEGIO TECNICO DOMINGO FAUSTINO SARMIENTO (IED)</v>
          </cell>
          <cell r="T2878" t="str">
            <v>Instit.</v>
          </cell>
          <cell r="U2878">
            <v>12</v>
          </cell>
        </row>
        <row r="2879">
          <cell r="A2879">
            <v>1023908093</v>
          </cell>
          <cell r="B2879">
            <v>2334</v>
          </cell>
          <cell r="C2879" t="str">
            <v>Asistencial</v>
          </cell>
          <cell r="D2879" t="str">
            <v>Auxiliar Administrativo</v>
          </cell>
          <cell r="E2879" t="str">
            <v>407</v>
          </cell>
          <cell r="F2879" t="str">
            <v>05</v>
          </cell>
          <cell r="G2879">
            <v>0</v>
          </cell>
          <cell r="H2879" t="str">
            <v>Sí</v>
          </cell>
          <cell r="I2879" t="str">
            <v>Rec. Prop.</v>
          </cell>
          <cell r="J2879" t="str">
            <v>Temp.</v>
          </cell>
          <cell r="K2879" t="str">
            <v>Temporal</v>
          </cell>
          <cell r="L2879">
            <v>1023908093</v>
          </cell>
          <cell r="M2879" t="str">
            <v>CORDOBA BLANDON CARLOS ARBEY</v>
          </cell>
          <cell r="N2879"/>
          <cell r="O2879">
            <v>1023908093</v>
          </cell>
          <cell r="P2879" t="str">
            <v>CORDOBA BLANDON CARLOS ARBEY</v>
          </cell>
          <cell r="Q2879" t="str">
            <v>Titular - P. Temporal</v>
          </cell>
          <cell r="R2879" t="str">
            <v>Ocupado</v>
          </cell>
          <cell r="S2879" t="str">
            <v>COLEGIO TECNICO DOMINGO FAUSTINO SARMIENTO (IED)</v>
          </cell>
          <cell r="T2879" t="str">
            <v>Instit.</v>
          </cell>
          <cell r="U2879">
            <v>12</v>
          </cell>
        </row>
        <row r="2880">
          <cell r="A2880">
            <v>35393596</v>
          </cell>
          <cell r="B2880">
            <v>2339</v>
          </cell>
          <cell r="C2880" t="str">
            <v>Asistencial</v>
          </cell>
          <cell r="D2880" t="str">
            <v>Auxiliar Administrativo</v>
          </cell>
          <cell r="E2880" t="str">
            <v>407</v>
          </cell>
          <cell r="F2880" t="str">
            <v>05</v>
          </cell>
          <cell r="G2880">
            <v>0</v>
          </cell>
          <cell r="H2880" t="str">
            <v>Sí</v>
          </cell>
          <cell r="I2880" t="str">
            <v>Rec. Prop.</v>
          </cell>
          <cell r="J2880" t="str">
            <v>Temp.</v>
          </cell>
          <cell r="K2880" t="str">
            <v>Temporal</v>
          </cell>
          <cell r="L2880">
            <v>35393596</v>
          </cell>
          <cell r="M2880" t="str">
            <v>CARDENAS VARGAS MARIBEL</v>
          </cell>
          <cell r="N2880"/>
          <cell r="O2880">
            <v>35393596</v>
          </cell>
          <cell r="P2880" t="str">
            <v>CARDENAS VARGAS MARIBEL</v>
          </cell>
          <cell r="Q2880" t="str">
            <v>Titular - P. Temporal</v>
          </cell>
          <cell r="R2880" t="str">
            <v>Ocupado</v>
          </cell>
          <cell r="S2880" t="str">
            <v>COLEGIO HELADIA MEJIA (IED)</v>
          </cell>
          <cell r="T2880" t="str">
            <v>Instit.</v>
          </cell>
          <cell r="U2880">
            <v>12</v>
          </cell>
        </row>
        <row r="2881">
          <cell r="A2881">
            <v>79294333</v>
          </cell>
          <cell r="B2881">
            <v>2346</v>
          </cell>
          <cell r="C2881" t="str">
            <v>Asistencial</v>
          </cell>
          <cell r="D2881" t="str">
            <v>Auxiliar Administrativo</v>
          </cell>
          <cell r="E2881" t="str">
            <v>407</v>
          </cell>
          <cell r="F2881" t="str">
            <v>05</v>
          </cell>
          <cell r="G2881">
            <v>0</v>
          </cell>
          <cell r="H2881" t="str">
            <v>Sí</v>
          </cell>
          <cell r="I2881" t="str">
            <v>Rec. Prop.</v>
          </cell>
          <cell r="J2881" t="str">
            <v>Temp.</v>
          </cell>
          <cell r="K2881" t="str">
            <v>Temporal</v>
          </cell>
          <cell r="L2881">
            <v>79294333</v>
          </cell>
          <cell r="M2881" t="str">
            <v>PINZON GALEANO JOSE LUIS</v>
          </cell>
          <cell r="N2881"/>
          <cell r="O2881">
            <v>79294333</v>
          </cell>
          <cell r="P2881" t="str">
            <v>PINZON GALEANO JOSE LUIS</v>
          </cell>
          <cell r="Q2881" t="str">
            <v>Titular - P. Temporal</v>
          </cell>
          <cell r="R2881" t="str">
            <v>Ocupado</v>
          </cell>
          <cell r="S2881" t="str">
            <v>COLEGIO JORGE ELIECER GAITAN (IED)</v>
          </cell>
          <cell r="T2881" t="str">
            <v>Instit.</v>
          </cell>
          <cell r="U2881">
            <v>12</v>
          </cell>
        </row>
        <row r="2882">
          <cell r="A2882">
            <v>20567787</v>
          </cell>
          <cell r="B2882">
            <v>2359</v>
          </cell>
          <cell r="C2882" t="str">
            <v>Asistencial</v>
          </cell>
          <cell r="D2882" t="str">
            <v>Auxiliar Administrativo</v>
          </cell>
          <cell r="E2882" t="str">
            <v>407</v>
          </cell>
          <cell r="F2882" t="str">
            <v>05</v>
          </cell>
          <cell r="G2882">
            <v>0</v>
          </cell>
          <cell r="H2882" t="str">
            <v>Sí</v>
          </cell>
          <cell r="I2882" t="str">
            <v>Rec. Prop.</v>
          </cell>
          <cell r="J2882" t="str">
            <v>Temp.</v>
          </cell>
          <cell r="K2882" t="str">
            <v>Temporal</v>
          </cell>
          <cell r="L2882">
            <v>20567787</v>
          </cell>
          <cell r="M2882" t="str">
            <v>ALVARADO MELO ROSAURA</v>
          </cell>
          <cell r="N2882"/>
          <cell r="O2882">
            <v>20567787</v>
          </cell>
          <cell r="P2882" t="str">
            <v>ALVARADO MELO ROSAURA</v>
          </cell>
          <cell r="Q2882" t="str">
            <v>Titular - P. Temporal</v>
          </cell>
          <cell r="R2882" t="str">
            <v>Ocupado</v>
          </cell>
          <cell r="S2882" t="str">
            <v>OFICINA DE SERVICIO AL CIUDADANO</v>
          </cell>
          <cell r="T2882" t="str">
            <v>Central</v>
          </cell>
          <cell r="U2882" t="str">
            <v>N.A.</v>
          </cell>
        </row>
        <row r="2883">
          <cell r="A2883">
            <v>1020750570</v>
          </cell>
          <cell r="B2883">
            <v>2376</v>
          </cell>
          <cell r="C2883" t="str">
            <v>Asistencial</v>
          </cell>
          <cell r="D2883" t="str">
            <v>Auxiliar Administrativo</v>
          </cell>
          <cell r="E2883" t="str">
            <v>407</v>
          </cell>
          <cell r="F2883" t="str">
            <v>05</v>
          </cell>
          <cell r="G2883">
            <v>0</v>
          </cell>
          <cell r="H2883" t="str">
            <v>Sí</v>
          </cell>
          <cell r="I2883" t="str">
            <v>Rec. Prop.</v>
          </cell>
          <cell r="J2883" t="str">
            <v>Temp.</v>
          </cell>
          <cell r="K2883" t="str">
            <v>Temporal</v>
          </cell>
          <cell r="L2883">
            <v>1020750570</v>
          </cell>
          <cell r="M2883" t="str">
            <v>CORONEL SUAREZ ANDRES FELIPE</v>
          </cell>
          <cell r="N2883"/>
          <cell r="O2883">
            <v>1020750570</v>
          </cell>
          <cell r="P2883" t="str">
            <v>CORONEL SUAREZ ANDRES FELIPE</v>
          </cell>
          <cell r="Q2883" t="str">
            <v>Titular - P. Temporal</v>
          </cell>
          <cell r="R2883" t="str">
            <v>Ocupado</v>
          </cell>
          <cell r="S2883" t="str">
            <v>COLEGIO TOMAS CARRASQUILLA (IED)</v>
          </cell>
          <cell r="T2883" t="str">
            <v>Instit.</v>
          </cell>
          <cell r="U2883">
            <v>12</v>
          </cell>
        </row>
        <row r="2884">
          <cell r="A2884">
            <v>1022344376</v>
          </cell>
          <cell r="B2884">
            <v>2399</v>
          </cell>
          <cell r="C2884" t="str">
            <v>Asistencial</v>
          </cell>
          <cell r="D2884" t="str">
            <v>Auxiliar Administrativo</v>
          </cell>
          <cell r="E2884" t="str">
            <v>407</v>
          </cell>
          <cell r="F2884" t="str">
            <v>05</v>
          </cell>
          <cell r="G2884">
            <v>0</v>
          </cell>
          <cell r="H2884" t="str">
            <v>Sí</v>
          </cell>
          <cell r="I2884" t="str">
            <v>Rec. Prop.</v>
          </cell>
          <cell r="J2884" t="str">
            <v>Temp.</v>
          </cell>
          <cell r="K2884" t="str">
            <v>Temporal</v>
          </cell>
          <cell r="L2884">
            <v>1022344376</v>
          </cell>
          <cell r="M2884" t="str">
            <v>BARRIOS QUINCHANEGUA ANGIE JULYNE</v>
          </cell>
          <cell r="N2884"/>
          <cell r="O2884">
            <v>1022344376</v>
          </cell>
          <cell r="P2884" t="str">
            <v>BARRIOS QUINCHANEGUA ANGIE JULYNE</v>
          </cell>
          <cell r="Q2884" t="str">
            <v>Titular - P. Temporal</v>
          </cell>
          <cell r="R2884" t="str">
            <v>Ocupado</v>
          </cell>
          <cell r="S2884" t="str">
            <v>COLEGIO RESTREPO MILLAN (IED)</v>
          </cell>
          <cell r="T2884" t="str">
            <v>Instit.</v>
          </cell>
          <cell r="U2884">
            <v>18</v>
          </cell>
        </row>
        <row r="2885">
          <cell r="A2885">
            <v>52162115</v>
          </cell>
          <cell r="B2885">
            <v>2412</v>
          </cell>
          <cell r="C2885" t="str">
            <v>Asistencial</v>
          </cell>
          <cell r="D2885" t="str">
            <v>Auxiliar Administrativo</v>
          </cell>
          <cell r="E2885" t="str">
            <v>407</v>
          </cell>
          <cell r="F2885" t="str">
            <v>05</v>
          </cell>
          <cell r="G2885">
            <v>0</v>
          </cell>
          <cell r="H2885" t="str">
            <v>Sí</v>
          </cell>
          <cell r="I2885" t="str">
            <v>Rec. Prop.</v>
          </cell>
          <cell r="J2885" t="str">
            <v>Temp.</v>
          </cell>
          <cell r="K2885" t="str">
            <v>Temporal</v>
          </cell>
          <cell r="L2885">
            <v>52162115</v>
          </cell>
          <cell r="M2885" t="str">
            <v>VELEZ CACERES ANA GABRIELA</v>
          </cell>
          <cell r="N2885"/>
          <cell r="O2885">
            <v>52162115</v>
          </cell>
          <cell r="P2885" t="str">
            <v>VELEZ CACERES ANA GABRIELA</v>
          </cell>
          <cell r="Q2885" t="str">
            <v>Titular - P. Temporal</v>
          </cell>
          <cell r="R2885" t="str">
            <v>Ocupado</v>
          </cell>
          <cell r="S2885" t="str">
            <v>COLEGIO EDUARDO SANTOS (IED)</v>
          </cell>
          <cell r="T2885" t="str">
            <v>Instit.</v>
          </cell>
          <cell r="U2885">
            <v>14</v>
          </cell>
        </row>
        <row r="2886">
          <cell r="A2886">
            <v>0</v>
          </cell>
          <cell r="B2886">
            <v>2425</v>
          </cell>
          <cell r="C2886" t="str">
            <v>Asistencial</v>
          </cell>
          <cell r="D2886" t="str">
            <v>Auxiliar Administrativo</v>
          </cell>
          <cell r="E2886" t="str">
            <v>407</v>
          </cell>
          <cell r="F2886" t="str">
            <v>05</v>
          </cell>
          <cell r="G2886">
            <v>0</v>
          </cell>
          <cell r="H2886" t="str">
            <v>Sí</v>
          </cell>
          <cell r="I2886" t="str">
            <v>Rec. Prop.</v>
          </cell>
          <cell r="J2886" t="str">
            <v>Temp.</v>
          </cell>
          <cell r="K2886" t="str">
            <v>Temporal</v>
          </cell>
          <cell r="L2886"/>
          <cell r="M2886"/>
          <cell r="N2886"/>
          <cell r="O2886"/>
          <cell r="P2886"/>
          <cell r="Q2886"/>
          <cell r="R2886" t="str">
            <v>Vacante Definitiva</v>
          </cell>
          <cell r="S2886" t="str">
            <v>COLEGIO LICEO NACIONAL AGUSTIN NIETO CABALLERO (IED)</v>
          </cell>
          <cell r="T2886" t="str">
            <v>Instit.</v>
          </cell>
          <cell r="U2886">
            <v>14</v>
          </cell>
        </row>
        <row r="2887">
          <cell r="A2887">
            <v>80119097</v>
          </cell>
          <cell r="B2887">
            <v>2429</v>
          </cell>
          <cell r="C2887" t="str">
            <v>Asistencial</v>
          </cell>
          <cell r="D2887" t="str">
            <v>Auxiliar Administrativo</v>
          </cell>
          <cell r="E2887" t="str">
            <v>407</v>
          </cell>
          <cell r="F2887" t="str">
            <v>05</v>
          </cell>
          <cell r="G2887">
            <v>0</v>
          </cell>
          <cell r="H2887" t="str">
            <v>Sí</v>
          </cell>
          <cell r="I2887" t="str">
            <v>Rec. Prop.</v>
          </cell>
          <cell r="J2887" t="str">
            <v>Temp.</v>
          </cell>
          <cell r="K2887" t="str">
            <v>Temporal</v>
          </cell>
          <cell r="L2887">
            <v>80119097</v>
          </cell>
          <cell r="M2887" t="str">
            <v>FORERO FONSECA ANDRES FERNANDO</v>
          </cell>
          <cell r="N2887"/>
          <cell r="O2887">
            <v>80119097</v>
          </cell>
          <cell r="P2887" t="str">
            <v>FORERO FONSECA ANDRES FERNANDO</v>
          </cell>
          <cell r="Q2887" t="str">
            <v>Titular - P. Temporal</v>
          </cell>
          <cell r="R2887" t="str">
            <v>Ocupado</v>
          </cell>
          <cell r="S2887" t="str">
            <v>COLEGIO ANTONIO NARIÑO (IED)</v>
          </cell>
          <cell r="T2887" t="str">
            <v>Instit.</v>
          </cell>
          <cell r="U2887">
            <v>10</v>
          </cell>
        </row>
        <row r="2888">
          <cell r="A2888">
            <v>51680525</v>
          </cell>
          <cell r="B2888">
            <v>2434</v>
          </cell>
          <cell r="C2888" t="str">
            <v>Asistencial</v>
          </cell>
          <cell r="D2888" t="str">
            <v>Auxiliar Administrativo</v>
          </cell>
          <cell r="E2888" t="str">
            <v>407</v>
          </cell>
          <cell r="F2888" t="str">
            <v>05</v>
          </cell>
          <cell r="G2888">
            <v>0</v>
          </cell>
          <cell r="H2888" t="str">
            <v>Sí</v>
          </cell>
          <cell r="I2888" t="str">
            <v>Rec. Prop.</v>
          </cell>
          <cell r="J2888" t="str">
            <v>Temp.</v>
          </cell>
          <cell r="K2888" t="str">
            <v>Temporal</v>
          </cell>
          <cell r="L2888">
            <v>51680525</v>
          </cell>
          <cell r="M2888" t="str">
            <v>RUGE CUELLAR LIDA YENITH</v>
          </cell>
          <cell r="N2888"/>
          <cell r="O2888">
            <v>51680525</v>
          </cell>
          <cell r="P2888" t="str">
            <v>RUGE CUELLAR LIDA YENITH</v>
          </cell>
          <cell r="Q2888" t="str">
            <v>Titular - P. Temporal</v>
          </cell>
          <cell r="R2888" t="str">
            <v>Ocupado</v>
          </cell>
          <cell r="S2888" t="str">
            <v>COLEGIO PANAMERICANO (IED)</v>
          </cell>
          <cell r="T2888" t="str">
            <v>Instit.</v>
          </cell>
          <cell r="U2888">
            <v>14</v>
          </cell>
        </row>
        <row r="2889">
          <cell r="A2889">
            <v>1015401247</v>
          </cell>
          <cell r="B2889">
            <v>2438</v>
          </cell>
          <cell r="C2889" t="str">
            <v>Asistencial</v>
          </cell>
          <cell r="D2889" t="str">
            <v>Auxiliar Administrativo</v>
          </cell>
          <cell r="E2889" t="str">
            <v>407</v>
          </cell>
          <cell r="F2889" t="str">
            <v>05</v>
          </cell>
          <cell r="G2889">
            <v>0</v>
          </cell>
          <cell r="H2889" t="str">
            <v>Sí</v>
          </cell>
          <cell r="I2889" t="str">
            <v>Rec. Prop.</v>
          </cell>
          <cell r="J2889" t="str">
            <v>Temp.</v>
          </cell>
          <cell r="K2889" t="str">
            <v>Temporal</v>
          </cell>
          <cell r="L2889">
            <v>1015401247</v>
          </cell>
          <cell r="M2889" t="str">
            <v>MORENO RUBIO PAOLA ANDREA</v>
          </cell>
          <cell r="N2889"/>
          <cell r="O2889">
            <v>1015401247</v>
          </cell>
          <cell r="P2889" t="str">
            <v>MORENO RUBIO PAOLA ANDREA</v>
          </cell>
          <cell r="Q2889" t="str">
            <v>Titular - P. Temporal</v>
          </cell>
          <cell r="R2889" t="str">
            <v>Ocupado</v>
          </cell>
          <cell r="S2889" t="str">
            <v>COLEGIO TECNICO BENJAMIN HERRERA (IED)</v>
          </cell>
          <cell r="T2889" t="str">
            <v>Instit.</v>
          </cell>
          <cell r="U2889">
            <v>16</v>
          </cell>
        </row>
        <row r="2890">
          <cell r="A2890">
            <v>0</v>
          </cell>
          <cell r="B2890">
            <v>2479</v>
          </cell>
          <cell r="C2890" t="str">
            <v>Asistencial</v>
          </cell>
          <cell r="D2890" t="str">
            <v>Auxiliar Administrativo</v>
          </cell>
          <cell r="E2890" t="str">
            <v>407</v>
          </cell>
          <cell r="F2890" t="str">
            <v>05</v>
          </cell>
          <cell r="G2890">
            <v>0</v>
          </cell>
          <cell r="H2890" t="str">
            <v>Sí</v>
          </cell>
          <cell r="I2890" t="str">
            <v>Rec. Prop.</v>
          </cell>
          <cell r="J2890" t="str">
            <v>Temp.</v>
          </cell>
          <cell r="K2890" t="str">
            <v>Temporal</v>
          </cell>
          <cell r="L2890"/>
          <cell r="M2890"/>
          <cell r="N2890"/>
          <cell r="O2890"/>
          <cell r="P2890"/>
          <cell r="Q2890"/>
          <cell r="R2890" t="str">
            <v>Vacante Definitiva</v>
          </cell>
          <cell r="S2890" t="str">
            <v>COLEGIO ATANASIO GIRARDOT (IED)</v>
          </cell>
          <cell r="T2890" t="str">
            <v>Instit.</v>
          </cell>
          <cell r="U2890">
            <v>15</v>
          </cell>
        </row>
        <row r="2891">
          <cell r="A2891">
            <v>52934257</v>
          </cell>
          <cell r="B2891">
            <v>2509</v>
          </cell>
          <cell r="C2891" t="str">
            <v>Asistencial</v>
          </cell>
          <cell r="D2891" t="str">
            <v>Auxiliar Administrativo</v>
          </cell>
          <cell r="E2891" t="str">
            <v>407</v>
          </cell>
          <cell r="F2891" t="str">
            <v>05</v>
          </cell>
          <cell r="G2891">
            <v>0</v>
          </cell>
          <cell r="H2891" t="str">
            <v>Sí</v>
          </cell>
          <cell r="I2891" t="str">
            <v>Rec. Prop.</v>
          </cell>
          <cell r="J2891" t="str">
            <v>Temp.</v>
          </cell>
          <cell r="K2891" t="str">
            <v>Temporal</v>
          </cell>
          <cell r="L2891">
            <v>52934257</v>
          </cell>
          <cell r="M2891" t="str">
            <v>GUERRA HERREÑO DEISSY VIVIANA</v>
          </cell>
          <cell r="N2891"/>
          <cell r="O2891">
            <v>52934257</v>
          </cell>
          <cell r="P2891" t="str">
            <v>GUERRA HERREÑO DEISSY VIVIANA</v>
          </cell>
          <cell r="Q2891" t="str">
            <v>Titular - P. Temporal</v>
          </cell>
          <cell r="R2891" t="str">
            <v>Ocupado</v>
          </cell>
          <cell r="S2891" t="str">
            <v>COLEGIO DE CULTURA POPULAR (IED)</v>
          </cell>
          <cell r="T2891" t="str">
            <v>Instit.</v>
          </cell>
          <cell r="U2891">
            <v>16</v>
          </cell>
        </row>
        <row r="2892">
          <cell r="A2892">
            <v>52501821</v>
          </cell>
          <cell r="B2892">
            <v>2514</v>
          </cell>
          <cell r="C2892" t="str">
            <v>Asistencial</v>
          </cell>
          <cell r="D2892" t="str">
            <v>Auxiliar Administrativo</v>
          </cell>
          <cell r="E2892" t="str">
            <v>407</v>
          </cell>
          <cell r="F2892" t="str">
            <v>05</v>
          </cell>
          <cell r="G2892">
            <v>0</v>
          </cell>
          <cell r="H2892" t="str">
            <v>Sí</v>
          </cell>
          <cell r="I2892" t="str">
            <v>Rec. Prop.</v>
          </cell>
          <cell r="J2892" t="str">
            <v>Temp.</v>
          </cell>
          <cell r="K2892" t="str">
            <v>Temporal</v>
          </cell>
          <cell r="L2892">
            <v>52501821</v>
          </cell>
          <cell r="M2892" t="str">
            <v>LIZARAZO CRUZ DIANA MILENA</v>
          </cell>
          <cell r="N2892"/>
          <cell r="O2892">
            <v>52501821</v>
          </cell>
          <cell r="P2892" t="str">
            <v>LIZARAZO CRUZ DIANA MILENA</v>
          </cell>
          <cell r="Q2892" t="str">
            <v>Titular - P. Temporal</v>
          </cell>
          <cell r="R2892" t="str">
            <v>Ocupado</v>
          </cell>
          <cell r="S2892" t="str">
            <v>COLEGIO LA MERCED (IED)</v>
          </cell>
          <cell r="T2892" t="str">
            <v>Instit.</v>
          </cell>
          <cell r="U2892">
            <v>16</v>
          </cell>
        </row>
        <row r="2893">
          <cell r="A2893">
            <v>52734018</v>
          </cell>
          <cell r="B2893">
            <v>2522</v>
          </cell>
          <cell r="C2893" t="str">
            <v>Asistencial</v>
          </cell>
          <cell r="D2893" t="str">
            <v>Auxiliar Administrativo</v>
          </cell>
          <cell r="E2893" t="str">
            <v>407</v>
          </cell>
          <cell r="F2893" t="str">
            <v>05</v>
          </cell>
          <cell r="G2893">
            <v>0</v>
          </cell>
          <cell r="H2893" t="str">
            <v>Sí</v>
          </cell>
          <cell r="I2893" t="str">
            <v>Rec. Prop.</v>
          </cell>
          <cell r="J2893" t="str">
            <v>Temp.</v>
          </cell>
          <cell r="K2893" t="str">
            <v>Temporal</v>
          </cell>
          <cell r="L2893">
            <v>52734018</v>
          </cell>
          <cell r="M2893" t="str">
            <v>PULIDO SANCHEZ GLADYS JULIETH</v>
          </cell>
          <cell r="N2893"/>
          <cell r="O2893">
            <v>52734018</v>
          </cell>
          <cell r="P2893" t="str">
            <v>PULIDO SANCHEZ GLADYS JULIETH</v>
          </cell>
          <cell r="Q2893" t="str">
            <v>Titular - P. Temporal</v>
          </cell>
          <cell r="R2893" t="str">
            <v>Ocupado</v>
          </cell>
          <cell r="S2893" t="str">
            <v>COLEGIO SILVERIA ESPINOSA DE RENDON (IED)</v>
          </cell>
          <cell r="T2893" t="str">
            <v>Instit.</v>
          </cell>
          <cell r="U2893">
            <v>16</v>
          </cell>
        </row>
        <row r="2894">
          <cell r="A2894">
            <v>1022385387</v>
          </cell>
          <cell r="B2894">
            <v>2523</v>
          </cell>
          <cell r="C2894" t="str">
            <v>Asistencial</v>
          </cell>
          <cell r="D2894" t="str">
            <v>Auxiliar Administrativo</v>
          </cell>
          <cell r="E2894" t="str">
            <v>407</v>
          </cell>
          <cell r="F2894" t="str">
            <v>05</v>
          </cell>
          <cell r="G2894">
            <v>0</v>
          </cell>
          <cell r="H2894" t="str">
            <v>Sí</v>
          </cell>
          <cell r="I2894" t="str">
            <v>Rec. Prop.</v>
          </cell>
          <cell r="J2894" t="str">
            <v>Temp.</v>
          </cell>
          <cell r="K2894" t="str">
            <v>Temporal</v>
          </cell>
          <cell r="L2894">
            <v>1022385387</v>
          </cell>
          <cell r="M2894" t="str">
            <v>VELANDIA RAMOS FABIAN ALEXANDER</v>
          </cell>
          <cell r="N2894"/>
          <cell r="O2894">
            <v>1022385387</v>
          </cell>
          <cell r="P2894" t="str">
            <v>VELANDIA RAMOS FABIAN ALEXANDER</v>
          </cell>
          <cell r="Q2894" t="str">
            <v>Titular - P. Temporal</v>
          </cell>
          <cell r="R2894" t="str">
            <v>Ocupado</v>
          </cell>
          <cell r="S2894" t="str">
            <v>COLEGIO CARLOS PIZARRO LEON GOMEZ (IED)</v>
          </cell>
          <cell r="T2894" t="str">
            <v>Instit.</v>
          </cell>
          <cell r="U2894">
            <v>7</v>
          </cell>
        </row>
        <row r="2895">
          <cell r="A2895">
            <v>1024464495</v>
          </cell>
          <cell r="B2895">
            <v>2541</v>
          </cell>
          <cell r="C2895" t="str">
            <v>Asistencial</v>
          </cell>
          <cell r="D2895" t="str">
            <v>Auxiliar Administrativo</v>
          </cell>
          <cell r="E2895" t="str">
            <v>407</v>
          </cell>
          <cell r="F2895" t="str">
            <v>05</v>
          </cell>
          <cell r="G2895">
            <v>0</v>
          </cell>
          <cell r="H2895" t="str">
            <v>Sí</v>
          </cell>
          <cell r="I2895" t="str">
            <v>Rec. Prop.</v>
          </cell>
          <cell r="J2895" t="str">
            <v>Temp.</v>
          </cell>
          <cell r="K2895" t="str">
            <v>Temporal</v>
          </cell>
          <cell r="L2895">
            <v>1024464495</v>
          </cell>
          <cell r="M2895" t="str">
            <v>BOHORQUEZ CASELLA JEIMY JINETH</v>
          </cell>
          <cell r="N2895"/>
          <cell r="O2895">
            <v>1024464495</v>
          </cell>
          <cell r="P2895" t="str">
            <v>BOHORQUEZ CASELLA JEIMY JINETH</v>
          </cell>
          <cell r="Q2895" t="str">
            <v>Titular - P. Temporal</v>
          </cell>
          <cell r="R2895" t="str">
            <v>Ocupado</v>
          </cell>
          <cell r="S2895" t="str">
            <v>COLEGIO EL JAZMIN (IED)</v>
          </cell>
          <cell r="T2895" t="str">
            <v>Instit.</v>
          </cell>
          <cell r="U2895">
            <v>16</v>
          </cell>
        </row>
        <row r="2896">
          <cell r="A2896">
            <v>1073168695</v>
          </cell>
          <cell r="B2896">
            <v>2550</v>
          </cell>
          <cell r="C2896" t="str">
            <v>Asistencial</v>
          </cell>
          <cell r="D2896" t="str">
            <v>Auxiliar Administrativo</v>
          </cell>
          <cell r="E2896" t="str">
            <v>407</v>
          </cell>
          <cell r="F2896" t="str">
            <v>05</v>
          </cell>
          <cell r="G2896">
            <v>0</v>
          </cell>
          <cell r="H2896" t="str">
            <v>Sí</v>
          </cell>
          <cell r="I2896" t="str">
            <v>Rec. Prop.</v>
          </cell>
          <cell r="J2896" t="str">
            <v>Temp.</v>
          </cell>
          <cell r="K2896" t="str">
            <v>Temporal</v>
          </cell>
          <cell r="L2896">
            <v>1073168695</v>
          </cell>
          <cell r="M2896" t="str">
            <v>HERRERA PEDRAZA TANNIA ALEJANDRA</v>
          </cell>
          <cell r="N2896"/>
          <cell r="O2896">
            <v>1073168695</v>
          </cell>
          <cell r="P2896" t="str">
            <v>HERRERA PEDRAZA TANNIA ALEJANDRA</v>
          </cell>
          <cell r="Q2896" t="str">
            <v>Titular - P. Temporal</v>
          </cell>
          <cell r="R2896" t="str">
            <v>Ocupado</v>
          </cell>
          <cell r="S2896" t="str">
            <v>COLEGIO ANTONIO JOSE DE SUCRE (IED)</v>
          </cell>
          <cell r="T2896" t="str">
            <v>Instit.</v>
          </cell>
          <cell r="U2896">
            <v>16</v>
          </cell>
        </row>
        <row r="2897">
          <cell r="A2897">
            <v>51743605</v>
          </cell>
          <cell r="B2897">
            <v>2553</v>
          </cell>
          <cell r="C2897" t="str">
            <v>Asistencial</v>
          </cell>
          <cell r="D2897" t="str">
            <v>Auxiliar Administrativo</v>
          </cell>
          <cell r="E2897" t="str">
            <v>407</v>
          </cell>
          <cell r="F2897" t="str">
            <v>05</v>
          </cell>
          <cell r="G2897">
            <v>0</v>
          </cell>
          <cell r="H2897" t="str">
            <v>Sí</v>
          </cell>
          <cell r="I2897" t="str">
            <v>Rec. Prop.</v>
          </cell>
          <cell r="J2897" t="str">
            <v>Temp.</v>
          </cell>
          <cell r="K2897" t="str">
            <v>Temporal</v>
          </cell>
          <cell r="L2897">
            <v>51743605</v>
          </cell>
          <cell r="M2897" t="str">
            <v>MONTENEGRO ROMERO ESPERANZA</v>
          </cell>
          <cell r="N2897"/>
          <cell r="O2897">
            <v>51743605</v>
          </cell>
          <cell r="P2897" t="str">
            <v>MONTENEGRO ROMERO ESPERANZA</v>
          </cell>
          <cell r="Q2897" t="str">
            <v>Titular - P. Temporal</v>
          </cell>
          <cell r="R2897" t="str">
            <v>Ocupado</v>
          </cell>
          <cell r="S2897" t="str">
            <v>COLEGIO MARCO ANTONIO CARREÑO SILVA (IED)</v>
          </cell>
          <cell r="T2897" t="str">
            <v>Instit.</v>
          </cell>
          <cell r="U2897">
            <v>16</v>
          </cell>
        </row>
        <row r="2898">
          <cell r="A2898">
            <v>52199657</v>
          </cell>
          <cell r="B2898">
            <v>2569</v>
          </cell>
          <cell r="C2898" t="str">
            <v>Asistencial</v>
          </cell>
          <cell r="D2898" t="str">
            <v>Auxiliar Administrativo</v>
          </cell>
          <cell r="E2898" t="str">
            <v>407</v>
          </cell>
          <cell r="F2898" t="str">
            <v>05</v>
          </cell>
          <cell r="G2898">
            <v>0</v>
          </cell>
          <cell r="H2898" t="str">
            <v>Sí</v>
          </cell>
          <cell r="I2898" t="str">
            <v>Rec. Prop.</v>
          </cell>
          <cell r="J2898" t="str">
            <v>Temp.</v>
          </cell>
          <cell r="K2898" t="str">
            <v>Temporal</v>
          </cell>
          <cell r="L2898">
            <v>52199657</v>
          </cell>
          <cell r="M2898" t="str">
            <v>BUITRAGO ENGI LINETTE</v>
          </cell>
          <cell r="N2898"/>
          <cell r="O2898">
            <v>52199657</v>
          </cell>
          <cell r="P2898" t="str">
            <v>BUITRAGO ENGI LINETTE</v>
          </cell>
          <cell r="Q2898" t="str">
            <v>Titular - P. Temporal</v>
          </cell>
          <cell r="R2898" t="str">
            <v>Ocupado</v>
          </cell>
          <cell r="S2898" t="str">
            <v>COLEGIO JOSE MANUEL RESTREPO (IED)</v>
          </cell>
          <cell r="T2898" t="str">
            <v>Instit.</v>
          </cell>
          <cell r="U2898">
            <v>16</v>
          </cell>
        </row>
        <row r="2899">
          <cell r="A2899">
            <v>79731403</v>
          </cell>
          <cell r="B2899">
            <v>2572</v>
          </cell>
          <cell r="C2899" t="str">
            <v>Asistencial</v>
          </cell>
          <cell r="D2899" t="str">
            <v>Auxiliar Administrativo</v>
          </cell>
          <cell r="E2899" t="str">
            <v>407</v>
          </cell>
          <cell r="F2899" t="str">
            <v>05</v>
          </cell>
          <cell r="G2899">
            <v>0</v>
          </cell>
          <cell r="H2899" t="str">
            <v>Sí</v>
          </cell>
          <cell r="I2899" t="str">
            <v>Rec. Prop.</v>
          </cell>
          <cell r="J2899" t="str">
            <v>Temp.</v>
          </cell>
          <cell r="K2899" t="str">
            <v>Temporal</v>
          </cell>
          <cell r="L2899">
            <v>79731403</v>
          </cell>
          <cell r="M2899" t="str">
            <v>MUÑETON CORRALES JUAN CARLOS</v>
          </cell>
          <cell r="N2899"/>
          <cell r="O2899">
            <v>79731403</v>
          </cell>
          <cell r="P2899" t="str">
            <v>MUÑETON CORRALES JUAN CARLOS</v>
          </cell>
          <cell r="Q2899" t="str">
            <v>Titular - P. Temporal</v>
          </cell>
          <cell r="R2899" t="str">
            <v>Ocupado</v>
          </cell>
          <cell r="S2899" t="str">
            <v>COLEGIO INEM SANTIAGO PEREZ (IED)</v>
          </cell>
          <cell r="T2899" t="str">
            <v>Instit.</v>
          </cell>
          <cell r="U2899">
            <v>6</v>
          </cell>
        </row>
        <row r="2900">
          <cell r="A2900">
            <v>52506465</v>
          </cell>
          <cell r="B2900">
            <v>2577</v>
          </cell>
          <cell r="C2900" t="str">
            <v>Asistencial</v>
          </cell>
          <cell r="D2900" t="str">
            <v>Auxiliar Administrativo</v>
          </cell>
          <cell r="E2900" t="str">
            <v>407</v>
          </cell>
          <cell r="F2900" t="str">
            <v>05</v>
          </cell>
          <cell r="G2900">
            <v>0</v>
          </cell>
          <cell r="H2900" t="str">
            <v>Sí</v>
          </cell>
          <cell r="I2900" t="str">
            <v>Rec. Prop.</v>
          </cell>
          <cell r="J2900" t="str">
            <v>Temp.</v>
          </cell>
          <cell r="K2900" t="str">
            <v>Temporal</v>
          </cell>
          <cell r="L2900">
            <v>52506465</v>
          </cell>
          <cell r="M2900" t="str">
            <v>GUZMAN CALDERON CATALINA DEL PILAR</v>
          </cell>
          <cell r="N2900"/>
          <cell r="O2900">
            <v>52506465</v>
          </cell>
          <cell r="P2900" t="str">
            <v>GUZMAN CALDERON CATALINA DEL PILAR</v>
          </cell>
          <cell r="Q2900" t="str">
            <v>Titular - P. Temporal</v>
          </cell>
          <cell r="R2900" t="str">
            <v>Ocupado</v>
          </cell>
          <cell r="S2900" t="str">
            <v>COLEGIO JULIO GARAVITO ARMERO (IED)</v>
          </cell>
          <cell r="T2900" t="str">
            <v>Instit.</v>
          </cell>
          <cell r="U2900">
            <v>16</v>
          </cell>
        </row>
        <row r="2901">
          <cell r="A2901">
            <v>1022379030</v>
          </cell>
          <cell r="B2901">
            <v>2586</v>
          </cell>
          <cell r="C2901" t="str">
            <v>Asistencial</v>
          </cell>
          <cell r="D2901" t="str">
            <v>Auxiliar Administrativo</v>
          </cell>
          <cell r="E2901" t="str">
            <v>407</v>
          </cell>
          <cell r="F2901" t="str">
            <v>05</v>
          </cell>
          <cell r="G2901">
            <v>0</v>
          </cell>
          <cell r="H2901" t="str">
            <v>Sí</v>
          </cell>
          <cell r="I2901" t="str">
            <v>Rec. Prop.</v>
          </cell>
          <cell r="J2901" t="str">
            <v>Temp.</v>
          </cell>
          <cell r="K2901" t="str">
            <v>Temporal</v>
          </cell>
          <cell r="L2901">
            <v>1022379030</v>
          </cell>
          <cell r="M2901" t="str">
            <v>SANCHEZ CARMONA YIDIER</v>
          </cell>
          <cell r="N2901"/>
          <cell r="O2901">
            <v>1022379030</v>
          </cell>
          <cell r="P2901" t="str">
            <v>SANCHEZ CARMONA YIDIER</v>
          </cell>
          <cell r="Q2901" t="str">
            <v>Titular - P. Temporal</v>
          </cell>
          <cell r="R2901" t="str">
            <v>Ocupado</v>
          </cell>
          <cell r="S2901" t="str">
            <v>COLEGIO INTEGRADA LA CANDELARIA (IED)</v>
          </cell>
          <cell r="T2901" t="str">
            <v>Instit.</v>
          </cell>
          <cell r="U2901">
            <v>17</v>
          </cell>
        </row>
        <row r="2902">
          <cell r="A2902">
            <v>52878709</v>
          </cell>
          <cell r="B2902">
            <v>2606</v>
          </cell>
          <cell r="C2902" t="str">
            <v>Asistencial</v>
          </cell>
          <cell r="D2902" t="str">
            <v>Auxiliar Administrativo</v>
          </cell>
          <cell r="E2902" t="str">
            <v>407</v>
          </cell>
          <cell r="F2902" t="str">
            <v>05</v>
          </cell>
          <cell r="G2902">
            <v>0</v>
          </cell>
          <cell r="H2902" t="str">
            <v>Sí</v>
          </cell>
          <cell r="I2902" t="str">
            <v>Rec. Prop.</v>
          </cell>
          <cell r="J2902" t="str">
            <v>Temp.</v>
          </cell>
          <cell r="K2902" t="str">
            <v>Temporal</v>
          </cell>
          <cell r="L2902">
            <v>52878709</v>
          </cell>
          <cell r="M2902" t="str">
            <v>CABRERA LASSO MIREYA</v>
          </cell>
          <cell r="N2902"/>
          <cell r="O2902">
            <v>52878709</v>
          </cell>
          <cell r="P2902" t="str">
            <v>CABRERA LASSO MIREYA</v>
          </cell>
          <cell r="Q2902" t="str">
            <v>Titular - P. Temporal</v>
          </cell>
          <cell r="R2902" t="str">
            <v>Ocupado</v>
          </cell>
          <cell r="S2902" t="str">
            <v>COLEGIO RESTREPO MILLAN (IED)</v>
          </cell>
          <cell r="T2902" t="str">
            <v>Instit.</v>
          </cell>
          <cell r="U2902">
            <v>18</v>
          </cell>
        </row>
        <row r="2903">
          <cell r="A2903">
            <v>79609644</v>
          </cell>
          <cell r="B2903">
            <v>2607</v>
          </cell>
          <cell r="C2903" t="str">
            <v>Asistencial</v>
          </cell>
          <cell r="D2903" t="str">
            <v>Auxiliar Administrativo</v>
          </cell>
          <cell r="E2903" t="str">
            <v>407</v>
          </cell>
          <cell r="F2903" t="str">
            <v>05</v>
          </cell>
          <cell r="G2903">
            <v>0</v>
          </cell>
          <cell r="H2903" t="str">
            <v>Sí</v>
          </cell>
          <cell r="I2903" t="str">
            <v>Rec. Prop.</v>
          </cell>
          <cell r="J2903" t="str">
            <v>Temp.</v>
          </cell>
          <cell r="K2903" t="str">
            <v>Temporal</v>
          </cell>
          <cell r="L2903">
            <v>79609644</v>
          </cell>
          <cell r="M2903" t="str">
            <v>MONTERO HERNANDEZ MELQUISEDEC</v>
          </cell>
          <cell r="N2903"/>
          <cell r="O2903">
            <v>79609644</v>
          </cell>
          <cell r="P2903" t="str">
            <v>MONTERO HERNANDEZ MELQUISEDEC</v>
          </cell>
          <cell r="Q2903" t="str">
            <v>Titular - P. Temporal</v>
          </cell>
          <cell r="R2903" t="str">
            <v>Ocupado</v>
          </cell>
          <cell r="S2903" t="str">
            <v>COLEGIO RESTREPO MILLAN (IED)</v>
          </cell>
          <cell r="T2903" t="str">
            <v>Instit.</v>
          </cell>
          <cell r="U2903">
            <v>18</v>
          </cell>
        </row>
        <row r="2904">
          <cell r="A2904">
            <v>34679818</v>
          </cell>
          <cell r="B2904">
            <v>2612</v>
          </cell>
          <cell r="C2904" t="str">
            <v>Asistencial</v>
          </cell>
          <cell r="D2904" t="str">
            <v>Auxiliar Administrativo</v>
          </cell>
          <cell r="E2904" t="str">
            <v>407</v>
          </cell>
          <cell r="F2904" t="str">
            <v>05</v>
          </cell>
          <cell r="G2904">
            <v>0</v>
          </cell>
          <cell r="H2904" t="str">
            <v>Sí</v>
          </cell>
          <cell r="I2904" t="str">
            <v>Rec. Prop.</v>
          </cell>
          <cell r="J2904" t="str">
            <v>Temp.</v>
          </cell>
          <cell r="K2904" t="str">
            <v>Temporal</v>
          </cell>
          <cell r="L2904">
            <v>34679818</v>
          </cell>
          <cell r="M2904" t="str">
            <v>RAMIREZ BANGUERA ANNY IVONNE</v>
          </cell>
          <cell r="N2904"/>
          <cell r="O2904">
            <v>34679818</v>
          </cell>
          <cell r="P2904" t="str">
            <v>RAMIREZ BANGUERA ANNY IVONNE</v>
          </cell>
          <cell r="Q2904" t="str">
            <v>Titular - P. Temporal</v>
          </cell>
          <cell r="R2904" t="str">
            <v>Ocupado</v>
          </cell>
          <cell r="S2904" t="str">
            <v>COLEGIO REINO DE HOLANDA (IED)</v>
          </cell>
          <cell r="T2904" t="str">
            <v>Instit.</v>
          </cell>
          <cell r="U2904">
            <v>18</v>
          </cell>
        </row>
        <row r="2905">
          <cell r="A2905">
            <v>52773821</v>
          </cell>
          <cell r="B2905">
            <v>2613</v>
          </cell>
          <cell r="C2905" t="str">
            <v>Asistencial</v>
          </cell>
          <cell r="D2905" t="str">
            <v>Auxiliar Administrativo</v>
          </cell>
          <cell r="E2905" t="str">
            <v>407</v>
          </cell>
          <cell r="F2905" t="str">
            <v>05</v>
          </cell>
          <cell r="G2905">
            <v>0</v>
          </cell>
          <cell r="H2905" t="str">
            <v>Sí</v>
          </cell>
          <cell r="I2905" t="str">
            <v>Rec. Prop.</v>
          </cell>
          <cell r="J2905" t="str">
            <v>Temp.</v>
          </cell>
          <cell r="K2905" t="str">
            <v>Temporal</v>
          </cell>
          <cell r="L2905">
            <v>52773821</v>
          </cell>
          <cell r="M2905" t="str">
            <v>VARGAS AMAYA MILENA</v>
          </cell>
          <cell r="N2905"/>
          <cell r="O2905">
            <v>52773821</v>
          </cell>
          <cell r="P2905" t="str">
            <v>VARGAS AMAYA MILENA</v>
          </cell>
          <cell r="Q2905" t="str">
            <v>Titular - P. Temporal</v>
          </cell>
          <cell r="R2905" t="str">
            <v>Ocupado</v>
          </cell>
          <cell r="S2905" t="str">
            <v>COLEGIO REINO DE HOLANDA (IED)</v>
          </cell>
          <cell r="T2905" t="str">
            <v>Instit.</v>
          </cell>
          <cell r="U2905">
            <v>18</v>
          </cell>
        </row>
        <row r="2906">
          <cell r="A2906">
            <v>1024544427</v>
          </cell>
          <cell r="B2906">
            <v>2614</v>
          </cell>
          <cell r="C2906" t="str">
            <v>Asistencial</v>
          </cell>
          <cell r="D2906" t="str">
            <v>Auxiliar Administrativo</v>
          </cell>
          <cell r="E2906" t="str">
            <v>407</v>
          </cell>
          <cell r="F2906" t="str">
            <v>05</v>
          </cell>
          <cell r="G2906">
            <v>0</v>
          </cell>
          <cell r="H2906" t="str">
            <v>Sí</v>
          </cell>
          <cell r="I2906" t="str">
            <v>Rec. Prop.</v>
          </cell>
          <cell r="J2906" t="str">
            <v>Temp.</v>
          </cell>
          <cell r="K2906" t="str">
            <v>Temporal</v>
          </cell>
          <cell r="L2906">
            <v>1024544427</v>
          </cell>
          <cell r="M2906" t="str">
            <v>CHAVEZ ESPINOSA YENNY ESTEFANIA</v>
          </cell>
          <cell r="N2906"/>
          <cell r="O2906">
            <v>1024544427</v>
          </cell>
          <cell r="P2906" t="str">
            <v>CHAVEZ ESPINOSA YENNY ESTEFANIA</v>
          </cell>
          <cell r="Q2906" t="str">
            <v>Titular - P. Temporal</v>
          </cell>
          <cell r="R2906" t="str">
            <v>Ocupado</v>
          </cell>
          <cell r="S2906" t="str">
            <v>COLEGIO REINO DE HOLANDA (IED)</v>
          </cell>
          <cell r="T2906" t="str">
            <v>Instit.</v>
          </cell>
          <cell r="U2906">
            <v>18</v>
          </cell>
        </row>
        <row r="2907">
          <cell r="A2907">
            <v>80769368</v>
          </cell>
          <cell r="B2907">
            <v>2621</v>
          </cell>
          <cell r="C2907" t="str">
            <v>Asistencial</v>
          </cell>
          <cell r="D2907" t="str">
            <v>Auxiliar Administrativo</v>
          </cell>
          <cell r="E2907" t="str">
            <v>407</v>
          </cell>
          <cell r="F2907" t="str">
            <v>05</v>
          </cell>
          <cell r="G2907">
            <v>0</v>
          </cell>
          <cell r="H2907" t="str">
            <v>Sí</v>
          </cell>
          <cell r="I2907" t="str">
            <v>Rec. Prop.</v>
          </cell>
          <cell r="J2907" t="str">
            <v>Temp.</v>
          </cell>
          <cell r="K2907" t="str">
            <v>Temporal</v>
          </cell>
          <cell r="L2907">
            <v>80769368</v>
          </cell>
          <cell r="M2907" t="str">
            <v>FANDIÑO SANCHEZ NELSON ANDRES</v>
          </cell>
          <cell r="N2907"/>
          <cell r="O2907">
            <v>80769368</v>
          </cell>
          <cell r="P2907" t="str">
            <v>FANDIÑO SANCHEZ NELSON ANDRES</v>
          </cell>
          <cell r="Q2907" t="str">
            <v>Titular - P. Temporal</v>
          </cell>
          <cell r="R2907" t="str">
            <v>Ocupado</v>
          </cell>
          <cell r="S2907" t="str">
            <v>COLEGIO LICEO FEMENINO MERCEDES NARIÑO (IED)</v>
          </cell>
          <cell r="T2907" t="str">
            <v>Instit.</v>
          </cell>
          <cell r="U2907">
            <v>18</v>
          </cell>
        </row>
        <row r="2908">
          <cell r="A2908">
            <v>1010177312</v>
          </cell>
          <cell r="B2908">
            <v>2622</v>
          </cell>
          <cell r="C2908" t="str">
            <v>Asistencial</v>
          </cell>
          <cell r="D2908" t="str">
            <v>Auxiliar Administrativo</v>
          </cell>
          <cell r="E2908" t="str">
            <v>407</v>
          </cell>
          <cell r="F2908" t="str">
            <v>05</v>
          </cell>
          <cell r="G2908">
            <v>0</v>
          </cell>
          <cell r="H2908" t="str">
            <v>Sí</v>
          </cell>
          <cell r="I2908" t="str">
            <v>Rec. Prop.</v>
          </cell>
          <cell r="J2908" t="str">
            <v>Temp.</v>
          </cell>
          <cell r="K2908" t="str">
            <v>Temporal</v>
          </cell>
          <cell r="L2908">
            <v>1010177312</v>
          </cell>
          <cell r="M2908" t="str">
            <v>GONZALEZ BUITRAGO EDER ALEJANDRO</v>
          </cell>
          <cell r="N2908"/>
          <cell r="O2908">
            <v>1010177312</v>
          </cell>
          <cell r="P2908" t="str">
            <v>GONZALEZ BUITRAGO EDER ALEJANDRO</v>
          </cell>
          <cell r="Q2908" t="str">
            <v>Titular - P. Temporal</v>
          </cell>
          <cell r="R2908" t="str">
            <v>Ocupado</v>
          </cell>
          <cell r="S2908" t="str">
            <v>COLEGIO LICEO FEMENINO MERCEDES NARIÑO (IED)</v>
          </cell>
          <cell r="T2908" t="str">
            <v>Instit.</v>
          </cell>
          <cell r="U2908">
            <v>18</v>
          </cell>
        </row>
        <row r="2909">
          <cell r="A2909">
            <v>1012359796</v>
          </cell>
          <cell r="B2909">
            <v>2623</v>
          </cell>
          <cell r="C2909" t="str">
            <v>Asistencial</v>
          </cell>
          <cell r="D2909" t="str">
            <v>Auxiliar Administrativo</v>
          </cell>
          <cell r="E2909" t="str">
            <v>407</v>
          </cell>
          <cell r="F2909" t="str">
            <v>05</v>
          </cell>
          <cell r="G2909">
            <v>0</v>
          </cell>
          <cell r="H2909" t="str">
            <v>Sí</v>
          </cell>
          <cell r="I2909" t="str">
            <v>Rec. Prop.</v>
          </cell>
          <cell r="J2909" t="str">
            <v>Temp.</v>
          </cell>
          <cell r="K2909" t="str">
            <v>Temporal</v>
          </cell>
          <cell r="L2909">
            <v>1012359796</v>
          </cell>
          <cell r="M2909" t="str">
            <v>HERRERA CAJAMARCA YEIDI VANESSA</v>
          </cell>
          <cell r="N2909"/>
          <cell r="O2909">
            <v>1012359796</v>
          </cell>
          <cell r="P2909" t="str">
            <v>HERRERA CAJAMARCA YEIDI VANESSA</v>
          </cell>
          <cell r="Q2909" t="str">
            <v>Titular - P. Temporal</v>
          </cell>
          <cell r="R2909" t="str">
            <v>Ocupado</v>
          </cell>
          <cell r="S2909" t="str">
            <v>COLEGIO LICEO FEMENINO MERCEDES NARIÑO (IED)</v>
          </cell>
          <cell r="T2909" t="str">
            <v>Instit.</v>
          </cell>
          <cell r="U2909">
            <v>18</v>
          </cell>
        </row>
        <row r="2910">
          <cell r="A2910">
            <v>1022957094</v>
          </cell>
          <cell r="B2910">
            <v>2624</v>
          </cell>
          <cell r="C2910" t="str">
            <v>Asistencial</v>
          </cell>
          <cell r="D2910" t="str">
            <v>Auxiliar Administrativo</v>
          </cell>
          <cell r="E2910" t="str">
            <v>407</v>
          </cell>
          <cell r="F2910" t="str">
            <v>05</v>
          </cell>
          <cell r="G2910">
            <v>0</v>
          </cell>
          <cell r="H2910" t="str">
            <v>Sí</v>
          </cell>
          <cell r="I2910" t="str">
            <v>Rec. Prop.</v>
          </cell>
          <cell r="J2910" t="str">
            <v>Temp.</v>
          </cell>
          <cell r="K2910" t="str">
            <v>Temporal</v>
          </cell>
          <cell r="L2910">
            <v>1022957094</v>
          </cell>
          <cell r="M2910" t="str">
            <v>ORTIZ CUBILLOS INGRID JOHANNA</v>
          </cell>
          <cell r="N2910"/>
          <cell r="O2910">
            <v>1022957094</v>
          </cell>
          <cell r="P2910" t="str">
            <v>ORTIZ CUBILLOS INGRID JOHANNA</v>
          </cell>
          <cell r="Q2910" t="str">
            <v>Titular - P. Temporal</v>
          </cell>
          <cell r="R2910" t="str">
            <v>Ocupado</v>
          </cell>
          <cell r="S2910" t="str">
            <v>COLEGIO LICEO FEMENINO MERCEDES NARIÑO (IED)</v>
          </cell>
          <cell r="T2910" t="str">
            <v>Instit.</v>
          </cell>
          <cell r="U2910">
            <v>18</v>
          </cell>
        </row>
        <row r="2911">
          <cell r="A2911">
            <v>1023908700</v>
          </cell>
          <cell r="B2911">
            <v>2631</v>
          </cell>
          <cell r="C2911" t="str">
            <v>Asistencial</v>
          </cell>
          <cell r="D2911" t="str">
            <v>Auxiliar Administrativo</v>
          </cell>
          <cell r="E2911" t="str">
            <v>407</v>
          </cell>
          <cell r="F2911" t="str">
            <v>05</v>
          </cell>
          <cell r="G2911">
            <v>0</v>
          </cell>
          <cell r="H2911" t="str">
            <v>Sí</v>
          </cell>
          <cell r="I2911" t="str">
            <v>Rec. Prop.</v>
          </cell>
          <cell r="J2911" t="str">
            <v>Temp.</v>
          </cell>
          <cell r="K2911" t="str">
            <v>Temporal</v>
          </cell>
          <cell r="L2911">
            <v>1023908700</v>
          </cell>
          <cell r="M2911" t="str">
            <v>DAZA LADINO MONICA ALEJANDRA</v>
          </cell>
          <cell r="N2911"/>
          <cell r="O2911">
            <v>1023908700</v>
          </cell>
          <cell r="P2911" t="str">
            <v>DAZA LADINO MONICA ALEJANDRA</v>
          </cell>
          <cell r="Q2911" t="str">
            <v>Titular - P. Temporal</v>
          </cell>
          <cell r="R2911" t="str">
            <v>Ocupado</v>
          </cell>
          <cell r="S2911" t="str">
            <v>COLEGIO BRAVO PAEZ (IED)</v>
          </cell>
          <cell r="T2911" t="str">
            <v>Instit.</v>
          </cell>
          <cell r="U2911">
            <v>18</v>
          </cell>
        </row>
        <row r="2912">
          <cell r="A2912">
            <v>52452809</v>
          </cell>
          <cell r="B2912">
            <v>2638</v>
          </cell>
          <cell r="C2912" t="str">
            <v>Asistencial</v>
          </cell>
          <cell r="D2912" t="str">
            <v>Auxiliar Administrativo</v>
          </cell>
          <cell r="E2912" t="str">
            <v>407</v>
          </cell>
          <cell r="F2912" t="str">
            <v>05</v>
          </cell>
          <cell r="G2912">
            <v>0</v>
          </cell>
          <cell r="H2912" t="str">
            <v>Sí</v>
          </cell>
          <cell r="I2912" t="str">
            <v>Rec. Prop.</v>
          </cell>
          <cell r="J2912" t="str">
            <v>Temp.</v>
          </cell>
          <cell r="K2912" t="str">
            <v>Temporal</v>
          </cell>
          <cell r="L2912">
            <v>52452809</v>
          </cell>
          <cell r="M2912" t="str">
            <v>MELO ESPINEL AMPARO</v>
          </cell>
          <cell r="N2912"/>
          <cell r="O2912">
            <v>52452809</v>
          </cell>
          <cell r="P2912" t="str">
            <v>MELO ESPINEL AMPARO</v>
          </cell>
          <cell r="Q2912" t="str">
            <v>Titular - P. Temporal</v>
          </cell>
          <cell r="R2912" t="str">
            <v>Ocupado</v>
          </cell>
          <cell r="S2912" t="str">
            <v>COLEGIO ORLANDO HIGUITA ROJAS (IED)</v>
          </cell>
          <cell r="T2912" t="str">
            <v>Instit.</v>
          </cell>
          <cell r="U2912">
            <v>7</v>
          </cell>
        </row>
        <row r="2913">
          <cell r="A2913">
            <v>1012407393</v>
          </cell>
          <cell r="B2913">
            <v>2639</v>
          </cell>
          <cell r="C2913" t="str">
            <v>Asistencial</v>
          </cell>
          <cell r="D2913" t="str">
            <v>Auxiliar Administrativo</v>
          </cell>
          <cell r="E2913" t="str">
            <v>407</v>
          </cell>
          <cell r="F2913" t="str">
            <v>05</v>
          </cell>
          <cell r="G2913">
            <v>0</v>
          </cell>
          <cell r="H2913" t="str">
            <v>Sí</v>
          </cell>
          <cell r="I2913" t="str">
            <v>Rec. Prop.</v>
          </cell>
          <cell r="J2913" t="str">
            <v>Temp.</v>
          </cell>
          <cell r="K2913" t="str">
            <v>Temporal</v>
          </cell>
          <cell r="L2913">
            <v>1012407393</v>
          </cell>
          <cell r="M2913" t="str">
            <v>QUINTANA TRUJILLO PAOLA ALEXANDRA</v>
          </cell>
          <cell r="N2913"/>
          <cell r="O2913">
            <v>1012407393</v>
          </cell>
          <cell r="P2913" t="str">
            <v>QUINTANA TRUJILLO PAOLA ALEXANDRA</v>
          </cell>
          <cell r="Q2913" t="str">
            <v>Titular - P. Temporal</v>
          </cell>
          <cell r="R2913" t="str">
            <v>Ocupado</v>
          </cell>
          <cell r="S2913" t="str">
            <v>COLEGIO QUIROGA ALIANZA (IED)</v>
          </cell>
          <cell r="T2913" t="str">
            <v>Instit.</v>
          </cell>
          <cell r="U2913">
            <v>18</v>
          </cell>
        </row>
        <row r="2914">
          <cell r="A2914">
            <v>80220158</v>
          </cell>
          <cell r="B2914">
            <v>2646</v>
          </cell>
          <cell r="C2914" t="str">
            <v>Asistencial</v>
          </cell>
          <cell r="D2914" t="str">
            <v>Auxiliar Administrativo</v>
          </cell>
          <cell r="E2914" t="str">
            <v>407</v>
          </cell>
          <cell r="F2914" t="str">
            <v>05</v>
          </cell>
          <cell r="G2914">
            <v>0</v>
          </cell>
          <cell r="H2914" t="str">
            <v>Sí</v>
          </cell>
          <cell r="I2914" t="str">
            <v>Rec. Prop.</v>
          </cell>
          <cell r="J2914" t="str">
            <v>Temp.</v>
          </cell>
          <cell r="K2914" t="str">
            <v>Temporal</v>
          </cell>
          <cell r="L2914">
            <v>80220158</v>
          </cell>
          <cell r="M2914" t="str">
            <v>FORERO OSMA PABLO CESAR</v>
          </cell>
          <cell r="N2914"/>
          <cell r="O2914">
            <v>80220158</v>
          </cell>
          <cell r="P2914" t="str">
            <v>FORERO OSMA PABLO CESAR</v>
          </cell>
          <cell r="Q2914" t="str">
            <v>Titular - P. Temporal</v>
          </cell>
          <cell r="R2914" t="str">
            <v>Ocupado</v>
          </cell>
          <cell r="S2914" t="str">
            <v>COLEGIO SAN AGUSTIN (IED)</v>
          </cell>
          <cell r="T2914" t="str">
            <v>Instit.</v>
          </cell>
          <cell r="U2914">
            <v>18</v>
          </cell>
        </row>
        <row r="2915">
          <cell r="A2915">
            <v>1024493226</v>
          </cell>
          <cell r="B2915">
            <v>2647</v>
          </cell>
          <cell r="C2915" t="str">
            <v>Asistencial</v>
          </cell>
          <cell r="D2915" t="str">
            <v>Auxiliar Administrativo</v>
          </cell>
          <cell r="E2915" t="str">
            <v>407</v>
          </cell>
          <cell r="F2915" t="str">
            <v>05</v>
          </cell>
          <cell r="G2915">
            <v>0</v>
          </cell>
          <cell r="H2915" t="str">
            <v>Sí</v>
          </cell>
          <cell r="I2915" t="str">
            <v>Rec. Prop.</v>
          </cell>
          <cell r="J2915" t="str">
            <v>Temp.</v>
          </cell>
          <cell r="K2915" t="str">
            <v>Temporal</v>
          </cell>
          <cell r="L2915">
            <v>1024493226</v>
          </cell>
          <cell r="M2915" t="str">
            <v>BETANCOURT MORA YINA ROCIO</v>
          </cell>
          <cell r="N2915"/>
          <cell r="O2915">
            <v>1024493226</v>
          </cell>
          <cell r="P2915" t="str">
            <v>BETANCOURT MORA YINA ROCIO</v>
          </cell>
          <cell r="Q2915" t="str">
            <v>Titular - P. Temporal</v>
          </cell>
          <cell r="R2915" t="str">
            <v>Ocupado</v>
          </cell>
          <cell r="S2915" t="str">
            <v>COLEGIO SAN AGUSTIN (IED)</v>
          </cell>
          <cell r="T2915" t="str">
            <v>Instit.</v>
          </cell>
          <cell r="U2915">
            <v>18</v>
          </cell>
        </row>
        <row r="2916">
          <cell r="A2916">
            <v>1033761735</v>
          </cell>
          <cell r="B2916">
            <v>2660</v>
          </cell>
          <cell r="C2916" t="str">
            <v>Asistencial</v>
          </cell>
          <cell r="D2916" t="str">
            <v>Auxiliar Administrativo</v>
          </cell>
          <cell r="E2916" t="str">
            <v>407</v>
          </cell>
          <cell r="F2916" t="str">
            <v>05</v>
          </cell>
          <cell r="G2916">
            <v>0</v>
          </cell>
          <cell r="H2916" t="str">
            <v>Sí</v>
          </cell>
          <cell r="I2916" t="str">
            <v>Rec. Prop.</v>
          </cell>
          <cell r="J2916" t="str">
            <v>Temp.</v>
          </cell>
          <cell r="K2916" t="str">
            <v>Temporal</v>
          </cell>
          <cell r="L2916">
            <v>1033761735</v>
          </cell>
          <cell r="M2916" t="str">
            <v>HERNANDEZ CASTILLO MARIA GLADYS</v>
          </cell>
          <cell r="N2916"/>
          <cell r="O2916">
            <v>1033761735</v>
          </cell>
          <cell r="P2916" t="str">
            <v>HERNANDEZ CASTILLO MARIA GLADYS</v>
          </cell>
          <cell r="Q2916" t="str">
            <v>Titular - P. Temporal</v>
          </cell>
          <cell r="R2916" t="str">
            <v>Ocupado</v>
          </cell>
          <cell r="S2916" t="str">
            <v>COLEGIO EL LIBERTADOR (IED)</v>
          </cell>
          <cell r="T2916" t="str">
            <v>Instit.</v>
          </cell>
          <cell r="U2916">
            <v>18</v>
          </cell>
        </row>
        <row r="2917">
          <cell r="A2917">
            <v>80856461</v>
          </cell>
          <cell r="B2917">
            <v>2671</v>
          </cell>
          <cell r="C2917" t="str">
            <v>Asistencial</v>
          </cell>
          <cell r="D2917" t="str">
            <v>Auxiliar Administrativo</v>
          </cell>
          <cell r="E2917" t="str">
            <v>407</v>
          </cell>
          <cell r="F2917" t="str">
            <v>05</v>
          </cell>
          <cell r="G2917">
            <v>0</v>
          </cell>
          <cell r="H2917" t="str">
            <v>Sí</v>
          </cell>
          <cell r="I2917" t="str">
            <v>Rec. Prop.</v>
          </cell>
          <cell r="J2917" t="str">
            <v>Temp.</v>
          </cell>
          <cell r="K2917" t="str">
            <v>Temporal</v>
          </cell>
          <cell r="L2917">
            <v>80856461</v>
          </cell>
          <cell r="M2917" t="str">
            <v>CONTRERAS RODRIGUEZ CARLOS ALBERTO</v>
          </cell>
          <cell r="N2917"/>
          <cell r="O2917">
            <v>80856461</v>
          </cell>
          <cell r="P2917" t="str">
            <v>CONTRERAS RODRIGUEZ CARLOS ALBERTO</v>
          </cell>
          <cell r="Q2917" t="str">
            <v>Titular - P. Temporal</v>
          </cell>
          <cell r="R2917" t="str">
            <v>Ocupado</v>
          </cell>
          <cell r="S2917" t="str">
            <v>COLEGIO ALEJANDRO OBREGON (IED)</v>
          </cell>
          <cell r="T2917" t="str">
            <v>Instit.</v>
          </cell>
          <cell r="U2917">
            <v>18</v>
          </cell>
        </row>
        <row r="2918">
          <cell r="A2918">
            <v>39748709</v>
          </cell>
          <cell r="B2918">
            <v>2672</v>
          </cell>
          <cell r="C2918" t="str">
            <v>Asistencial</v>
          </cell>
          <cell r="D2918" t="str">
            <v>Auxiliar Administrativo</v>
          </cell>
          <cell r="E2918" t="str">
            <v>407</v>
          </cell>
          <cell r="F2918" t="str">
            <v>05</v>
          </cell>
          <cell r="G2918">
            <v>0</v>
          </cell>
          <cell r="H2918" t="str">
            <v>Sí</v>
          </cell>
          <cell r="I2918" t="str">
            <v>Rec. Prop.</v>
          </cell>
          <cell r="J2918" t="str">
            <v>Temp.</v>
          </cell>
          <cell r="K2918" t="str">
            <v>Temporal</v>
          </cell>
          <cell r="L2918">
            <v>39748709</v>
          </cell>
          <cell r="M2918" t="str">
            <v>GONZALEZ RODRIGUEZ PATRICIA</v>
          </cell>
          <cell r="N2918"/>
          <cell r="O2918">
            <v>39748709</v>
          </cell>
          <cell r="P2918" t="str">
            <v>GONZALEZ RODRIGUEZ PATRICIA</v>
          </cell>
          <cell r="Q2918" t="str">
            <v>Titular - P. Temporal</v>
          </cell>
          <cell r="R2918" t="str">
            <v>Ocupado</v>
          </cell>
          <cell r="S2918" t="str">
            <v>COLEGIO CARLO FEDERICI (IED)</v>
          </cell>
          <cell r="T2918" t="str">
            <v>Instit.</v>
          </cell>
          <cell r="U2918">
            <v>9</v>
          </cell>
        </row>
        <row r="2919">
          <cell r="A2919">
            <v>1013613271</v>
          </cell>
          <cell r="B2919">
            <v>2683</v>
          </cell>
          <cell r="C2919" t="str">
            <v>Asistencial</v>
          </cell>
          <cell r="D2919" t="str">
            <v>Auxiliar Administrativo</v>
          </cell>
          <cell r="E2919" t="str">
            <v>407</v>
          </cell>
          <cell r="F2919" t="str">
            <v>05</v>
          </cell>
          <cell r="G2919">
            <v>0</v>
          </cell>
          <cell r="H2919" t="str">
            <v>Sí</v>
          </cell>
          <cell r="I2919" t="str">
            <v>Rec. Prop.</v>
          </cell>
          <cell r="J2919" t="str">
            <v>Temp.</v>
          </cell>
          <cell r="K2919" t="str">
            <v>Temporal</v>
          </cell>
          <cell r="L2919">
            <v>1013613271</v>
          </cell>
          <cell r="M2919" t="str">
            <v>MORENO CRUZ CINDY PAOLA</v>
          </cell>
          <cell r="N2919"/>
          <cell r="O2919">
            <v>1013613271</v>
          </cell>
          <cell r="P2919" t="str">
            <v>MORENO CRUZ CINDY PAOLA</v>
          </cell>
          <cell r="Q2919" t="str">
            <v>Titular - P. Temporal</v>
          </cell>
          <cell r="R2919" t="str">
            <v>Ocupado</v>
          </cell>
          <cell r="S2919" t="str">
            <v>COLEGIO ALEXANDER FLEMING (IED)</v>
          </cell>
          <cell r="T2919" t="str">
            <v>Instit.</v>
          </cell>
          <cell r="U2919">
            <v>18</v>
          </cell>
        </row>
        <row r="2920">
          <cell r="A2920">
            <v>1037608734</v>
          </cell>
          <cell r="B2920">
            <v>2684</v>
          </cell>
          <cell r="C2920" t="str">
            <v>Asistencial</v>
          </cell>
          <cell r="D2920" t="str">
            <v>Auxiliar Administrativo</v>
          </cell>
          <cell r="E2920" t="str">
            <v>407</v>
          </cell>
          <cell r="F2920" t="str">
            <v>05</v>
          </cell>
          <cell r="G2920">
            <v>0</v>
          </cell>
          <cell r="H2920" t="str">
            <v>Sí</v>
          </cell>
          <cell r="I2920" t="str">
            <v>Rec. Prop.</v>
          </cell>
          <cell r="J2920" t="str">
            <v>Temp.</v>
          </cell>
          <cell r="K2920" t="str">
            <v>Temporal</v>
          </cell>
          <cell r="L2920">
            <v>1037608734</v>
          </cell>
          <cell r="M2920" t="str">
            <v>BOHORQUEZ GALINDO SIMON EDUARDO</v>
          </cell>
          <cell r="N2920"/>
          <cell r="O2920">
            <v>1037608734</v>
          </cell>
          <cell r="P2920" t="str">
            <v>BOHORQUEZ GALINDO SIMON EDUARDO</v>
          </cell>
          <cell r="Q2920" t="str">
            <v>Titular - P. Temporal</v>
          </cell>
          <cell r="R2920" t="str">
            <v>Ocupado</v>
          </cell>
          <cell r="S2920" t="str">
            <v>COLEGIO ALEXANDER FLEMING (IED)</v>
          </cell>
          <cell r="T2920" t="str">
            <v>Instit.</v>
          </cell>
          <cell r="U2920">
            <v>18</v>
          </cell>
        </row>
        <row r="2921">
          <cell r="A2921">
            <v>24037846</v>
          </cell>
          <cell r="B2921">
            <v>2693</v>
          </cell>
          <cell r="C2921" t="str">
            <v>Asistencial</v>
          </cell>
          <cell r="D2921" t="str">
            <v>Auxiliar Administrativo</v>
          </cell>
          <cell r="E2921" t="str">
            <v>407</v>
          </cell>
          <cell r="F2921" t="str">
            <v>05</v>
          </cell>
          <cell r="G2921">
            <v>0</v>
          </cell>
          <cell r="H2921" t="str">
            <v>Sí</v>
          </cell>
          <cell r="I2921" t="str">
            <v>Rec. Prop.</v>
          </cell>
          <cell r="J2921" t="str">
            <v>Temp.</v>
          </cell>
          <cell r="K2921" t="str">
            <v>Temporal</v>
          </cell>
          <cell r="L2921">
            <v>24037846</v>
          </cell>
          <cell r="M2921" t="str">
            <v>RIVERA GALVIS ANA ISABEL</v>
          </cell>
          <cell r="N2921"/>
          <cell r="O2921">
            <v>24037846</v>
          </cell>
          <cell r="P2921" t="str">
            <v>RIVERA GALVIS ANA ISABEL</v>
          </cell>
          <cell r="Q2921" t="str">
            <v>Titular - P. Temporal</v>
          </cell>
          <cell r="R2921" t="str">
            <v>Ocupado</v>
          </cell>
          <cell r="S2921" t="str">
            <v>COLEGIO GUSTAVO RESTREPO (IED)</v>
          </cell>
          <cell r="T2921" t="str">
            <v>Instit.</v>
          </cell>
          <cell r="U2921">
            <v>18</v>
          </cell>
        </row>
        <row r="2922">
          <cell r="A2922">
            <v>52121499</v>
          </cell>
          <cell r="B2922">
            <v>2694</v>
          </cell>
          <cell r="C2922" t="str">
            <v>Asistencial</v>
          </cell>
          <cell r="D2922" t="str">
            <v>Auxiliar Administrativo</v>
          </cell>
          <cell r="E2922" t="str">
            <v>407</v>
          </cell>
          <cell r="F2922" t="str">
            <v>05</v>
          </cell>
          <cell r="G2922">
            <v>0</v>
          </cell>
          <cell r="H2922" t="str">
            <v>Sí</v>
          </cell>
          <cell r="I2922" t="str">
            <v>Rec. Prop.</v>
          </cell>
          <cell r="J2922" t="str">
            <v>Temp.</v>
          </cell>
          <cell r="K2922" t="str">
            <v>Temporal</v>
          </cell>
          <cell r="L2922">
            <v>52121499</v>
          </cell>
          <cell r="M2922" t="str">
            <v>ACUÑA HERRERA YASMIN BELINDA</v>
          </cell>
          <cell r="N2922"/>
          <cell r="O2922">
            <v>52121499</v>
          </cell>
          <cell r="P2922" t="str">
            <v>ACUÑA HERRERA YASMIN BELINDA</v>
          </cell>
          <cell r="Q2922" t="str">
            <v>Titular - P. Temporal</v>
          </cell>
          <cell r="R2922" t="str">
            <v>Ocupado</v>
          </cell>
          <cell r="S2922" t="str">
            <v>COLEGIO GUSTAVO RESTREPO (IED)</v>
          </cell>
          <cell r="T2922" t="str">
            <v>Instit.</v>
          </cell>
          <cell r="U2922">
            <v>18</v>
          </cell>
        </row>
        <row r="2923">
          <cell r="A2923">
            <v>80120302</v>
          </cell>
          <cell r="B2923">
            <v>2702</v>
          </cell>
          <cell r="C2923" t="str">
            <v>Asistencial</v>
          </cell>
          <cell r="D2923" t="str">
            <v>Auxiliar Administrativo</v>
          </cell>
          <cell r="E2923" t="str">
            <v>407</v>
          </cell>
          <cell r="F2923" t="str">
            <v>05</v>
          </cell>
          <cell r="G2923">
            <v>0</v>
          </cell>
          <cell r="H2923" t="str">
            <v>Sí</v>
          </cell>
          <cell r="I2923" t="str">
            <v>Rec. Prop.</v>
          </cell>
          <cell r="J2923" t="str">
            <v>Temp.</v>
          </cell>
          <cell r="K2923" t="str">
            <v>Temporal</v>
          </cell>
          <cell r="L2923">
            <v>80120302</v>
          </cell>
          <cell r="M2923" t="str">
            <v>ANGEL PEREZ CESAR DAVID</v>
          </cell>
          <cell r="N2923"/>
          <cell r="O2923">
            <v>80120302</v>
          </cell>
          <cell r="P2923" t="str">
            <v>ANGEL PEREZ CESAR DAVID</v>
          </cell>
          <cell r="Q2923" t="str">
            <v>Titular - P. Temporal</v>
          </cell>
          <cell r="R2923" t="str">
            <v>Ocupado</v>
          </cell>
          <cell r="S2923" t="str">
            <v>COLEGIO ALFREDO IRIARTE (IED)</v>
          </cell>
          <cell r="T2923" t="str">
            <v>Instit.</v>
          </cell>
          <cell r="U2923">
            <v>18</v>
          </cell>
        </row>
        <row r="2924">
          <cell r="A2924">
            <v>0</v>
          </cell>
          <cell r="B2924">
            <v>2703</v>
          </cell>
          <cell r="C2924" t="str">
            <v>Asistencial</v>
          </cell>
          <cell r="D2924" t="str">
            <v>Auxiliar Administrativo</v>
          </cell>
          <cell r="E2924" t="str">
            <v>407</v>
          </cell>
          <cell r="F2924" t="str">
            <v>05</v>
          </cell>
          <cell r="G2924">
            <v>0</v>
          </cell>
          <cell r="H2924" t="str">
            <v>Sí</v>
          </cell>
          <cell r="I2924" t="str">
            <v>Rec. Prop.</v>
          </cell>
          <cell r="J2924" t="str">
            <v>Temp.</v>
          </cell>
          <cell r="K2924" t="str">
            <v>Temporal</v>
          </cell>
          <cell r="L2924"/>
          <cell r="M2924"/>
          <cell r="N2924"/>
          <cell r="O2924"/>
          <cell r="P2924"/>
          <cell r="Q2924"/>
          <cell r="R2924" t="str">
            <v>Vacante Definitiva</v>
          </cell>
          <cell r="S2924" t="str">
            <v>COLEGIO ALFREDO IRIARTE (IED)</v>
          </cell>
          <cell r="T2924" t="str">
            <v>Instit.</v>
          </cell>
          <cell r="U2924">
            <v>18</v>
          </cell>
        </row>
        <row r="2925">
          <cell r="A2925">
            <v>19413756</v>
          </cell>
          <cell r="B2925">
            <v>2707</v>
          </cell>
          <cell r="C2925" t="str">
            <v>Asistencial</v>
          </cell>
          <cell r="D2925" t="str">
            <v>Auxiliar Administrativo</v>
          </cell>
          <cell r="E2925" t="str">
            <v>407</v>
          </cell>
          <cell r="F2925" t="str">
            <v>05</v>
          </cell>
          <cell r="G2925">
            <v>0</v>
          </cell>
          <cell r="H2925" t="str">
            <v>Sí</v>
          </cell>
          <cell r="I2925" t="str">
            <v>Rec. Prop.</v>
          </cell>
          <cell r="J2925" t="str">
            <v>Temp.</v>
          </cell>
          <cell r="K2925" t="str">
            <v>Temporal</v>
          </cell>
          <cell r="L2925">
            <v>19413756</v>
          </cell>
          <cell r="M2925" t="str">
            <v>PINEDA SANTOS LUIS EDUARDO</v>
          </cell>
          <cell r="N2925"/>
          <cell r="O2925">
            <v>19413756</v>
          </cell>
          <cell r="P2925" t="str">
            <v>PINEDA SANTOS LUIS EDUARDO</v>
          </cell>
          <cell r="Q2925" t="str">
            <v>Titular - P. Temporal</v>
          </cell>
          <cell r="R2925" t="str">
            <v>Ocupado</v>
          </cell>
          <cell r="S2925" t="str">
            <v>COLEGIO PALERMO SUR (IED)</v>
          </cell>
          <cell r="T2925" t="str">
            <v>Instit.</v>
          </cell>
          <cell r="U2925">
            <v>18</v>
          </cell>
        </row>
        <row r="2926">
          <cell r="A2926">
            <v>52913602</v>
          </cell>
          <cell r="B2926">
            <v>2714</v>
          </cell>
          <cell r="C2926" t="str">
            <v>Asistencial</v>
          </cell>
          <cell r="D2926" t="str">
            <v>Auxiliar Administrativo</v>
          </cell>
          <cell r="E2926" t="str">
            <v>407</v>
          </cell>
          <cell r="F2926" t="str">
            <v>05</v>
          </cell>
          <cell r="G2926">
            <v>0</v>
          </cell>
          <cell r="H2926" t="str">
            <v>Sí</v>
          </cell>
          <cell r="I2926" t="str">
            <v>Rec. Prop.</v>
          </cell>
          <cell r="J2926" t="str">
            <v>Temp.</v>
          </cell>
          <cell r="K2926" t="str">
            <v>Temporal</v>
          </cell>
          <cell r="L2926">
            <v>52913602</v>
          </cell>
          <cell r="M2926" t="str">
            <v>CEPEDA LANCHEROS ANA ALEXANDRA</v>
          </cell>
          <cell r="N2926"/>
          <cell r="O2926">
            <v>52913602</v>
          </cell>
          <cell r="P2926" t="str">
            <v>CEPEDA LANCHEROS ANA ALEXANDRA</v>
          </cell>
          <cell r="Q2926" t="str">
            <v>Titular - P. Temporal</v>
          </cell>
          <cell r="R2926" t="str">
            <v>Ocupado</v>
          </cell>
          <cell r="S2926" t="str">
            <v>COLEGIO ENRIQUE OLAYA HERRERA (IED)</v>
          </cell>
          <cell r="T2926" t="str">
            <v>Instit.</v>
          </cell>
          <cell r="U2926">
            <v>18</v>
          </cell>
        </row>
        <row r="2927">
          <cell r="A2927">
            <v>1010188913</v>
          </cell>
          <cell r="B2927">
            <v>2715</v>
          </cell>
          <cell r="C2927" t="str">
            <v>Asistencial</v>
          </cell>
          <cell r="D2927" t="str">
            <v>Auxiliar Administrativo</v>
          </cell>
          <cell r="E2927" t="str">
            <v>407</v>
          </cell>
          <cell r="F2927" t="str">
            <v>05</v>
          </cell>
          <cell r="G2927">
            <v>0</v>
          </cell>
          <cell r="H2927" t="str">
            <v>Sí</v>
          </cell>
          <cell r="I2927" t="str">
            <v>Rec. Prop.</v>
          </cell>
          <cell r="J2927" t="str">
            <v>Temp.</v>
          </cell>
          <cell r="K2927" t="str">
            <v>Temporal</v>
          </cell>
          <cell r="L2927">
            <v>1010188913</v>
          </cell>
          <cell r="M2927" t="str">
            <v>MARTINEZ CARDENAS JUDITH MAGALY</v>
          </cell>
          <cell r="N2927"/>
          <cell r="O2927">
            <v>1010188913</v>
          </cell>
          <cell r="P2927" t="str">
            <v>MARTINEZ CARDENAS JUDITH MAGALY</v>
          </cell>
          <cell r="Q2927" t="str">
            <v>Titular - P. Temporal</v>
          </cell>
          <cell r="R2927" t="str">
            <v>Ocupado</v>
          </cell>
          <cell r="S2927" t="str">
            <v>COLEGIO ENRIQUE OLAYA HERRERA (IED)</v>
          </cell>
          <cell r="T2927" t="str">
            <v>Instit.</v>
          </cell>
          <cell r="U2927">
            <v>18</v>
          </cell>
        </row>
        <row r="2928">
          <cell r="A2928">
            <v>1033707477</v>
          </cell>
          <cell r="B2928">
            <v>2716</v>
          </cell>
          <cell r="C2928" t="str">
            <v>Asistencial</v>
          </cell>
          <cell r="D2928" t="str">
            <v>Auxiliar Administrativo</v>
          </cell>
          <cell r="E2928" t="str">
            <v>407</v>
          </cell>
          <cell r="F2928" t="str">
            <v>05</v>
          </cell>
          <cell r="G2928">
            <v>0</v>
          </cell>
          <cell r="H2928" t="str">
            <v>Sí</v>
          </cell>
          <cell r="I2928" t="str">
            <v>Rec. Prop.</v>
          </cell>
          <cell r="J2928" t="str">
            <v>Temp.</v>
          </cell>
          <cell r="K2928" t="str">
            <v>Temporal</v>
          </cell>
          <cell r="L2928">
            <v>1033707477</v>
          </cell>
          <cell r="M2928" t="str">
            <v>SANTANA SUAREZ HASBLEIDY ANDREA</v>
          </cell>
          <cell r="N2928"/>
          <cell r="O2928">
            <v>1033707477</v>
          </cell>
          <cell r="P2928" t="str">
            <v>SANTANA SUAREZ HASBLEIDY ANDREA</v>
          </cell>
          <cell r="Q2928" t="str">
            <v>Titular - P. Temporal</v>
          </cell>
          <cell r="R2928" t="str">
            <v>Ocupado</v>
          </cell>
          <cell r="S2928" t="str">
            <v>COLEGIO ENRIQUE OLAYA HERRERA (IED)</v>
          </cell>
          <cell r="T2928" t="str">
            <v>Instit.</v>
          </cell>
          <cell r="U2928">
            <v>18</v>
          </cell>
        </row>
        <row r="2929">
          <cell r="A2929">
            <v>51707008</v>
          </cell>
          <cell r="B2929">
            <v>2723</v>
          </cell>
          <cell r="C2929" t="str">
            <v>Asistencial</v>
          </cell>
          <cell r="D2929" t="str">
            <v>Auxiliar Administrativo</v>
          </cell>
          <cell r="E2929" t="str">
            <v>407</v>
          </cell>
          <cell r="F2929" t="str">
            <v>05</v>
          </cell>
          <cell r="G2929">
            <v>0</v>
          </cell>
          <cell r="H2929" t="str">
            <v>Sí</v>
          </cell>
          <cell r="I2929" t="str">
            <v>Rec. Prop.</v>
          </cell>
          <cell r="J2929" t="str">
            <v>Temp.</v>
          </cell>
          <cell r="K2929" t="str">
            <v>Temporal</v>
          </cell>
          <cell r="L2929">
            <v>51707008</v>
          </cell>
          <cell r="M2929" t="str">
            <v>BELTRAN LINARES LUZ MARINA</v>
          </cell>
          <cell r="N2929"/>
          <cell r="O2929">
            <v>51707008</v>
          </cell>
          <cell r="P2929" t="str">
            <v>BELTRAN LINARES LUZ MARINA</v>
          </cell>
          <cell r="Q2929" t="str">
            <v>Titular - P. Temporal</v>
          </cell>
          <cell r="R2929" t="str">
            <v>Ocupado</v>
          </cell>
          <cell r="S2929" t="str">
            <v>COLEGIO REPUBLICA EE.UU DE AMERICA (IED)</v>
          </cell>
          <cell r="T2929" t="str">
            <v>Instit.</v>
          </cell>
          <cell r="U2929">
            <v>18</v>
          </cell>
        </row>
        <row r="2930">
          <cell r="A2930">
            <v>38657392</v>
          </cell>
          <cell r="B2930">
            <v>2725</v>
          </cell>
          <cell r="C2930" t="str">
            <v>Asistencial</v>
          </cell>
          <cell r="D2930" t="str">
            <v>Auxiliar Administrativo</v>
          </cell>
          <cell r="E2930" t="str">
            <v>407</v>
          </cell>
          <cell r="F2930" t="str">
            <v>05</v>
          </cell>
          <cell r="G2930">
            <v>0</v>
          </cell>
          <cell r="H2930" t="str">
            <v>Sí</v>
          </cell>
          <cell r="I2930" t="str">
            <v>Rec. Prop.</v>
          </cell>
          <cell r="J2930" t="str">
            <v>Temp.</v>
          </cell>
          <cell r="K2930" t="str">
            <v>Temporal</v>
          </cell>
          <cell r="L2930">
            <v>38657392</v>
          </cell>
          <cell r="M2930" t="str">
            <v>RODRIGUEZ PEREZ XIMENA</v>
          </cell>
          <cell r="N2930"/>
          <cell r="O2930">
            <v>38657392</v>
          </cell>
          <cell r="P2930" t="str">
            <v>RODRIGUEZ PEREZ XIMENA</v>
          </cell>
          <cell r="Q2930" t="str">
            <v>Titular - P. Temporal</v>
          </cell>
          <cell r="R2930" t="str">
            <v>Ocupado</v>
          </cell>
          <cell r="S2930" t="str">
            <v>COLEGIO CLEMENCIA DE CAYCEDO (IED)</v>
          </cell>
          <cell r="T2930" t="str">
            <v>Instit.</v>
          </cell>
          <cell r="U2930">
            <v>18</v>
          </cell>
        </row>
        <row r="2931">
          <cell r="A2931">
            <v>19491489</v>
          </cell>
          <cell r="B2931">
            <v>2731</v>
          </cell>
          <cell r="C2931" t="str">
            <v>Asistencial</v>
          </cell>
          <cell r="D2931" t="str">
            <v>Auxiliar Administrativo</v>
          </cell>
          <cell r="E2931" t="str">
            <v>407</v>
          </cell>
          <cell r="F2931" t="str">
            <v>05</v>
          </cell>
          <cell r="G2931">
            <v>0</v>
          </cell>
          <cell r="H2931" t="str">
            <v>Sí</v>
          </cell>
          <cell r="I2931" t="str">
            <v>Rec. Prop.</v>
          </cell>
          <cell r="J2931" t="str">
            <v>Temp.</v>
          </cell>
          <cell r="K2931" t="str">
            <v>Temporal</v>
          </cell>
          <cell r="L2931">
            <v>19491489</v>
          </cell>
          <cell r="M2931" t="str">
            <v>MARIÑO ORTIZ FABIO</v>
          </cell>
          <cell r="N2931"/>
          <cell r="O2931">
            <v>19491489</v>
          </cell>
          <cell r="P2931" t="str">
            <v>MARIÑO ORTIZ FABIO</v>
          </cell>
          <cell r="Q2931" t="str">
            <v>Titular - P. Temporal</v>
          </cell>
          <cell r="R2931" t="str">
            <v>Ocupado</v>
          </cell>
          <cell r="S2931" t="str">
            <v>COLEGIO JOSE MARTI (IED)</v>
          </cell>
          <cell r="T2931" t="str">
            <v>Instit.</v>
          </cell>
          <cell r="U2931">
            <v>18</v>
          </cell>
        </row>
        <row r="2932">
          <cell r="A2932">
            <v>52846320</v>
          </cell>
          <cell r="B2932">
            <v>2732</v>
          </cell>
          <cell r="C2932" t="str">
            <v>Asistencial</v>
          </cell>
          <cell r="D2932" t="str">
            <v>Auxiliar Administrativo</v>
          </cell>
          <cell r="E2932" t="str">
            <v>407</v>
          </cell>
          <cell r="F2932" t="str">
            <v>05</v>
          </cell>
          <cell r="G2932">
            <v>0</v>
          </cell>
          <cell r="H2932" t="str">
            <v>Sí</v>
          </cell>
          <cell r="I2932" t="str">
            <v>Rec. Prop.</v>
          </cell>
          <cell r="J2932" t="str">
            <v>Temp.</v>
          </cell>
          <cell r="K2932" t="str">
            <v>Temporal</v>
          </cell>
          <cell r="L2932">
            <v>52846320</v>
          </cell>
          <cell r="M2932" t="str">
            <v>FUENTES AGUDELO YOHANNA CAROLINA</v>
          </cell>
          <cell r="N2932"/>
          <cell r="O2932">
            <v>52846320</v>
          </cell>
          <cell r="P2932" t="str">
            <v>FUENTES AGUDELO YOHANNA CAROLINA</v>
          </cell>
          <cell r="Q2932" t="str">
            <v>Titular - P. Temporal</v>
          </cell>
          <cell r="R2932" t="str">
            <v>Ocupado</v>
          </cell>
          <cell r="S2932" t="str">
            <v>COLEGIO JOSE MARTI (IED)</v>
          </cell>
          <cell r="T2932" t="str">
            <v>Instit.</v>
          </cell>
          <cell r="U2932">
            <v>18</v>
          </cell>
        </row>
        <row r="2933">
          <cell r="A2933">
            <v>53039746</v>
          </cell>
          <cell r="B2933">
            <v>2733</v>
          </cell>
          <cell r="C2933" t="str">
            <v>Asistencial</v>
          </cell>
          <cell r="D2933" t="str">
            <v>Auxiliar Administrativo</v>
          </cell>
          <cell r="E2933" t="str">
            <v>407</v>
          </cell>
          <cell r="F2933" t="str">
            <v>05</v>
          </cell>
          <cell r="G2933">
            <v>0</v>
          </cell>
          <cell r="H2933" t="str">
            <v>Sí</v>
          </cell>
          <cell r="I2933" t="str">
            <v>Rec. Prop.</v>
          </cell>
          <cell r="J2933" t="str">
            <v>Temp.</v>
          </cell>
          <cell r="K2933" t="str">
            <v>Temporal</v>
          </cell>
          <cell r="L2933">
            <v>53039746</v>
          </cell>
          <cell r="M2933" t="str">
            <v>SALCEDO VALDERRAMA ANDREA DEL PILAR</v>
          </cell>
          <cell r="N2933"/>
          <cell r="O2933">
            <v>53039746</v>
          </cell>
          <cell r="P2933" t="str">
            <v>SALCEDO VALDERRAMA ANDREA DEL PILAR</v>
          </cell>
          <cell r="Q2933" t="str">
            <v>Titular - P. Temporal</v>
          </cell>
          <cell r="R2933" t="str">
            <v>Ocupado</v>
          </cell>
          <cell r="S2933" t="str">
            <v>COLEGIO JOSE MARTI (IED)</v>
          </cell>
          <cell r="T2933" t="str">
            <v>Instit.</v>
          </cell>
          <cell r="U2933">
            <v>18</v>
          </cell>
        </row>
        <row r="2934">
          <cell r="A2934">
            <v>52293077</v>
          </cell>
          <cell r="B2934">
            <v>2742</v>
          </cell>
          <cell r="C2934" t="str">
            <v>Asistencial</v>
          </cell>
          <cell r="D2934" t="str">
            <v>Auxiliar Administrativo</v>
          </cell>
          <cell r="E2934" t="str">
            <v>407</v>
          </cell>
          <cell r="F2934" t="str">
            <v>05</v>
          </cell>
          <cell r="G2934">
            <v>0</v>
          </cell>
          <cell r="H2934" t="str">
            <v>Sí</v>
          </cell>
          <cell r="I2934" t="str">
            <v>Rec. Prop.</v>
          </cell>
          <cell r="J2934" t="str">
            <v>Temp.</v>
          </cell>
          <cell r="K2934" t="str">
            <v>Temporal</v>
          </cell>
          <cell r="L2934">
            <v>52293077</v>
          </cell>
          <cell r="M2934" t="str">
            <v>VARGAS ACHURY CAROL MILENA</v>
          </cell>
          <cell r="N2934"/>
          <cell r="O2934">
            <v>52293077</v>
          </cell>
          <cell r="P2934" t="str">
            <v>VARGAS ACHURY CAROL MILENA</v>
          </cell>
          <cell r="Q2934" t="str">
            <v>Titular - P. Temporal</v>
          </cell>
          <cell r="R2934" t="str">
            <v>Ocupado</v>
          </cell>
          <cell r="S2934" t="str">
            <v>COLEGIO SAN AGUSTIN (IED)</v>
          </cell>
          <cell r="T2934" t="str">
            <v>Instit.</v>
          </cell>
          <cell r="U2934">
            <v>18</v>
          </cell>
        </row>
        <row r="2935">
          <cell r="A2935">
            <v>1013581932</v>
          </cell>
          <cell r="B2935">
            <v>2745</v>
          </cell>
          <cell r="C2935" t="str">
            <v>Asistencial</v>
          </cell>
          <cell r="D2935" t="str">
            <v>Auxiliar Administrativo</v>
          </cell>
          <cell r="E2935" t="str">
            <v>407</v>
          </cell>
          <cell r="F2935" t="str">
            <v>05</v>
          </cell>
          <cell r="G2935">
            <v>0</v>
          </cell>
          <cell r="H2935" t="str">
            <v>Sí</v>
          </cell>
          <cell r="I2935" t="str">
            <v>Rec. Prop.</v>
          </cell>
          <cell r="J2935" t="str">
            <v>Temp.</v>
          </cell>
          <cell r="K2935" t="str">
            <v>Temporal</v>
          </cell>
          <cell r="L2935">
            <v>1013581932</v>
          </cell>
          <cell r="M2935" t="str">
            <v>LANCHEROS NIÑO MARIA CRISTINA</v>
          </cell>
          <cell r="N2935"/>
          <cell r="O2935">
            <v>1013581932</v>
          </cell>
          <cell r="P2935" t="str">
            <v>LANCHEROS NIÑO MARIA CRISTINA</v>
          </cell>
          <cell r="Q2935" t="str">
            <v>Titular - P. Temporal</v>
          </cell>
          <cell r="R2935" t="str">
            <v>Ocupado</v>
          </cell>
          <cell r="S2935" t="str">
            <v>COLEGIO DIANA TURBAY (IED)</v>
          </cell>
          <cell r="T2935" t="str">
            <v>Instit.</v>
          </cell>
          <cell r="U2935">
            <v>18</v>
          </cell>
        </row>
        <row r="2936">
          <cell r="A2936">
            <v>1023950026</v>
          </cell>
          <cell r="B2936">
            <v>2746</v>
          </cell>
          <cell r="C2936" t="str">
            <v>Asistencial</v>
          </cell>
          <cell r="D2936" t="str">
            <v>Auxiliar Administrativo</v>
          </cell>
          <cell r="E2936" t="str">
            <v>407</v>
          </cell>
          <cell r="F2936" t="str">
            <v>05</v>
          </cell>
          <cell r="G2936">
            <v>0</v>
          </cell>
          <cell r="H2936" t="str">
            <v>Sí</v>
          </cell>
          <cell r="I2936" t="str">
            <v>Rec. Prop.</v>
          </cell>
          <cell r="J2936" t="str">
            <v>Temp.</v>
          </cell>
          <cell r="K2936" t="str">
            <v>Temporal</v>
          </cell>
          <cell r="L2936">
            <v>1023950026</v>
          </cell>
          <cell r="M2936" t="str">
            <v>MORENO CARRILLO DIANA KATERINE</v>
          </cell>
          <cell r="N2936"/>
          <cell r="O2936">
            <v>1023950026</v>
          </cell>
          <cell r="P2936" t="str">
            <v>MORENO CARRILLO DIANA KATERINE</v>
          </cell>
          <cell r="Q2936" t="str">
            <v>Titular - P. Temporal</v>
          </cell>
          <cell r="R2936" t="str">
            <v>Ocupado</v>
          </cell>
          <cell r="S2936" t="str">
            <v>COLEGIO DIANA TURBAY (IED)</v>
          </cell>
          <cell r="T2936" t="str">
            <v>Instit.</v>
          </cell>
          <cell r="U2936">
            <v>18</v>
          </cell>
        </row>
        <row r="2937">
          <cell r="A2937">
            <v>53117835</v>
          </cell>
          <cell r="B2937">
            <v>2749</v>
          </cell>
          <cell r="C2937" t="str">
            <v>Asistencial</v>
          </cell>
          <cell r="D2937" t="str">
            <v>Auxiliar Administrativo</v>
          </cell>
          <cell r="E2937" t="str">
            <v>407</v>
          </cell>
          <cell r="F2937" t="str">
            <v>05</v>
          </cell>
          <cell r="G2937">
            <v>0</v>
          </cell>
          <cell r="H2937" t="str">
            <v>Sí</v>
          </cell>
          <cell r="I2937" t="str">
            <v>Rec. Prop.</v>
          </cell>
          <cell r="J2937" t="str">
            <v>Temp.</v>
          </cell>
          <cell r="K2937" t="str">
            <v>Temporal</v>
          </cell>
          <cell r="L2937">
            <v>53117835</v>
          </cell>
          <cell r="M2937" t="str">
            <v>GONZALEZ HERNANDEZ MARCELA ALEXANDRA</v>
          </cell>
          <cell r="N2937"/>
          <cell r="O2937">
            <v>53117835</v>
          </cell>
          <cell r="P2937" t="str">
            <v>GONZALEZ HERNANDEZ MARCELA ALEXANDRA</v>
          </cell>
          <cell r="Q2937" t="str">
            <v>Titular - P. Temporal</v>
          </cell>
          <cell r="R2937" t="str">
            <v>Ocupado</v>
          </cell>
          <cell r="S2937" t="str">
            <v>COLEGIO MARRUECOS Y MOLINOS (IED)</v>
          </cell>
          <cell r="T2937" t="str">
            <v>Instit.</v>
          </cell>
          <cell r="U2937">
            <v>18</v>
          </cell>
        </row>
        <row r="2938">
          <cell r="A2938">
            <v>1032429730</v>
          </cell>
          <cell r="B2938">
            <v>2758</v>
          </cell>
          <cell r="C2938" t="str">
            <v>Asistencial</v>
          </cell>
          <cell r="D2938" t="str">
            <v>Auxiliar Administrativo</v>
          </cell>
          <cell r="E2938" t="str">
            <v>407</v>
          </cell>
          <cell r="F2938" t="str">
            <v>05</v>
          </cell>
          <cell r="G2938">
            <v>0</v>
          </cell>
          <cell r="H2938" t="str">
            <v>Sí</v>
          </cell>
          <cell r="I2938" t="str">
            <v>Rec. Prop.</v>
          </cell>
          <cell r="J2938" t="str">
            <v>Temp.</v>
          </cell>
          <cell r="K2938" t="str">
            <v>Temporal</v>
          </cell>
          <cell r="L2938">
            <v>1032429730</v>
          </cell>
          <cell r="M2938" t="str">
            <v>GARZON LOPEZ YULLI KATHERINNE</v>
          </cell>
          <cell r="N2938"/>
          <cell r="O2938">
            <v>1032429730</v>
          </cell>
          <cell r="P2938" t="str">
            <v>GARZON LOPEZ YULLI KATHERINNE</v>
          </cell>
          <cell r="Q2938" t="str">
            <v>Titular - P. Temporal</v>
          </cell>
          <cell r="R2938" t="str">
            <v>Ocupado</v>
          </cell>
          <cell r="S2938" t="str">
            <v>COLEGIO LA PAZ (CED)</v>
          </cell>
          <cell r="T2938" t="str">
            <v>Instit.</v>
          </cell>
          <cell r="U2938">
            <v>18</v>
          </cell>
        </row>
        <row r="2939">
          <cell r="A2939">
            <v>53015738</v>
          </cell>
          <cell r="B2939">
            <v>2780</v>
          </cell>
          <cell r="C2939" t="str">
            <v>Asistencial</v>
          </cell>
          <cell r="D2939" t="str">
            <v>Auxiliar Administrativo</v>
          </cell>
          <cell r="E2939" t="str">
            <v>407</v>
          </cell>
          <cell r="F2939" t="str">
            <v>05</v>
          </cell>
          <cell r="G2939">
            <v>0</v>
          </cell>
          <cell r="H2939" t="str">
            <v>Sí</v>
          </cell>
          <cell r="I2939" t="str">
            <v>Rec. Prop.</v>
          </cell>
          <cell r="J2939" t="str">
            <v>Temp.</v>
          </cell>
          <cell r="K2939" t="str">
            <v>Temporal</v>
          </cell>
          <cell r="L2939">
            <v>53015738</v>
          </cell>
          <cell r="M2939" t="str">
            <v>IBAÑEZ ROMERO ANDREA ELIZABETH</v>
          </cell>
          <cell r="N2939"/>
          <cell r="O2939">
            <v>53015738</v>
          </cell>
          <cell r="P2939" t="str">
            <v>IBAÑEZ ROMERO ANDREA ELIZABETH</v>
          </cell>
          <cell r="Q2939" t="str">
            <v>Titular - P. Temporal</v>
          </cell>
          <cell r="R2939" t="str">
            <v>Ocupado</v>
          </cell>
          <cell r="S2939" t="str">
            <v>COLEGIO REPUBLICA DE MEXICO (IED)</v>
          </cell>
          <cell r="T2939" t="str">
            <v>Instit.</v>
          </cell>
          <cell r="U2939">
            <v>19</v>
          </cell>
        </row>
        <row r="2940">
          <cell r="A2940">
            <v>1024505948</v>
          </cell>
          <cell r="B2940">
            <v>2781</v>
          </cell>
          <cell r="C2940" t="str">
            <v>Asistencial</v>
          </cell>
          <cell r="D2940" t="str">
            <v>Auxiliar Administrativo</v>
          </cell>
          <cell r="E2940" t="str">
            <v>407</v>
          </cell>
          <cell r="F2940" t="str">
            <v>05</v>
          </cell>
          <cell r="G2940">
            <v>0</v>
          </cell>
          <cell r="H2940" t="str">
            <v>Sí</v>
          </cell>
          <cell r="I2940" t="str">
            <v>Rec. Prop.</v>
          </cell>
          <cell r="J2940" t="str">
            <v>Temp.</v>
          </cell>
          <cell r="K2940" t="str">
            <v>Temporal</v>
          </cell>
          <cell r="L2940">
            <v>1024505948</v>
          </cell>
          <cell r="M2940" t="str">
            <v>VARGAS VELASQUEZ EDNA BEATRIZ</v>
          </cell>
          <cell r="N2940"/>
          <cell r="O2940">
            <v>1024505948</v>
          </cell>
          <cell r="P2940" t="str">
            <v>VARGAS VELASQUEZ EDNA BEATRIZ</v>
          </cell>
          <cell r="Q2940" t="str">
            <v>Titular - P. Temporal</v>
          </cell>
          <cell r="R2940" t="str">
            <v>Ocupado</v>
          </cell>
          <cell r="S2940" t="str">
            <v>COLEGIO REPUBLICA DE MEXICO (IED)</v>
          </cell>
          <cell r="T2940" t="str">
            <v>Instit.</v>
          </cell>
          <cell r="U2940">
            <v>19</v>
          </cell>
        </row>
        <row r="2941">
          <cell r="A2941">
            <v>52960460</v>
          </cell>
          <cell r="B2941">
            <v>2784</v>
          </cell>
          <cell r="C2941" t="str">
            <v>Asistencial</v>
          </cell>
          <cell r="D2941" t="str">
            <v>Auxiliar Administrativo</v>
          </cell>
          <cell r="E2941" t="str">
            <v>407</v>
          </cell>
          <cell r="F2941" t="str">
            <v>05</v>
          </cell>
          <cell r="G2941">
            <v>0</v>
          </cell>
          <cell r="H2941" t="str">
            <v>Sí</v>
          </cell>
          <cell r="I2941" t="str">
            <v>Rec. Prop.</v>
          </cell>
          <cell r="J2941" t="str">
            <v>Temp.</v>
          </cell>
          <cell r="K2941" t="str">
            <v>Temporal</v>
          </cell>
          <cell r="L2941">
            <v>52960460</v>
          </cell>
          <cell r="M2941" t="str">
            <v>RIVAS TAFUR MARINELA</v>
          </cell>
          <cell r="N2941"/>
          <cell r="O2941">
            <v>52960460</v>
          </cell>
          <cell r="P2941" t="str">
            <v>RIVAS TAFUR MARINELA</v>
          </cell>
          <cell r="Q2941" t="str">
            <v>Titular - P. Temporal</v>
          </cell>
          <cell r="R2941" t="str">
            <v>Ocupado</v>
          </cell>
          <cell r="S2941" t="str">
            <v>DIRECCIÓN LOCAL DE EDUCACIÓN 19 - CIUDAD BOLIVAR</v>
          </cell>
          <cell r="T2941" t="str">
            <v>Local</v>
          </cell>
          <cell r="U2941">
            <v>19</v>
          </cell>
        </row>
        <row r="2942">
          <cell r="A2942">
            <v>1018452251</v>
          </cell>
          <cell r="B2942">
            <v>2785</v>
          </cell>
          <cell r="C2942" t="str">
            <v>Asistencial</v>
          </cell>
          <cell r="D2942" t="str">
            <v>Auxiliar Administrativo</v>
          </cell>
          <cell r="E2942" t="str">
            <v>407</v>
          </cell>
          <cell r="F2942" t="str">
            <v>05</v>
          </cell>
          <cell r="G2942">
            <v>0</v>
          </cell>
          <cell r="H2942" t="str">
            <v>Sí</v>
          </cell>
          <cell r="I2942" t="str">
            <v>Rec. Prop.</v>
          </cell>
          <cell r="J2942" t="str">
            <v>Temp.</v>
          </cell>
          <cell r="K2942" t="str">
            <v>Temporal</v>
          </cell>
          <cell r="L2942">
            <v>1018452251</v>
          </cell>
          <cell r="M2942" t="str">
            <v>OLAYA FORERO KAREN ANDREA</v>
          </cell>
          <cell r="N2942"/>
          <cell r="O2942">
            <v>1018452251</v>
          </cell>
          <cell r="P2942" t="str">
            <v>OLAYA FORERO KAREN ANDREA</v>
          </cell>
          <cell r="Q2942" t="str">
            <v>Titular - P. Temporal</v>
          </cell>
          <cell r="R2942" t="str">
            <v>Ocupado</v>
          </cell>
          <cell r="S2942" t="str">
            <v>COLEGIO RAFAEL URIBE URIBE (IED)</v>
          </cell>
          <cell r="T2942" t="str">
            <v>Instit.</v>
          </cell>
          <cell r="U2942">
            <v>19</v>
          </cell>
        </row>
        <row r="2943">
          <cell r="A2943">
            <v>1022377608</v>
          </cell>
          <cell r="B2943">
            <v>2789</v>
          </cell>
          <cell r="C2943" t="str">
            <v>Asistencial</v>
          </cell>
          <cell r="D2943" t="str">
            <v>Auxiliar Administrativo</v>
          </cell>
          <cell r="E2943" t="str">
            <v>407</v>
          </cell>
          <cell r="F2943" t="str">
            <v>05</v>
          </cell>
          <cell r="G2943">
            <v>0</v>
          </cell>
          <cell r="H2943" t="str">
            <v>Sí</v>
          </cell>
          <cell r="I2943" t="str">
            <v>Rec. Prop.</v>
          </cell>
          <cell r="J2943" t="str">
            <v>Temp.</v>
          </cell>
          <cell r="K2943" t="str">
            <v>Temporal</v>
          </cell>
          <cell r="L2943">
            <v>1022377608</v>
          </cell>
          <cell r="M2943" t="str">
            <v>TORRES TORRES YESSICA VIVIANA</v>
          </cell>
          <cell r="N2943"/>
          <cell r="O2943">
            <v>1022377608</v>
          </cell>
          <cell r="P2943" t="str">
            <v>TORRES TORRES YESSICA VIVIANA</v>
          </cell>
          <cell r="Q2943" t="str">
            <v>Titular - P. Temporal</v>
          </cell>
          <cell r="R2943" t="str">
            <v>Ocupado</v>
          </cell>
          <cell r="S2943" t="str">
            <v>COLEGIO ISMAEL PERDOMO (IED)</v>
          </cell>
          <cell r="T2943" t="str">
            <v>Instit.</v>
          </cell>
          <cell r="U2943">
            <v>19</v>
          </cell>
        </row>
        <row r="2944">
          <cell r="A2944">
            <v>51803446</v>
          </cell>
          <cell r="B2944">
            <v>2795</v>
          </cell>
          <cell r="C2944" t="str">
            <v>Asistencial</v>
          </cell>
          <cell r="D2944" t="str">
            <v>Auxiliar Administrativo</v>
          </cell>
          <cell r="E2944" t="str">
            <v>407</v>
          </cell>
          <cell r="F2944" t="str">
            <v>05</v>
          </cell>
          <cell r="G2944">
            <v>0</v>
          </cell>
          <cell r="H2944" t="str">
            <v>Sí</v>
          </cell>
          <cell r="I2944" t="str">
            <v>Rec. Prop.</v>
          </cell>
          <cell r="J2944" t="str">
            <v>Temp.</v>
          </cell>
          <cell r="K2944" t="str">
            <v>Temporal</v>
          </cell>
          <cell r="L2944">
            <v>51803446</v>
          </cell>
          <cell r="M2944" t="str">
            <v>HERRERA JIMENEZ JANNETH OFELIA</v>
          </cell>
          <cell r="N2944"/>
          <cell r="O2944">
            <v>51803446</v>
          </cell>
          <cell r="P2944" t="str">
            <v>HERRERA JIMENEZ JANNETH OFELIA</v>
          </cell>
          <cell r="Q2944" t="str">
            <v>Titular - P. Temporal</v>
          </cell>
          <cell r="R2944" t="str">
            <v>Ocupado</v>
          </cell>
          <cell r="S2944" t="str">
            <v>COLEGIO LEON DE GREIFF (IED)</v>
          </cell>
          <cell r="T2944" t="str">
            <v>Instit.</v>
          </cell>
          <cell r="U2944">
            <v>19</v>
          </cell>
        </row>
        <row r="2945">
          <cell r="A2945">
            <v>52110612</v>
          </cell>
          <cell r="B2945">
            <v>2796</v>
          </cell>
          <cell r="C2945" t="str">
            <v>Asistencial</v>
          </cell>
          <cell r="D2945" t="str">
            <v>Auxiliar Administrativo</v>
          </cell>
          <cell r="E2945" t="str">
            <v>407</v>
          </cell>
          <cell r="F2945" t="str">
            <v>05</v>
          </cell>
          <cell r="G2945">
            <v>0</v>
          </cell>
          <cell r="H2945" t="str">
            <v>Sí</v>
          </cell>
          <cell r="I2945" t="str">
            <v>Rec. Prop.</v>
          </cell>
          <cell r="J2945" t="str">
            <v>Temp.</v>
          </cell>
          <cell r="K2945" t="str">
            <v>Temporal</v>
          </cell>
          <cell r="L2945">
            <v>52110612</v>
          </cell>
          <cell r="M2945" t="str">
            <v>RUIZ GONZALEZ INGRID PAOLA</v>
          </cell>
          <cell r="N2945"/>
          <cell r="O2945">
            <v>52110612</v>
          </cell>
          <cell r="P2945" t="str">
            <v>RUIZ GONZALEZ INGRID PAOLA</v>
          </cell>
          <cell r="Q2945" t="str">
            <v>Titular - P. Temporal</v>
          </cell>
          <cell r="R2945" t="str">
            <v>Ocupado</v>
          </cell>
          <cell r="S2945" t="str">
            <v>COLEGIO LEON DE GREIFF (IED)</v>
          </cell>
          <cell r="T2945" t="str">
            <v>Instit.</v>
          </cell>
          <cell r="U2945">
            <v>19</v>
          </cell>
        </row>
        <row r="2946">
          <cell r="A2946">
            <v>1023871683</v>
          </cell>
          <cell r="B2946">
            <v>2797</v>
          </cell>
          <cell r="C2946" t="str">
            <v>Asistencial</v>
          </cell>
          <cell r="D2946" t="str">
            <v>Auxiliar Administrativo</v>
          </cell>
          <cell r="E2946" t="str">
            <v>407</v>
          </cell>
          <cell r="F2946" t="str">
            <v>05</v>
          </cell>
          <cell r="G2946">
            <v>0</v>
          </cell>
          <cell r="H2946" t="str">
            <v>Sí</v>
          </cell>
          <cell r="I2946" t="str">
            <v>Rec. Prop.</v>
          </cell>
          <cell r="J2946" t="str">
            <v>Temp.</v>
          </cell>
          <cell r="K2946" t="str">
            <v>Temporal</v>
          </cell>
          <cell r="L2946">
            <v>1023871683</v>
          </cell>
          <cell r="M2946" t="str">
            <v>GARZON VIVIAN MICHELL</v>
          </cell>
          <cell r="N2946"/>
          <cell r="O2946">
            <v>1023871683</v>
          </cell>
          <cell r="P2946" t="str">
            <v>GARZON VIVIAN MICHELL</v>
          </cell>
          <cell r="Q2946" t="str">
            <v>Titular - P. Temporal</v>
          </cell>
          <cell r="R2946" t="str">
            <v>Ocupado</v>
          </cell>
          <cell r="S2946" t="str">
            <v>COLEGIO LEON DE GREIFF (IED)</v>
          </cell>
          <cell r="T2946" t="str">
            <v>Instit.</v>
          </cell>
          <cell r="U2946">
            <v>19</v>
          </cell>
        </row>
        <row r="2947">
          <cell r="A2947">
            <v>1022950353</v>
          </cell>
          <cell r="B2947">
            <v>2809</v>
          </cell>
          <cell r="C2947" t="str">
            <v>Asistencial</v>
          </cell>
          <cell r="D2947" t="str">
            <v>Auxiliar Administrativo</v>
          </cell>
          <cell r="E2947" t="str">
            <v>407</v>
          </cell>
          <cell r="F2947" t="str">
            <v>05</v>
          </cell>
          <cell r="G2947">
            <v>0</v>
          </cell>
          <cell r="H2947" t="str">
            <v>Sí</v>
          </cell>
          <cell r="I2947" t="str">
            <v>Rec. Prop.</v>
          </cell>
          <cell r="J2947" t="str">
            <v>Temp.</v>
          </cell>
          <cell r="K2947" t="str">
            <v>Temporal</v>
          </cell>
          <cell r="L2947">
            <v>1022950353</v>
          </cell>
          <cell r="M2947" t="str">
            <v>ROZO BARRERA NANCY YANETH</v>
          </cell>
          <cell r="N2947"/>
          <cell r="O2947">
            <v>1022950353</v>
          </cell>
          <cell r="P2947" t="str">
            <v>ROZO BARRERA NANCY YANETH</v>
          </cell>
          <cell r="Q2947" t="str">
            <v>Titular - P. Temporal</v>
          </cell>
          <cell r="R2947" t="str">
            <v>Ocupado</v>
          </cell>
          <cell r="S2947" t="str">
            <v>COLEGIO UNION EUROPEA (IED)</v>
          </cell>
          <cell r="T2947" t="str">
            <v>Instit.</v>
          </cell>
          <cell r="U2947">
            <v>19</v>
          </cell>
        </row>
        <row r="2948">
          <cell r="A2948">
            <v>1024514978</v>
          </cell>
          <cell r="B2948">
            <v>2810</v>
          </cell>
          <cell r="C2948" t="str">
            <v>Asistencial</v>
          </cell>
          <cell r="D2948" t="str">
            <v>Auxiliar Administrativo</v>
          </cell>
          <cell r="E2948" t="str">
            <v>407</v>
          </cell>
          <cell r="F2948" t="str">
            <v>05</v>
          </cell>
          <cell r="G2948">
            <v>0</v>
          </cell>
          <cell r="H2948" t="str">
            <v>Sí</v>
          </cell>
          <cell r="I2948" t="str">
            <v>Rec. Prop.</v>
          </cell>
          <cell r="J2948" t="str">
            <v>Temp.</v>
          </cell>
          <cell r="K2948" t="str">
            <v>Temporal</v>
          </cell>
          <cell r="L2948">
            <v>1024514978</v>
          </cell>
          <cell r="M2948" t="str">
            <v>SANTANA MONTERO GINNA HASBLEIDY</v>
          </cell>
          <cell r="N2948"/>
          <cell r="O2948">
            <v>1024514978</v>
          </cell>
          <cell r="P2948" t="str">
            <v>SANTANA MONTERO GINNA HASBLEIDY</v>
          </cell>
          <cell r="Q2948" t="str">
            <v>Titular - P. Temporal</v>
          </cell>
          <cell r="R2948" t="str">
            <v>Ocupado</v>
          </cell>
          <cell r="S2948" t="str">
            <v>COLEGIO UNION EUROPEA (IED)</v>
          </cell>
          <cell r="T2948" t="str">
            <v>Instit.</v>
          </cell>
          <cell r="U2948">
            <v>19</v>
          </cell>
        </row>
        <row r="2949">
          <cell r="A2949">
            <v>1031122269</v>
          </cell>
          <cell r="B2949">
            <v>2811</v>
          </cell>
          <cell r="C2949" t="str">
            <v>Asistencial</v>
          </cell>
          <cell r="D2949" t="str">
            <v>Auxiliar Administrativo</v>
          </cell>
          <cell r="E2949" t="str">
            <v>407</v>
          </cell>
          <cell r="F2949" t="str">
            <v>05</v>
          </cell>
          <cell r="G2949">
            <v>0</v>
          </cell>
          <cell r="H2949" t="str">
            <v>Sí</v>
          </cell>
          <cell r="I2949" t="str">
            <v>Rec. Prop.</v>
          </cell>
          <cell r="J2949" t="str">
            <v>Temp.</v>
          </cell>
          <cell r="K2949" t="str">
            <v>Temporal</v>
          </cell>
          <cell r="L2949">
            <v>1031122269</v>
          </cell>
          <cell r="M2949" t="str">
            <v>GOMEZ CHAPARRO ANDREA ANGELICA</v>
          </cell>
          <cell r="N2949"/>
          <cell r="O2949">
            <v>1031122269</v>
          </cell>
          <cell r="P2949" t="str">
            <v>GOMEZ CHAPARRO ANDREA ANGELICA</v>
          </cell>
          <cell r="Q2949" t="str">
            <v>Titular - P. Temporal</v>
          </cell>
          <cell r="R2949" t="str">
            <v>Ocupado</v>
          </cell>
          <cell r="S2949" t="str">
            <v>COLEGIO UNION EUROPEA (IED)</v>
          </cell>
          <cell r="T2949" t="str">
            <v>Instit.</v>
          </cell>
          <cell r="U2949">
            <v>19</v>
          </cell>
        </row>
        <row r="2950">
          <cell r="A2950">
            <v>79815557</v>
          </cell>
          <cell r="B2950">
            <v>2814</v>
          </cell>
          <cell r="C2950" t="str">
            <v>Asistencial</v>
          </cell>
          <cell r="D2950" t="str">
            <v>Auxiliar Administrativo</v>
          </cell>
          <cell r="E2950" t="str">
            <v>407</v>
          </cell>
          <cell r="F2950" t="str">
            <v>05</v>
          </cell>
          <cell r="G2950">
            <v>0</v>
          </cell>
          <cell r="H2950" t="str">
            <v>Sí</v>
          </cell>
          <cell r="I2950" t="str">
            <v>Rec. Prop.</v>
          </cell>
          <cell r="J2950" t="str">
            <v>Temp.</v>
          </cell>
          <cell r="K2950" t="str">
            <v>Temporal</v>
          </cell>
          <cell r="L2950">
            <v>79815557</v>
          </cell>
          <cell r="M2950" t="str">
            <v>CAMACHO GRANADOS FRED RAUL</v>
          </cell>
          <cell r="N2950"/>
          <cell r="O2950">
            <v>79815557</v>
          </cell>
          <cell r="P2950" t="str">
            <v>CAMACHO GRANADOS FRED RAUL</v>
          </cell>
          <cell r="Q2950" t="str">
            <v>Titular - P. Temporal</v>
          </cell>
          <cell r="R2950" t="str">
            <v>Ocupado</v>
          </cell>
          <cell r="S2950" t="str">
            <v>COLEGIO ARBORIZADORA BAJA (IED)</v>
          </cell>
          <cell r="T2950" t="str">
            <v>Instit.</v>
          </cell>
          <cell r="U2950">
            <v>19</v>
          </cell>
        </row>
        <row r="2951">
          <cell r="A2951">
            <v>1024513532</v>
          </cell>
          <cell r="B2951">
            <v>2834</v>
          </cell>
          <cell r="C2951" t="str">
            <v>Asistencial</v>
          </cell>
          <cell r="D2951" t="str">
            <v>Auxiliar Administrativo</v>
          </cell>
          <cell r="E2951" t="str">
            <v>407</v>
          </cell>
          <cell r="F2951" t="str">
            <v>05</v>
          </cell>
          <cell r="G2951">
            <v>0</v>
          </cell>
          <cell r="H2951" t="str">
            <v>Sí</v>
          </cell>
          <cell r="I2951" t="str">
            <v>Rec. Prop.</v>
          </cell>
          <cell r="J2951" t="str">
            <v>Temp.</v>
          </cell>
          <cell r="K2951" t="str">
            <v>Temporal</v>
          </cell>
          <cell r="L2951">
            <v>1024513532</v>
          </cell>
          <cell r="M2951" t="str">
            <v>CAMARGO CAPADOR MARYI LORENA</v>
          </cell>
          <cell r="N2951"/>
          <cell r="O2951">
            <v>1024513532</v>
          </cell>
          <cell r="P2951" t="str">
            <v>CAMARGO CAPADOR MARYI LORENA</v>
          </cell>
          <cell r="Q2951" t="str">
            <v>Titular - P. Temporal</v>
          </cell>
          <cell r="R2951" t="str">
            <v>Ocupado</v>
          </cell>
          <cell r="S2951" t="str">
            <v>COLEGIO RODRIGO LARA BONILLA (IED)</v>
          </cell>
          <cell r="T2951" t="str">
            <v>Instit.</v>
          </cell>
          <cell r="U2951">
            <v>19</v>
          </cell>
        </row>
        <row r="2952">
          <cell r="A2952">
            <v>1018408462</v>
          </cell>
          <cell r="B2952">
            <v>2843</v>
          </cell>
          <cell r="C2952" t="str">
            <v>Asistencial</v>
          </cell>
          <cell r="D2952" t="str">
            <v>Auxiliar Administrativo</v>
          </cell>
          <cell r="E2952" t="str">
            <v>407</v>
          </cell>
          <cell r="F2952" t="str">
            <v>05</v>
          </cell>
          <cell r="G2952">
            <v>0</v>
          </cell>
          <cell r="H2952" t="str">
            <v>Sí</v>
          </cell>
          <cell r="I2952" t="str">
            <v>Rec. Prop.</v>
          </cell>
          <cell r="J2952" t="str">
            <v>Temp.</v>
          </cell>
          <cell r="K2952" t="str">
            <v>Temporal</v>
          </cell>
          <cell r="L2952">
            <v>1018408462</v>
          </cell>
          <cell r="M2952" t="str">
            <v>RICO MIRANDA LADY PAOLA</v>
          </cell>
          <cell r="N2952"/>
          <cell r="O2952">
            <v>1018408462</v>
          </cell>
          <cell r="P2952" t="str">
            <v>RICO MIRANDA LADY PAOLA</v>
          </cell>
          <cell r="Q2952" t="str">
            <v>Titular - P. Temporal</v>
          </cell>
          <cell r="R2952" t="str">
            <v>Ocupado</v>
          </cell>
          <cell r="S2952" t="str">
            <v>COLEGIO GUILLERMO CANO ISAZA (IED)</v>
          </cell>
          <cell r="T2952" t="str">
            <v>Instit.</v>
          </cell>
          <cell r="U2952">
            <v>19</v>
          </cell>
        </row>
        <row r="2953">
          <cell r="A2953">
            <v>0</v>
          </cell>
          <cell r="B2953">
            <v>2850</v>
          </cell>
          <cell r="C2953" t="str">
            <v>Asistencial</v>
          </cell>
          <cell r="D2953" t="str">
            <v>Auxiliar Administrativo</v>
          </cell>
          <cell r="E2953" t="str">
            <v>407</v>
          </cell>
          <cell r="F2953" t="str">
            <v>05</v>
          </cell>
          <cell r="G2953">
            <v>0</v>
          </cell>
          <cell r="H2953" t="str">
            <v>Sí</v>
          </cell>
          <cell r="I2953" t="str">
            <v>Rec. Prop.</v>
          </cell>
          <cell r="J2953" t="str">
            <v>Temp.</v>
          </cell>
          <cell r="K2953" t="str">
            <v>Temporal</v>
          </cell>
          <cell r="L2953"/>
          <cell r="M2953"/>
          <cell r="N2953"/>
          <cell r="O2953"/>
          <cell r="P2953"/>
          <cell r="Q2953"/>
          <cell r="R2953" t="str">
            <v>Vacante Definitiva</v>
          </cell>
          <cell r="S2953" t="str">
            <v>COLEGIO EL PARAISO DE MANUELA BELTRAN (IED)</v>
          </cell>
          <cell r="T2953" t="str">
            <v>Instit.</v>
          </cell>
          <cell r="U2953">
            <v>19</v>
          </cell>
        </row>
        <row r="2954">
          <cell r="A2954">
            <v>0</v>
          </cell>
          <cell r="B2954">
            <v>2851</v>
          </cell>
          <cell r="C2954" t="str">
            <v>Asistencial</v>
          </cell>
          <cell r="D2954" t="str">
            <v>Auxiliar Administrativo</v>
          </cell>
          <cell r="E2954" t="str">
            <v>407</v>
          </cell>
          <cell r="F2954" t="str">
            <v>05</v>
          </cell>
          <cell r="G2954">
            <v>0</v>
          </cell>
          <cell r="H2954" t="str">
            <v>Sí</v>
          </cell>
          <cell r="I2954" t="str">
            <v>Rec. Prop.</v>
          </cell>
          <cell r="J2954" t="str">
            <v>Temp.</v>
          </cell>
          <cell r="K2954" t="str">
            <v>Temporal</v>
          </cell>
          <cell r="L2954"/>
          <cell r="M2954"/>
          <cell r="N2954"/>
          <cell r="O2954"/>
          <cell r="P2954"/>
          <cell r="Q2954"/>
          <cell r="R2954" t="str">
            <v>Vacante Definitiva</v>
          </cell>
          <cell r="S2954" t="str">
            <v>COLEGIO EL PARAISO DE MANUELA BELTRAN (IED)</v>
          </cell>
          <cell r="T2954" t="str">
            <v>Instit.</v>
          </cell>
          <cell r="U2954">
            <v>19</v>
          </cell>
        </row>
        <row r="2955">
          <cell r="A2955">
            <v>1031131861</v>
          </cell>
          <cell r="B2955">
            <v>2855</v>
          </cell>
          <cell r="C2955" t="str">
            <v>Asistencial</v>
          </cell>
          <cell r="D2955" t="str">
            <v>Auxiliar Administrativo</v>
          </cell>
          <cell r="E2955" t="str">
            <v>407</v>
          </cell>
          <cell r="F2955" t="str">
            <v>05</v>
          </cell>
          <cell r="G2955">
            <v>0</v>
          </cell>
          <cell r="H2955" t="str">
            <v>Sí</v>
          </cell>
          <cell r="I2955" t="str">
            <v>Rec. Prop.</v>
          </cell>
          <cell r="J2955" t="str">
            <v>Temp.</v>
          </cell>
          <cell r="K2955" t="str">
            <v>Temporal</v>
          </cell>
          <cell r="L2955">
            <v>1031131861</v>
          </cell>
          <cell r="M2955" t="str">
            <v>HERRERA HERRERA XIOMARA PATRICIA</v>
          </cell>
          <cell r="N2955"/>
          <cell r="O2955">
            <v>1031131861</v>
          </cell>
          <cell r="P2955" t="str">
            <v>HERRERA HERRERA XIOMARA PATRICIA</v>
          </cell>
          <cell r="Q2955" t="str">
            <v>Titular - P. Temporal</v>
          </cell>
          <cell r="R2955" t="str">
            <v>Ocupado</v>
          </cell>
          <cell r="S2955" t="str">
            <v>COLEGIO LA ARABIA (IED)</v>
          </cell>
          <cell r="T2955" t="str">
            <v>Instit.</v>
          </cell>
          <cell r="U2955">
            <v>19</v>
          </cell>
        </row>
        <row r="2956">
          <cell r="A2956">
            <v>52842237</v>
          </cell>
          <cell r="B2956">
            <v>2857</v>
          </cell>
          <cell r="C2956" t="str">
            <v>Asistencial</v>
          </cell>
          <cell r="D2956" t="str">
            <v>Auxiliar Administrativo</v>
          </cell>
          <cell r="E2956" t="str">
            <v>407</v>
          </cell>
          <cell r="F2956" t="str">
            <v>05</v>
          </cell>
          <cell r="G2956">
            <v>0</v>
          </cell>
          <cell r="H2956" t="str">
            <v>Sí</v>
          </cell>
          <cell r="I2956" t="str">
            <v>Rec. Prop.</v>
          </cell>
          <cell r="J2956" t="str">
            <v>Temp.</v>
          </cell>
          <cell r="K2956" t="str">
            <v>Temporal</v>
          </cell>
          <cell r="L2956">
            <v>52842237</v>
          </cell>
          <cell r="M2956" t="str">
            <v>URREGO NIETO LILIANA ANDREA</v>
          </cell>
          <cell r="N2956"/>
          <cell r="O2956">
            <v>52842237</v>
          </cell>
          <cell r="P2956" t="str">
            <v>URREGO NIETO LILIANA ANDREA</v>
          </cell>
          <cell r="Q2956" t="str">
            <v>Titular - P. Temporal</v>
          </cell>
          <cell r="R2956" t="str">
            <v>Ocupado</v>
          </cell>
          <cell r="S2956" t="str">
            <v>COLEGIO REPUBLICA DE COLOMBIA (IED)</v>
          </cell>
          <cell r="T2956" t="str">
            <v>Instit.</v>
          </cell>
          <cell r="U2956">
            <v>10</v>
          </cell>
        </row>
        <row r="2957">
          <cell r="A2957">
            <v>1023862391</v>
          </cell>
          <cell r="B2957">
            <v>2858</v>
          </cell>
          <cell r="C2957" t="str">
            <v>Asistencial</v>
          </cell>
          <cell r="D2957" t="str">
            <v>Auxiliar Administrativo</v>
          </cell>
          <cell r="E2957" t="str">
            <v>407</v>
          </cell>
          <cell r="F2957" t="str">
            <v>05</v>
          </cell>
          <cell r="G2957">
            <v>0</v>
          </cell>
          <cell r="H2957" t="str">
            <v>Sí</v>
          </cell>
          <cell r="I2957" t="str">
            <v>Rec. Prop.</v>
          </cell>
          <cell r="J2957" t="str">
            <v>Temp.</v>
          </cell>
          <cell r="K2957" t="str">
            <v>Temporal</v>
          </cell>
          <cell r="L2957">
            <v>1023862391</v>
          </cell>
          <cell r="M2957" t="str">
            <v>GRANADOS PATIÑO DEISY MARIBEL</v>
          </cell>
          <cell r="N2957"/>
          <cell r="O2957">
            <v>1023862391</v>
          </cell>
          <cell r="P2957" t="str">
            <v>GRANADOS PATIÑO DEISY MARIBEL</v>
          </cell>
          <cell r="Q2957" t="str">
            <v>Titular - P. Temporal</v>
          </cell>
          <cell r="R2957" t="str">
            <v>Ocupado</v>
          </cell>
          <cell r="S2957" t="str">
            <v>COLEGIO ARBORIZADORA ALTA (IED)</v>
          </cell>
          <cell r="T2957" t="str">
            <v>Instit.</v>
          </cell>
          <cell r="U2957">
            <v>19</v>
          </cell>
        </row>
        <row r="2958">
          <cell r="A2958">
            <v>1024479875</v>
          </cell>
          <cell r="B2958">
            <v>2863</v>
          </cell>
          <cell r="C2958" t="str">
            <v>Asistencial</v>
          </cell>
          <cell r="D2958" t="str">
            <v>Auxiliar Administrativo</v>
          </cell>
          <cell r="E2958" t="str">
            <v>407</v>
          </cell>
          <cell r="F2958" t="str">
            <v>05</v>
          </cell>
          <cell r="G2958">
            <v>0</v>
          </cell>
          <cell r="H2958" t="str">
            <v>Sí</v>
          </cell>
          <cell r="I2958" t="str">
            <v>Rec. Prop.</v>
          </cell>
          <cell r="J2958" t="str">
            <v>Temp.</v>
          </cell>
          <cell r="K2958" t="str">
            <v>Temporal</v>
          </cell>
          <cell r="L2958">
            <v>1024479875</v>
          </cell>
          <cell r="M2958" t="str">
            <v>JIMENEZ HERNANDEZ LUIS CARLOS</v>
          </cell>
          <cell r="N2958"/>
          <cell r="O2958">
            <v>1024479875</v>
          </cell>
          <cell r="P2958" t="str">
            <v>JIMENEZ HERNANDEZ LUIS CARLOS</v>
          </cell>
          <cell r="Q2958" t="str">
            <v>Titular - P. Temporal</v>
          </cell>
          <cell r="R2958" t="str">
            <v>Ocupado</v>
          </cell>
          <cell r="S2958" t="str">
            <v>COLEGIO CARLOS ALBAN HOLGUIN (IED)</v>
          </cell>
          <cell r="T2958" t="str">
            <v>Instit.</v>
          </cell>
          <cell r="U2958">
            <v>7</v>
          </cell>
        </row>
        <row r="2959">
          <cell r="A2959">
            <v>1024539433</v>
          </cell>
          <cell r="B2959">
            <v>2864</v>
          </cell>
          <cell r="C2959" t="str">
            <v>Asistencial</v>
          </cell>
          <cell r="D2959" t="str">
            <v>Auxiliar Administrativo</v>
          </cell>
          <cell r="E2959" t="str">
            <v>407</v>
          </cell>
          <cell r="F2959" t="str">
            <v>05</v>
          </cell>
          <cell r="G2959">
            <v>0</v>
          </cell>
          <cell r="H2959" t="str">
            <v>Sí</v>
          </cell>
          <cell r="I2959" t="str">
            <v>Rec. Prop.</v>
          </cell>
          <cell r="J2959" t="str">
            <v>Temp.</v>
          </cell>
          <cell r="K2959" t="str">
            <v>Temporal</v>
          </cell>
          <cell r="L2959">
            <v>1024539433</v>
          </cell>
          <cell r="M2959" t="str">
            <v>PERALTA PAEZ LINA FERNANDA</v>
          </cell>
          <cell r="N2959"/>
          <cell r="O2959">
            <v>1024539433</v>
          </cell>
          <cell r="P2959" t="str">
            <v>PERALTA PAEZ LINA FERNANDA</v>
          </cell>
          <cell r="Q2959" t="str">
            <v>Titular - P. Temporal</v>
          </cell>
          <cell r="R2959" t="str">
            <v>Ocupado</v>
          </cell>
          <cell r="S2959" t="str">
            <v>COLEGIO SAN CARLOS (IED)</v>
          </cell>
          <cell r="T2959" t="str">
            <v>Instit.</v>
          </cell>
          <cell r="U2959">
            <v>6</v>
          </cell>
        </row>
        <row r="2960">
          <cell r="A2960">
            <v>0</v>
          </cell>
          <cell r="B2960">
            <v>2865</v>
          </cell>
          <cell r="C2960" t="str">
            <v>Asistencial</v>
          </cell>
          <cell r="D2960" t="str">
            <v>Auxiliar Administrativo</v>
          </cell>
          <cell r="E2960" t="str">
            <v>407</v>
          </cell>
          <cell r="F2960" t="str">
            <v>05</v>
          </cell>
          <cell r="G2960">
            <v>0</v>
          </cell>
          <cell r="H2960" t="str">
            <v>Sí</v>
          </cell>
          <cell r="I2960" t="str">
            <v>Rec. Prop.</v>
          </cell>
          <cell r="J2960" t="str">
            <v>Temp.</v>
          </cell>
          <cell r="K2960" t="str">
            <v>Temporal</v>
          </cell>
          <cell r="L2960"/>
          <cell r="M2960"/>
          <cell r="N2960"/>
          <cell r="O2960"/>
          <cell r="P2960"/>
          <cell r="Q2960"/>
          <cell r="R2960" t="str">
            <v>Vacante Definitiva</v>
          </cell>
          <cell r="S2960" t="str">
            <v>COLEGIO PARAISO MIRADOR (IED)</v>
          </cell>
          <cell r="T2960" t="str">
            <v>Instit.</v>
          </cell>
          <cell r="U2960">
            <v>19</v>
          </cell>
        </row>
        <row r="2961">
          <cell r="A2961">
            <v>1073605542</v>
          </cell>
          <cell r="B2961">
            <v>2866</v>
          </cell>
          <cell r="C2961" t="str">
            <v>Asistencial</v>
          </cell>
          <cell r="D2961" t="str">
            <v>Auxiliar Administrativo</v>
          </cell>
          <cell r="E2961" t="str">
            <v>407</v>
          </cell>
          <cell r="F2961" t="str">
            <v>05</v>
          </cell>
          <cell r="G2961">
            <v>0</v>
          </cell>
          <cell r="H2961" t="str">
            <v>Sí</v>
          </cell>
          <cell r="I2961" t="str">
            <v>Rec. Prop.</v>
          </cell>
          <cell r="J2961" t="str">
            <v>Temp.</v>
          </cell>
          <cell r="K2961" t="str">
            <v>Temporal</v>
          </cell>
          <cell r="L2961">
            <v>1073605542</v>
          </cell>
          <cell r="M2961" t="str">
            <v>CADENAS MARTINEZ FRANKLIN ORLANDO</v>
          </cell>
          <cell r="N2961"/>
          <cell r="O2961">
            <v>1073605542</v>
          </cell>
          <cell r="P2961" t="str">
            <v>CADENAS MARTINEZ FRANKLIN ORLANDO</v>
          </cell>
          <cell r="Q2961" t="str">
            <v>Titular - P. Temporal</v>
          </cell>
          <cell r="R2961" t="str">
            <v>Ocupado</v>
          </cell>
          <cell r="S2961" t="str">
            <v>COLEGIO PARAISO MIRADOR (IED)</v>
          </cell>
          <cell r="T2961" t="str">
            <v>Instit.</v>
          </cell>
          <cell r="U2961">
            <v>19</v>
          </cell>
        </row>
        <row r="2962">
          <cell r="A2962">
            <v>52088567</v>
          </cell>
          <cell r="B2962">
            <v>2880</v>
          </cell>
          <cell r="C2962" t="str">
            <v>Asistencial</v>
          </cell>
          <cell r="D2962" t="str">
            <v>Auxiliar Administrativo</v>
          </cell>
          <cell r="E2962" t="str">
            <v>407</v>
          </cell>
          <cell r="F2962" t="str">
            <v>05</v>
          </cell>
          <cell r="G2962">
            <v>0</v>
          </cell>
          <cell r="H2962" t="str">
            <v>Sí</v>
          </cell>
          <cell r="I2962" t="str">
            <v>Rec. Prop.</v>
          </cell>
          <cell r="J2962" t="str">
            <v>Temp.</v>
          </cell>
          <cell r="K2962" t="str">
            <v>Temporal</v>
          </cell>
          <cell r="L2962">
            <v>52088567</v>
          </cell>
          <cell r="M2962" t="str">
            <v>CARDOZO CIFUENTES CARMENZA</v>
          </cell>
          <cell r="N2962"/>
          <cell r="O2962">
            <v>52088567</v>
          </cell>
          <cell r="P2962" t="str">
            <v>CARDOZO CIFUENTES CARMENZA</v>
          </cell>
          <cell r="Q2962" t="str">
            <v>Titular - P. Temporal</v>
          </cell>
          <cell r="R2962" t="str">
            <v>Ocupado</v>
          </cell>
          <cell r="S2962" t="str">
            <v>COLEGIO ESTRELLA DEL SUR (IED)</v>
          </cell>
          <cell r="T2962" t="str">
            <v>Instit.</v>
          </cell>
          <cell r="U2962">
            <v>19</v>
          </cell>
        </row>
        <row r="2963">
          <cell r="A2963">
            <v>1022406248</v>
          </cell>
          <cell r="B2963">
            <v>2881</v>
          </cell>
          <cell r="C2963" t="str">
            <v>Asistencial</v>
          </cell>
          <cell r="D2963" t="str">
            <v>Auxiliar Administrativo</v>
          </cell>
          <cell r="E2963" t="str">
            <v>407</v>
          </cell>
          <cell r="F2963" t="str">
            <v>05</v>
          </cell>
          <cell r="G2963">
            <v>0</v>
          </cell>
          <cell r="H2963" t="str">
            <v>Sí</v>
          </cell>
          <cell r="I2963" t="str">
            <v>Rec. Prop.</v>
          </cell>
          <cell r="J2963" t="str">
            <v>Temp.</v>
          </cell>
          <cell r="K2963" t="str">
            <v>Temporal</v>
          </cell>
          <cell r="L2963">
            <v>1022406248</v>
          </cell>
          <cell r="M2963" t="str">
            <v>SANTIAGO TRIVIÑO DIANA CAMILA</v>
          </cell>
          <cell r="N2963"/>
          <cell r="O2963">
            <v>1022406248</v>
          </cell>
          <cell r="P2963" t="str">
            <v>SANTIAGO TRIVIÑO DIANA CAMILA</v>
          </cell>
          <cell r="Q2963" t="str">
            <v>Titular - P. Temporal</v>
          </cell>
          <cell r="R2963" t="str">
            <v>Ocupado</v>
          </cell>
          <cell r="S2963" t="str">
            <v>COLEGIO CEDID CIUDAD BOLIVAR (IED)</v>
          </cell>
          <cell r="T2963" t="str">
            <v>Instit.</v>
          </cell>
          <cell r="U2963">
            <v>19</v>
          </cell>
        </row>
        <row r="2964">
          <cell r="A2964">
            <v>1081154424</v>
          </cell>
          <cell r="B2964">
            <v>2883</v>
          </cell>
          <cell r="C2964" t="str">
            <v>Asistencial</v>
          </cell>
          <cell r="D2964" t="str">
            <v>Auxiliar Administrativo</v>
          </cell>
          <cell r="E2964" t="str">
            <v>407</v>
          </cell>
          <cell r="F2964" t="str">
            <v>05</v>
          </cell>
          <cell r="G2964">
            <v>0</v>
          </cell>
          <cell r="H2964" t="str">
            <v>Sí</v>
          </cell>
          <cell r="I2964" t="str">
            <v>Rec. Prop.</v>
          </cell>
          <cell r="J2964" t="str">
            <v>Temp.</v>
          </cell>
          <cell r="K2964" t="str">
            <v>Temporal</v>
          </cell>
          <cell r="L2964">
            <v>1081154424</v>
          </cell>
          <cell r="M2964" t="str">
            <v>DUSSAN QUIROGA GERMAN</v>
          </cell>
          <cell r="N2964"/>
          <cell r="O2964">
            <v>1081154424</v>
          </cell>
          <cell r="P2964" t="str">
            <v>DUSSAN QUIROGA GERMAN</v>
          </cell>
          <cell r="Q2964" t="str">
            <v>Titular - P. Temporal</v>
          </cell>
          <cell r="R2964" t="str">
            <v>Ocupado</v>
          </cell>
          <cell r="S2964" t="str">
            <v>COLEGIO ESTRELLA DEL SUR (IED)</v>
          </cell>
          <cell r="T2964" t="str">
            <v>Instit.</v>
          </cell>
          <cell r="U2964">
            <v>19</v>
          </cell>
        </row>
        <row r="2965">
          <cell r="A2965">
            <v>20407762</v>
          </cell>
          <cell r="B2965">
            <v>2898</v>
          </cell>
          <cell r="C2965" t="str">
            <v>Asistencial</v>
          </cell>
          <cell r="D2965" t="str">
            <v>Auxiliar Administrativo</v>
          </cell>
          <cell r="E2965" t="str">
            <v>407</v>
          </cell>
          <cell r="F2965" t="str">
            <v>05</v>
          </cell>
          <cell r="G2965">
            <v>0</v>
          </cell>
          <cell r="H2965" t="str">
            <v>Sí</v>
          </cell>
          <cell r="I2965" t="str">
            <v>Rec. Prop.</v>
          </cell>
          <cell r="J2965" t="str">
            <v>Temp.</v>
          </cell>
          <cell r="K2965" t="str">
            <v>Temporal</v>
          </cell>
          <cell r="L2965">
            <v>20407762</v>
          </cell>
          <cell r="M2965" t="str">
            <v>ROA GOMEZ MARIA DEL AMPARO</v>
          </cell>
          <cell r="N2965"/>
          <cell r="O2965">
            <v>20407762</v>
          </cell>
          <cell r="P2965" t="str">
            <v>ROA GOMEZ MARIA DEL AMPARO</v>
          </cell>
          <cell r="Q2965" t="str">
            <v>Titular - P. Temporal</v>
          </cell>
          <cell r="R2965" t="str">
            <v>Ocupado</v>
          </cell>
          <cell r="S2965" t="str">
            <v>COLEGIO CEDID CIUDAD BOLIVAR (IED)</v>
          </cell>
          <cell r="T2965" t="str">
            <v>Instit.</v>
          </cell>
          <cell r="U2965">
            <v>19</v>
          </cell>
        </row>
        <row r="2966">
          <cell r="A2966">
            <v>79318666</v>
          </cell>
          <cell r="B2966">
            <v>2899</v>
          </cell>
          <cell r="C2966" t="str">
            <v>Asistencial</v>
          </cell>
          <cell r="D2966" t="str">
            <v>Auxiliar Administrativo</v>
          </cell>
          <cell r="E2966" t="str">
            <v>407</v>
          </cell>
          <cell r="F2966" t="str">
            <v>05</v>
          </cell>
          <cell r="G2966">
            <v>0</v>
          </cell>
          <cell r="H2966" t="str">
            <v>Sí</v>
          </cell>
          <cell r="I2966" t="str">
            <v>Rec. Prop.</v>
          </cell>
          <cell r="J2966" t="str">
            <v>Temp.</v>
          </cell>
          <cell r="K2966" t="str">
            <v>Temporal</v>
          </cell>
          <cell r="L2966">
            <v>79318666</v>
          </cell>
          <cell r="M2966" t="str">
            <v>DURAN MALDONADO WILSON ROGER</v>
          </cell>
          <cell r="N2966"/>
          <cell r="O2966">
            <v>79318666</v>
          </cell>
          <cell r="P2966" t="str">
            <v>DURAN MALDONADO WILSON ROGER</v>
          </cell>
          <cell r="Q2966" t="str">
            <v>Titular - P. Temporal</v>
          </cell>
          <cell r="R2966" t="str">
            <v>Ocupado</v>
          </cell>
          <cell r="S2966" t="str">
            <v>COLEGIO CEDID CIUDAD BOLIVAR (IED)</v>
          </cell>
          <cell r="T2966" t="str">
            <v>Instit.</v>
          </cell>
          <cell r="U2966">
            <v>19</v>
          </cell>
        </row>
        <row r="2967">
          <cell r="A2967">
            <v>1023012426</v>
          </cell>
          <cell r="B2967">
            <v>2900</v>
          </cell>
          <cell r="C2967" t="str">
            <v>Asistencial</v>
          </cell>
          <cell r="D2967" t="str">
            <v>Auxiliar Administrativo</v>
          </cell>
          <cell r="E2967" t="str">
            <v>407</v>
          </cell>
          <cell r="F2967" t="str">
            <v>05</v>
          </cell>
          <cell r="G2967">
            <v>0</v>
          </cell>
          <cell r="H2967" t="str">
            <v>Sí</v>
          </cell>
          <cell r="I2967" t="str">
            <v>Rec. Prop.</v>
          </cell>
          <cell r="J2967" t="str">
            <v>Temp.</v>
          </cell>
          <cell r="K2967" t="str">
            <v>Temporal</v>
          </cell>
          <cell r="L2967">
            <v>1023012426</v>
          </cell>
          <cell r="M2967" t="str">
            <v>MALAVER LEON MARIA CAMILA</v>
          </cell>
          <cell r="N2967"/>
          <cell r="O2967">
            <v>1023012426</v>
          </cell>
          <cell r="P2967" t="str">
            <v>MALAVER LEON MARIA CAMILA</v>
          </cell>
          <cell r="Q2967" t="str">
            <v>Titular - P. Temporal</v>
          </cell>
          <cell r="R2967" t="str">
            <v>Ocupado</v>
          </cell>
          <cell r="S2967" t="str">
            <v>COLEGIO CEDID CIUDAD BOLIVAR (IED)</v>
          </cell>
          <cell r="T2967" t="str">
            <v>Instit.</v>
          </cell>
          <cell r="U2967">
            <v>19</v>
          </cell>
        </row>
        <row r="2968">
          <cell r="A2968">
            <v>1032445631</v>
          </cell>
          <cell r="B2968">
            <v>2901</v>
          </cell>
          <cell r="C2968" t="str">
            <v>Asistencial</v>
          </cell>
          <cell r="D2968" t="str">
            <v>Auxiliar Administrativo</v>
          </cell>
          <cell r="E2968" t="str">
            <v>407</v>
          </cell>
          <cell r="F2968" t="str">
            <v>05</v>
          </cell>
          <cell r="G2968">
            <v>0</v>
          </cell>
          <cell r="H2968" t="str">
            <v>Sí</v>
          </cell>
          <cell r="I2968" t="str">
            <v>Rec. Prop.</v>
          </cell>
          <cell r="J2968" t="str">
            <v>Temp.</v>
          </cell>
          <cell r="K2968" t="str">
            <v>Temporal</v>
          </cell>
          <cell r="L2968">
            <v>1032445631</v>
          </cell>
          <cell r="M2968" t="str">
            <v>AGUILERA ALLAN MALUCHE</v>
          </cell>
          <cell r="N2968"/>
          <cell r="O2968">
            <v>1032445631</v>
          </cell>
          <cell r="P2968" t="str">
            <v>AGUILERA ALLAN MALUCHE</v>
          </cell>
          <cell r="Q2968" t="str">
            <v>Titular - P. Temporal</v>
          </cell>
          <cell r="R2968" t="str">
            <v>Ocupado</v>
          </cell>
          <cell r="S2968" t="str">
            <v>COLEGIO CEDID CIUDAD BOLIVAR (IED)</v>
          </cell>
          <cell r="T2968" t="str">
            <v>Instit.</v>
          </cell>
          <cell r="U2968">
            <v>19</v>
          </cell>
        </row>
        <row r="2969">
          <cell r="A2969">
            <v>1032464619</v>
          </cell>
          <cell r="B2969">
            <v>2902</v>
          </cell>
          <cell r="C2969" t="str">
            <v>Asistencial</v>
          </cell>
          <cell r="D2969" t="str">
            <v>Auxiliar Administrativo</v>
          </cell>
          <cell r="E2969" t="str">
            <v>407</v>
          </cell>
          <cell r="F2969" t="str">
            <v>05</v>
          </cell>
          <cell r="G2969">
            <v>0</v>
          </cell>
          <cell r="H2969" t="str">
            <v>Sí</v>
          </cell>
          <cell r="I2969" t="str">
            <v>Rec. Prop.</v>
          </cell>
          <cell r="J2969" t="str">
            <v>Temp.</v>
          </cell>
          <cell r="K2969" t="str">
            <v>Temporal</v>
          </cell>
          <cell r="L2969">
            <v>1032464619</v>
          </cell>
          <cell r="M2969" t="str">
            <v>PINZON SEPULVEDA ANA MARIA</v>
          </cell>
          <cell r="N2969"/>
          <cell r="O2969">
            <v>1032464619</v>
          </cell>
          <cell r="P2969" t="str">
            <v>PINZON SEPULVEDA ANA MARIA</v>
          </cell>
          <cell r="Q2969" t="str">
            <v>Titular - P. Temporal</v>
          </cell>
          <cell r="R2969" t="str">
            <v>Ocupado</v>
          </cell>
          <cell r="S2969" t="str">
            <v>COLEGIO CEDID CIUDAD BOLIVAR (IED)</v>
          </cell>
          <cell r="T2969" t="str">
            <v>Instit.</v>
          </cell>
          <cell r="U2969">
            <v>19</v>
          </cell>
        </row>
        <row r="2970">
          <cell r="A2970">
            <v>1073427218</v>
          </cell>
          <cell r="B2970">
            <v>2903</v>
          </cell>
          <cell r="C2970" t="str">
            <v>Asistencial</v>
          </cell>
          <cell r="D2970" t="str">
            <v>Auxiliar Administrativo</v>
          </cell>
          <cell r="E2970" t="str">
            <v>407</v>
          </cell>
          <cell r="F2970" t="str">
            <v>05</v>
          </cell>
          <cell r="G2970">
            <v>0</v>
          </cell>
          <cell r="H2970" t="str">
            <v>Sí</v>
          </cell>
          <cell r="I2970" t="str">
            <v>Rec. Prop.</v>
          </cell>
          <cell r="J2970" t="str">
            <v>Temp.</v>
          </cell>
          <cell r="K2970" t="str">
            <v>Temporal</v>
          </cell>
          <cell r="L2970">
            <v>1073427218</v>
          </cell>
          <cell r="M2970" t="str">
            <v>GUERRERO ROJAS ANA MARIA</v>
          </cell>
          <cell r="N2970"/>
          <cell r="O2970">
            <v>1073427218</v>
          </cell>
          <cell r="P2970" t="str">
            <v>GUERRERO ROJAS ANA MARIA</v>
          </cell>
          <cell r="Q2970" t="str">
            <v>Titular - P. Temporal</v>
          </cell>
          <cell r="R2970" t="str">
            <v>Ocupado</v>
          </cell>
          <cell r="S2970" t="str">
            <v>COLEGIO COSTA RICA (IED)</v>
          </cell>
          <cell r="T2970" t="str">
            <v>Instit.</v>
          </cell>
          <cell r="U2970">
            <v>9</v>
          </cell>
        </row>
        <row r="2971">
          <cell r="A2971">
            <v>79803540</v>
          </cell>
          <cell r="B2971">
            <v>2910</v>
          </cell>
          <cell r="C2971" t="str">
            <v>Asistencial</v>
          </cell>
          <cell r="D2971" t="str">
            <v>Auxiliar Administrativo</v>
          </cell>
          <cell r="E2971" t="str">
            <v>407</v>
          </cell>
          <cell r="F2971" t="str">
            <v>05</v>
          </cell>
          <cell r="G2971">
            <v>0</v>
          </cell>
          <cell r="H2971" t="str">
            <v>Sí</v>
          </cell>
          <cell r="I2971" t="str">
            <v>Rec. Prop.</v>
          </cell>
          <cell r="J2971" t="str">
            <v>Temp.</v>
          </cell>
          <cell r="K2971" t="str">
            <v>Temporal</v>
          </cell>
          <cell r="L2971">
            <v>79803540</v>
          </cell>
          <cell r="M2971" t="str">
            <v>FERRO ESPITIA CARLOS ALBERTO</v>
          </cell>
          <cell r="N2971"/>
          <cell r="O2971">
            <v>79803540</v>
          </cell>
          <cell r="P2971" t="str">
            <v>FERRO ESPITIA CARLOS ALBERTO</v>
          </cell>
          <cell r="Q2971" t="str">
            <v>Titular - P. Temporal</v>
          </cell>
          <cell r="R2971" t="str">
            <v>Ocupado</v>
          </cell>
          <cell r="S2971" t="str">
            <v>COLEGIO CIUDAD DE MONTREAL (IED)</v>
          </cell>
          <cell r="T2971" t="str">
            <v>Instit.</v>
          </cell>
          <cell r="U2971">
            <v>19</v>
          </cell>
        </row>
        <row r="2972">
          <cell r="A2972">
            <v>1014183050</v>
          </cell>
          <cell r="B2972">
            <v>2911</v>
          </cell>
          <cell r="C2972" t="str">
            <v>Asistencial</v>
          </cell>
          <cell r="D2972" t="str">
            <v>Auxiliar Administrativo</v>
          </cell>
          <cell r="E2972" t="str">
            <v>407</v>
          </cell>
          <cell r="F2972" t="str">
            <v>05</v>
          </cell>
          <cell r="G2972">
            <v>0</v>
          </cell>
          <cell r="H2972" t="str">
            <v>Sí</v>
          </cell>
          <cell r="I2972" t="str">
            <v>Rec. Prop.</v>
          </cell>
          <cell r="J2972" t="str">
            <v>Temp.</v>
          </cell>
          <cell r="K2972" t="str">
            <v>Temporal</v>
          </cell>
          <cell r="L2972">
            <v>1014183050</v>
          </cell>
          <cell r="M2972" t="str">
            <v>AGUDELO OSPINA ANDREA VIVIANA</v>
          </cell>
          <cell r="N2972"/>
          <cell r="O2972">
            <v>1014183050</v>
          </cell>
          <cell r="P2972" t="str">
            <v>AGUDELO OSPINA ANDREA VIVIANA</v>
          </cell>
          <cell r="Q2972" t="str">
            <v>Titular - P. Temporal</v>
          </cell>
          <cell r="R2972" t="str">
            <v>Ocupado</v>
          </cell>
          <cell r="S2972" t="str">
            <v>COLEGIO SIERRA MORENA (IED)</v>
          </cell>
          <cell r="T2972" t="str">
            <v>Instit.</v>
          </cell>
          <cell r="U2972">
            <v>19</v>
          </cell>
        </row>
        <row r="2973">
          <cell r="A2973">
            <v>1030542957</v>
          </cell>
          <cell r="B2973">
            <v>2912</v>
          </cell>
          <cell r="C2973" t="str">
            <v>Asistencial</v>
          </cell>
          <cell r="D2973" t="str">
            <v>Auxiliar Administrativo</v>
          </cell>
          <cell r="E2973" t="str">
            <v>407</v>
          </cell>
          <cell r="F2973" t="str">
            <v>05</v>
          </cell>
          <cell r="G2973">
            <v>0</v>
          </cell>
          <cell r="H2973" t="str">
            <v>Sí</v>
          </cell>
          <cell r="I2973" t="str">
            <v>Rec. Prop.</v>
          </cell>
          <cell r="J2973" t="str">
            <v>Temp.</v>
          </cell>
          <cell r="K2973" t="str">
            <v>Temporal</v>
          </cell>
          <cell r="L2973">
            <v>1030542957</v>
          </cell>
          <cell r="M2973" t="str">
            <v>SILVA RIVERA JONATHAN LEONARDO</v>
          </cell>
          <cell r="N2973"/>
          <cell r="O2973">
            <v>1030542957</v>
          </cell>
          <cell r="P2973" t="str">
            <v>SILVA RIVERA JONATHAN LEONARDO</v>
          </cell>
          <cell r="Q2973" t="str">
            <v>Titular - P. Temporal</v>
          </cell>
          <cell r="R2973" t="str">
            <v>Ocupado</v>
          </cell>
          <cell r="S2973" t="str">
            <v>COLEGIO SIERRA MORENA (IED)</v>
          </cell>
          <cell r="T2973" t="str">
            <v>Instit.</v>
          </cell>
          <cell r="U2973">
            <v>19</v>
          </cell>
        </row>
        <row r="2974">
          <cell r="A2974">
            <v>53076803</v>
          </cell>
          <cell r="B2974">
            <v>2922</v>
          </cell>
          <cell r="C2974" t="str">
            <v>Asistencial</v>
          </cell>
          <cell r="D2974" t="str">
            <v>Auxiliar Administrativo</v>
          </cell>
          <cell r="E2974" t="str">
            <v>407</v>
          </cell>
          <cell r="F2974" t="str">
            <v>05</v>
          </cell>
          <cell r="G2974">
            <v>0</v>
          </cell>
          <cell r="H2974" t="str">
            <v>Sí</v>
          </cell>
          <cell r="I2974" t="str">
            <v>Rec. Prop.</v>
          </cell>
          <cell r="J2974" t="str">
            <v>Temp.</v>
          </cell>
          <cell r="K2974" t="str">
            <v>Temporal</v>
          </cell>
          <cell r="L2974">
            <v>53076803</v>
          </cell>
          <cell r="M2974" t="str">
            <v>CRUZ MUÑOZ PAULA ANDREA</v>
          </cell>
          <cell r="N2974"/>
          <cell r="O2974">
            <v>53076803</v>
          </cell>
          <cell r="P2974" t="str">
            <v>CRUZ MUÑOZ PAULA ANDREA</v>
          </cell>
          <cell r="Q2974" t="str">
            <v>Titular - P. Temporal</v>
          </cell>
          <cell r="R2974" t="str">
            <v>Ocupado</v>
          </cell>
          <cell r="S2974" t="str">
            <v>COLEGIO LA ESTANCIA - SAN ISIDRO LABRADOR (IED)</v>
          </cell>
          <cell r="T2974" t="str">
            <v>Instit.</v>
          </cell>
          <cell r="U2974">
            <v>19</v>
          </cell>
        </row>
        <row r="2975">
          <cell r="A2975">
            <v>79697293</v>
          </cell>
          <cell r="B2975">
            <v>2923</v>
          </cell>
          <cell r="C2975" t="str">
            <v>Asistencial</v>
          </cell>
          <cell r="D2975" t="str">
            <v>Auxiliar Administrativo</v>
          </cell>
          <cell r="E2975" t="str">
            <v>407</v>
          </cell>
          <cell r="F2975" t="str">
            <v>05</v>
          </cell>
          <cell r="G2975">
            <v>0</v>
          </cell>
          <cell r="H2975" t="str">
            <v>Sí</v>
          </cell>
          <cell r="I2975" t="str">
            <v>Rec. Prop.</v>
          </cell>
          <cell r="J2975" t="str">
            <v>Temp.</v>
          </cell>
          <cell r="K2975" t="str">
            <v>Temporal</v>
          </cell>
          <cell r="L2975">
            <v>79697293</v>
          </cell>
          <cell r="M2975" t="str">
            <v>PINEDA PULIDO SERGIO ERNESTO</v>
          </cell>
          <cell r="N2975"/>
          <cell r="O2975">
            <v>79697293</v>
          </cell>
          <cell r="P2975" t="str">
            <v>PINEDA PULIDO SERGIO ERNESTO</v>
          </cell>
          <cell r="Q2975" t="str">
            <v>Titular - P. Temporal</v>
          </cell>
          <cell r="R2975" t="str">
            <v>Ocupado</v>
          </cell>
          <cell r="S2975" t="str">
            <v>COLEGIO LA ESTANCIA - SAN ISIDRO LABRADOR (IED)</v>
          </cell>
          <cell r="T2975" t="str">
            <v>Instit.</v>
          </cell>
          <cell r="U2975">
            <v>19</v>
          </cell>
        </row>
        <row r="2976">
          <cell r="A2976">
            <v>52909333</v>
          </cell>
          <cell r="B2976">
            <v>2929</v>
          </cell>
          <cell r="C2976" t="str">
            <v>Asistencial</v>
          </cell>
          <cell r="D2976" t="str">
            <v>Auxiliar Administrativo</v>
          </cell>
          <cell r="E2976" t="str">
            <v>407</v>
          </cell>
          <cell r="F2976" t="str">
            <v>05</v>
          </cell>
          <cell r="G2976">
            <v>0</v>
          </cell>
          <cell r="H2976" t="str">
            <v>Sí</v>
          </cell>
          <cell r="I2976" t="str">
            <v>Rec. Prop.</v>
          </cell>
          <cell r="J2976" t="str">
            <v>Temp.</v>
          </cell>
          <cell r="K2976" t="str">
            <v>Temporal</v>
          </cell>
          <cell r="L2976">
            <v>52909333</v>
          </cell>
          <cell r="M2976" t="str">
            <v>CUEVAS MORALES JULY ALEXANDRA</v>
          </cell>
          <cell r="N2976"/>
          <cell r="O2976">
            <v>52909333</v>
          </cell>
          <cell r="P2976" t="str">
            <v>CUEVAS MORALES JULY ALEXANDRA</v>
          </cell>
          <cell r="Q2976" t="str">
            <v>Titular - P. Temporal</v>
          </cell>
          <cell r="R2976" t="str">
            <v>Ocupado</v>
          </cell>
          <cell r="S2976" t="str">
            <v>COLEGIO SIERRA MORENA (IED)</v>
          </cell>
          <cell r="T2976" t="str">
            <v>Instit.</v>
          </cell>
          <cell r="U2976">
            <v>19</v>
          </cell>
        </row>
        <row r="2977">
          <cell r="A2977">
            <v>79920123</v>
          </cell>
          <cell r="B2977">
            <v>2930</v>
          </cell>
          <cell r="C2977" t="str">
            <v>Asistencial</v>
          </cell>
          <cell r="D2977" t="str">
            <v>Auxiliar Administrativo</v>
          </cell>
          <cell r="E2977" t="str">
            <v>407</v>
          </cell>
          <cell r="F2977" t="str">
            <v>05</v>
          </cell>
          <cell r="G2977">
            <v>0</v>
          </cell>
          <cell r="H2977" t="str">
            <v>Sí</v>
          </cell>
          <cell r="I2977" t="str">
            <v>Rec. Prop.</v>
          </cell>
          <cell r="J2977" t="str">
            <v>Temp.</v>
          </cell>
          <cell r="K2977" t="str">
            <v>Temporal</v>
          </cell>
          <cell r="L2977">
            <v>79920123</v>
          </cell>
          <cell r="M2977" t="str">
            <v>HERNANDEZ ALDANA JORGE ALEXANDER</v>
          </cell>
          <cell r="N2977"/>
          <cell r="O2977">
            <v>79920123</v>
          </cell>
          <cell r="P2977" t="str">
            <v>HERNANDEZ ALDANA JORGE ALEXANDER</v>
          </cell>
          <cell r="Q2977" t="str">
            <v>Titular - P. Temporal</v>
          </cell>
          <cell r="R2977" t="str">
            <v>Ocupado</v>
          </cell>
          <cell r="S2977" t="str">
            <v>COLEGIO SAN FRANCISCO (IED)</v>
          </cell>
          <cell r="T2977" t="str">
            <v>Instit.</v>
          </cell>
          <cell r="U2977">
            <v>19</v>
          </cell>
        </row>
        <row r="2978">
          <cell r="A2978">
            <v>1069730649</v>
          </cell>
          <cell r="B2978">
            <v>2931</v>
          </cell>
          <cell r="C2978" t="str">
            <v>Asistencial</v>
          </cell>
          <cell r="D2978" t="str">
            <v>Auxiliar Administrativo</v>
          </cell>
          <cell r="E2978" t="str">
            <v>407</v>
          </cell>
          <cell r="F2978" t="str">
            <v>05</v>
          </cell>
          <cell r="G2978">
            <v>0</v>
          </cell>
          <cell r="H2978" t="str">
            <v>Sí</v>
          </cell>
          <cell r="I2978" t="str">
            <v>Rec. Prop.</v>
          </cell>
          <cell r="J2978" t="str">
            <v>Temp.</v>
          </cell>
          <cell r="K2978" t="str">
            <v>Temporal</v>
          </cell>
          <cell r="L2978">
            <v>1069730649</v>
          </cell>
          <cell r="M2978" t="str">
            <v>GAITAN RAMIREZ NANCY CRISTINA</v>
          </cell>
          <cell r="N2978"/>
          <cell r="O2978">
            <v>1069730649</v>
          </cell>
          <cell r="P2978" t="str">
            <v>GAITAN RAMIREZ NANCY CRISTINA</v>
          </cell>
          <cell r="Q2978" t="str">
            <v>Titular - P. Temporal</v>
          </cell>
          <cell r="R2978" t="str">
            <v>Ocupado</v>
          </cell>
          <cell r="S2978" t="str">
            <v>COLEGIO SIERRA MORENA (IED)</v>
          </cell>
          <cell r="T2978" t="str">
            <v>Instit.</v>
          </cell>
          <cell r="U2978">
            <v>19</v>
          </cell>
        </row>
        <row r="2979">
          <cell r="A2979">
            <v>53029920</v>
          </cell>
          <cell r="B2979">
            <v>2937</v>
          </cell>
          <cell r="C2979" t="str">
            <v>Asistencial</v>
          </cell>
          <cell r="D2979" t="str">
            <v>Auxiliar Administrativo</v>
          </cell>
          <cell r="E2979" t="str">
            <v>407</v>
          </cell>
          <cell r="F2979" t="str">
            <v>05</v>
          </cell>
          <cell r="G2979">
            <v>0</v>
          </cell>
          <cell r="H2979" t="str">
            <v>Sí</v>
          </cell>
          <cell r="I2979" t="str">
            <v>Rec. Prop.</v>
          </cell>
          <cell r="J2979" t="str">
            <v>Temp.</v>
          </cell>
          <cell r="K2979" t="str">
            <v>Temporal</v>
          </cell>
          <cell r="L2979">
            <v>53029920</v>
          </cell>
          <cell r="M2979" t="str">
            <v>LOZANO GUERRERO ADRIANA</v>
          </cell>
          <cell r="N2979"/>
          <cell r="O2979">
            <v>53029920</v>
          </cell>
          <cell r="P2979" t="str">
            <v>LOZANO GUERRERO ADRIANA</v>
          </cell>
          <cell r="Q2979" t="str">
            <v>Titular - P. Temporal</v>
          </cell>
          <cell r="R2979" t="str">
            <v>Ocupado</v>
          </cell>
          <cell r="S2979" t="str">
            <v>COLEGIO LA JOYA (IED)</v>
          </cell>
          <cell r="T2979" t="str">
            <v>Instit.</v>
          </cell>
          <cell r="U2979">
            <v>19</v>
          </cell>
        </row>
        <row r="2980">
          <cell r="A2980">
            <v>1030639648</v>
          </cell>
          <cell r="B2980">
            <v>2938</v>
          </cell>
          <cell r="C2980" t="str">
            <v>Asistencial</v>
          </cell>
          <cell r="D2980" t="str">
            <v>Auxiliar Administrativo</v>
          </cell>
          <cell r="E2980" t="str">
            <v>407</v>
          </cell>
          <cell r="F2980" t="str">
            <v>05</v>
          </cell>
          <cell r="G2980">
            <v>0</v>
          </cell>
          <cell r="H2980" t="str">
            <v>Sí</v>
          </cell>
          <cell r="I2980" t="str">
            <v>Rec. Prop.</v>
          </cell>
          <cell r="J2980" t="str">
            <v>Temp.</v>
          </cell>
          <cell r="K2980" t="str">
            <v>Temporal</v>
          </cell>
          <cell r="L2980">
            <v>1030639648</v>
          </cell>
          <cell r="M2980" t="str">
            <v>VARGAS GONZALEZ PAULA ALEJANDRA</v>
          </cell>
          <cell r="N2980"/>
          <cell r="O2980">
            <v>1030639648</v>
          </cell>
          <cell r="P2980" t="str">
            <v>VARGAS GONZALEZ PAULA ALEJANDRA</v>
          </cell>
          <cell r="Q2980" t="str">
            <v>Titular - P. Temporal</v>
          </cell>
          <cell r="R2980" t="str">
            <v>Ocupado</v>
          </cell>
          <cell r="S2980" t="str">
            <v>COLEGIO LA JOYA (IED)</v>
          </cell>
          <cell r="T2980" t="str">
            <v>Instit.</v>
          </cell>
          <cell r="U2980">
            <v>19</v>
          </cell>
        </row>
        <row r="2981">
          <cell r="A2981">
            <v>51996106</v>
          </cell>
          <cell r="B2981">
            <v>2941</v>
          </cell>
          <cell r="C2981" t="str">
            <v>Asistencial</v>
          </cell>
          <cell r="D2981" t="str">
            <v>Auxiliar Administrativo</v>
          </cell>
          <cell r="E2981" t="str">
            <v>407</v>
          </cell>
          <cell r="F2981" t="str">
            <v>05</v>
          </cell>
          <cell r="G2981">
            <v>0</v>
          </cell>
          <cell r="H2981" t="str">
            <v>Sí</v>
          </cell>
          <cell r="I2981" t="str">
            <v>Rec. Prop.</v>
          </cell>
          <cell r="J2981" t="str">
            <v>Temp.</v>
          </cell>
          <cell r="K2981" t="str">
            <v>Temporal</v>
          </cell>
          <cell r="L2981">
            <v>51996106</v>
          </cell>
          <cell r="M2981" t="str">
            <v>RODRIGUEZ PINZON EDITH MYRIAM</v>
          </cell>
          <cell r="N2981"/>
          <cell r="O2981">
            <v>51996106</v>
          </cell>
          <cell r="P2981" t="str">
            <v>RODRIGUEZ PINZON EDITH MYRIAM</v>
          </cell>
          <cell r="Q2981" t="str">
            <v>Titular - P. Temporal</v>
          </cell>
          <cell r="R2981" t="str">
            <v>Ocupado</v>
          </cell>
          <cell r="S2981" t="str">
            <v>COLEGIO CONFEDERACION BRISAS DEL DIAMANTE (IED)</v>
          </cell>
          <cell r="T2981" t="str">
            <v>Instit.</v>
          </cell>
          <cell r="U2981">
            <v>19</v>
          </cell>
        </row>
        <row r="2982">
          <cell r="A2982">
            <v>80100304</v>
          </cell>
          <cell r="B2982">
            <v>2946</v>
          </cell>
          <cell r="C2982" t="str">
            <v>Asistencial</v>
          </cell>
          <cell r="D2982" t="str">
            <v>Auxiliar Administrativo</v>
          </cell>
          <cell r="E2982" t="str">
            <v>407</v>
          </cell>
          <cell r="F2982" t="str">
            <v>05</v>
          </cell>
          <cell r="G2982">
            <v>0</v>
          </cell>
          <cell r="H2982" t="str">
            <v>Sí</v>
          </cell>
          <cell r="I2982" t="str">
            <v>Rec. Prop.</v>
          </cell>
          <cell r="J2982" t="str">
            <v>Temp.</v>
          </cell>
          <cell r="K2982" t="str">
            <v>Temporal</v>
          </cell>
          <cell r="L2982">
            <v>80100304</v>
          </cell>
          <cell r="M2982" t="str">
            <v>SUAREZ ACOSTA DAVIDSON ALEXIS</v>
          </cell>
          <cell r="N2982"/>
          <cell r="O2982">
            <v>80100304</v>
          </cell>
          <cell r="P2982" t="str">
            <v>SUAREZ ACOSTA DAVIDSON ALEXIS</v>
          </cell>
          <cell r="Q2982" t="str">
            <v>Titular - P. Temporal</v>
          </cell>
          <cell r="R2982" t="str">
            <v>Ocupado</v>
          </cell>
          <cell r="S2982" t="str">
            <v>COLEGIO PARAISO MIRADOR (IED)</v>
          </cell>
          <cell r="T2982" t="str">
            <v>Instit.</v>
          </cell>
          <cell r="U2982">
            <v>19</v>
          </cell>
        </row>
        <row r="2983">
          <cell r="A2983">
            <v>1013581142</v>
          </cell>
          <cell r="B2983">
            <v>2955</v>
          </cell>
          <cell r="C2983" t="str">
            <v>Asistencial</v>
          </cell>
          <cell r="D2983" t="str">
            <v>Auxiliar Administrativo</v>
          </cell>
          <cell r="E2983" t="str">
            <v>407</v>
          </cell>
          <cell r="F2983" t="str">
            <v>05</v>
          </cell>
          <cell r="G2983">
            <v>0</v>
          </cell>
          <cell r="H2983" t="str">
            <v>Sí</v>
          </cell>
          <cell r="I2983" t="str">
            <v>Rec. Prop.</v>
          </cell>
          <cell r="J2983" t="str">
            <v>Temp.</v>
          </cell>
          <cell r="K2983" t="str">
            <v>Temporal</v>
          </cell>
          <cell r="L2983">
            <v>1013581142</v>
          </cell>
          <cell r="M2983" t="str">
            <v>PACHON MORENO RODRIGO ALBEIRO</v>
          </cell>
          <cell r="N2983"/>
          <cell r="O2983">
            <v>1013581142</v>
          </cell>
          <cell r="P2983" t="str">
            <v>PACHON MORENO RODRIGO ALBEIRO</v>
          </cell>
          <cell r="Q2983" t="str">
            <v>Titular - P. Temporal</v>
          </cell>
          <cell r="R2983" t="str">
            <v>Ocupado</v>
          </cell>
          <cell r="S2983" t="str">
            <v>COLEGIO COMPARTIR RECUERDO (IED)</v>
          </cell>
          <cell r="T2983" t="str">
            <v>Instit.</v>
          </cell>
          <cell r="U2983">
            <v>19</v>
          </cell>
        </row>
        <row r="2984">
          <cell r="A2984">
            <v>3033937</v>
          </cell>
          <cell r="B2984">
            <v>2959</v>
          </cell>
          <cell r="C2984" t="str">
            <v>Asistencial</v>
          </cell>
          <cell r="D2984" t="str">
            <v>Auxiliar Administrativo</v>
          </cell>
          <cell r="E2984" t="str">
            <v>407</v>
          </cell>
          <cell r="F2984" t="str">
            <v>05</v>
          </cell>
          <cell r="G2984">
            <v>0</v>
          </cell>
          <cell r="H2984" t="str">
            <v>Sí</v>
          </cell>
          <cell r="I2984" t="str">
            <v>Rec. Prop.</v>
          </cell>
          <cell r="J2984" t="str">
            <v>Temp.</v>
          </cell>
          <cell r="K2984" t="str">
            <v>Temporal</v>
          </cell>
          <cell r="L2984">
            <v>3033937</v>
          </cell>
          <cell r="M2984" t="str">
            <v>ORTIZ RODRIGUEZ GERSES RAMIRO</v>
          </cell>
          <cell r="N2984"/>
          <cell r="O2984">
            <v>3033937</v>
          </cell>
          <cell r="P2984" t="str">
            <v>ORTIZ RODRIGUEZ GERSES RAMIRO</v>
          </cell>
          <cell r="Q2984" t="str">
            <v>Titular - P. Temporal</v>
          </cell>
          <cell r="R2984" t="str">
            <v>Ocupado</v>
          </cell>
          <cell r="S2984" t="str">
            <v>COLEGIO EL MINUTO DE BUENOS AIRES (IED)</v>
          </cell>
          <cell r="T2984" t="str">
            <v>Instit.</v>
          </cell>
          <cell r="U2984">
            <v>19</v>
          </cell>
        </row>
        <row r="2985">
          <cell r="A2985">
            <v>80259075</v>
          </cell>
          <cell r="B2985">
            <v>2960</v>
          </cell>
          <cell r="C2985" t="str">
            <v>Asistencial</v>
          </cell>
          <cell r="D2985" t="str">
            <v>Auxiliar Administrativo</v>
          </cell>
          <cell r="E2985" t="str">
            <v>407</v>
          </cell>
          <cell r="F2985" t="str">
            <v>05</v>
          </cell>
          <cell r="G2985">
            <v>0</v>
          </cell>
          <cell r="H2985" t="str">
            <v>Sí</v>
          </cell>
          <cell r="I2985" t="str">
            <v>Rec. Prop.</v>
          </cell>
          <cell r="J2985" t="str">
            <v>Temp.</v>
          </cell>
          <cell r="K2985" t="str">
            <v>Temporal</v>
          </cell>
          <cell r="L2985">
            <v>80259075</v>
          </cell>
          <cell r="M2985" t="str">
            <v>BEJARANO RICO JOSE HERNEY</v>
          </cell>
          <cell r="N2985"/>
          <cell r="O2985">
            <v>80259075</v>
          </cell>
          <cell r="P2985" t="str">
            <v>BEJARANO RICO JOSE HERNEY</v>
          </cell>
          <cell r="Q2985" t="str">
            <v>Titular - P. Temporal</v>
          </cell>
          <cell r="R2985" t="str">
            <v>Ocupado</v>
          </cell>
          <cell r="S2985" t="str">
            <v>COLEGIO EL MINUTO DE BUENOS AIRES (IED)</v>
          </cell>
          <cell r="T2985" t="str">
            <v>Instit.</v>
          </cell>
          <cell r="U2985">
            <v>19</v>
          </cell>
        </row>
        <row r="2986">
          <cell r="A2986">
            <v>52164808</v>
          </cell>
          <cell r="B2986">
            <v>2970</v>
          </cell>
          <cell r="C2986" t="str">
            <v>Asistencial</v>
          </cell>
          <cell r="D2986" t="str">
            <v>Auxiliar Administrativo</v>
          </cell>
          <cell r="E2986" t="str">
            <v>407</v>
          </cell>
          <cell r="F2986" t="str">
            <v>05</v>
          </cell>
          <cell r="G2986">
            <v>0</v>
          </cell>
          <cell r="H2986" t="str">
            <v>Sí</v>
          </cell>
          <cell r="I2986" t="str">
            <v>Rec. Prop.</v>
          </cell>
          <cell r="J2986" t="str">
            <v>Temp.</v>
          </cell>
          <cell r="K2986" t="str">
            <v>Temporal</v>
          </cell>
          <cell r="L2986">
            <v>52164808</v>
          </cell>
          <cell r="M2986" t="str">
            <v>MILLAN LOPEZ CLAUDIA YAZMIN</v>
          </cell>
          <cell r="N2986"/>
          <cell r="O2986">
            <v>52164808</v>
          </cell>
          <cell r="P2986" t="str">
            <v>MILLAN LOPEZ CLAUDIA YAZMIN</v>
          </cell>
          <cell r="Q2986" t="str">
            <v>Titular - P. Temporal</v>
          </cell>
          <cell r="R2986" t="str">
            <v>Ocupado</v>
          </cell>
          <cell r="S2986" t="str">
            <v>COLEGIO CUNDINAMARCA (IED)</v>
          </cell>
          <cell r="T2986" t="str">
            <v>Instit.</v>
          </cell>
          <cell r="U2986">
            <v>19</v>
          </cell>
        </row>
        <row r="2987">
          <cell r="A2987">
            <v>1073673205</v>
          </cell>
          <cell r="B2987">
            <v>2977</v>
          </cell>
          <cell r="C2987" t="str">
            <v>Asistencial</v>
          </cell>
          <cell r="D2987" t="str">
            <v>Auxiliar Administrativo</v>
          </cell>
          <cell r="E2987" t="str">
            <v>407</v>
          </cell>
          <cell r="F2987" t="str">
            <v>05</v>
          </cell>
          <cell r="G2987">
            <v>0</v>
          </cell>
          <cell r="H2987" t="str">
            <v>Sí</v>
          </cell>
          <cell r="I2987" t="str">
            <v>Rec. Prop.</v>
          </cell>
          <cell r="J2987" t="str">
            <v>Temp.</v>
          </cell>
          <cell r="K2987" t="str">
            <v>Temporal</v>
          </cell>
          <cell r="L2987">
            <v>1073673205</v>
          </cell>
          <cell r="M2987" t="str">
            <v>PEÑA ACERO PAOLA ALEJANDRA</v>
          </cell>
          <cell r="N2987"/>
          <cell r="O2987">
            <v>1073673205</v>
          </cell>
          <cell r="P2987" t="str">
            <v>PEÑA ACERO PAOLA ALEJANDRA</v>
          </cell>
          <cell r="Q2987" t="str">
            <v>Titular - P. Temporal</v>
          </cell>
          <cell r="R2987" t="str">
            <v>Ocupado</v>
          </cell>
          <cell r="S2987" t="str">
            <v>COLEGIO ANTONIO GARCIA (IED)</v>
          </cell>
          <cell r="T2987" t="str">
            <v>Instit.</v>
          </cell>
          <cell r="U2987">
            <v>19</v>
          </cell>
        </row>
        <row r="2988">
          <cell r="A2988">
            <v>1033752643</v>
          </cell>
          <cell r="B2988">
            <v>2986</v>
          </cell>
          <cell r="C2988" t="str">
            <v>Asistencial</v>
          </cell>
          <cell r="D2988" t="str">
            <v>Auxiliar Administrativo</v>
          </cell>
          <cell r="E2988" t="str">
            <v>407</v>
          </cell>
          <cell r="F2988" t="str">
            <v>05</v>
          </cell>
          <cell r="G2988">
            <v>0</v>
          </cell>
          <cell r="H2988" t="str">
            <v>Sí</v>
          </cell>
          <cell r="I2988" t="str">
            <v>Rec. Prop.</v>
          </cell>
          <cell r="J2988" t="str">
            <v>Temp.</v>
          </cell>
          <cell r="K2988" t="str">
            <v>Temporal</v>
          </cell>
          <cell r="L2988">
            <v>1033752643</v>
          </cell>
          <cell r="M2988" t="str">
            <v>ESCAMILLA RODRIGUEZ CAMILO ANDRES</v>
          </cell>
          <cell r="N2988"/>
          <cell r="O2988">
            <v>1033752643</v>
          </cell>
          <cell r="P2988" t="str">
            <v>ESCAMILLA RODRIGUEZ CAMILO ANDRES</v>
          </cell>
          <cell r="Q2988" t="str">
            <v>Titular - P. Temporal</v>
          </cell>
          <cell r="R2988" t="str">
            <v>Ocupado</v>
          </cell>
          <cell r="S2988" t="str">
            <v>COLEGIO FANNY MIKEY (IED)</v>
          </cell>
          <cell r="T2988" t="str">
            <v>Instit.</v>
          </cell>
          <cell r="U2988">
            <v>19</v>
          </cell>
        </row>
        <row r="2989">
          <cell r="A2989">
            <v>52849343</v>
          </cell>
          <cell r="B2989">
            <v>2989</v>
          </cell>
          <cell r="C2989" t="str">
            <v>Asistencial</v>
          </cell>
          <cell r="D2989" t="str">
            <v>Auxiliar Administrativo</v>
          </cell>
          <cell r="E2989" t="str">
            <v>407</v>
          </cell>
          <cell r="F2989" t="str">
            <v>05</v>
          </cell>
          <cell r="G2989">
            <v>0</v>
          </cell>
          <cell r="H2989" t="str">
            <v>Sí</v>
          </cell>
          <cell r="I2989" t="str">
            <v>Rec. Prop.</v>
          </cell>
          <cell r="J2989" t="str">
            <v>Temp.</v>
          </cell>
          <cell r="K2989" t="str">
            <v>Temporal</v>
          </cell>
          <cell r="L2989">
            <v>52849343</v>
          </cell>
          <cell r="M2989" t="str">
            <v>GIRALDO MOLINA ELVIA LUCIA</v>
          </cell>
          <cell r="N2989"/>
          <cell r="O2989">
            <v>52849343</v>
          </cell>
          <cell r="P2989" t="str">
            <v>GIRALDO MOLINA ELVIA LUCIA</v>
          </cell>
          <cell r="Q2989" t="str">
            <v>Titular - P. Temporal</v>
          </cell>
          <cell r="R2989" t="str">
            <v>Ocupado</v>
          </cell>
          <cell r="S2989" t="str">
            <v>COLEGIO RURAL PASQUILLA (IED)</v>
          </cell>
          <cell r="T2989" t="str">
            <v>Instit.</v>
          </cell>
          <cell r="U2989">
            <v>19</v>
          </cell>
        </row>
        <row r="2990">
          <cell r="A2990">
            <v>1073668526</v>
          </cell>
          <cell r="B2990">
            <v>2990</v>
          </cell>
          <cell r="C2990" t="str">
            <v>Asistencial</v>
          </cell>
          <cell r="D2990" t="str">
            <v>Auxiliar Administrativo</v>
          </cell>
          <cell r="E2990" t="str">
            <v>407</v>
          </cell>
          <cell r="F2990" t="str">
            <v>05</v>
          </cell>
          <cell r="G2990">
            <v>0</v>
          </cell>
          <cell r="H2990" t="str">
            <v>Sí</v>
          </cell>
          <cell r="I2990" t="str">
            <v>Rec. Prop.</v>
          </cell>
          <cell r="J2990" t="str">
            <v>Temp.</v>
          </cell>
          <cell r="K2990" t="str">
            <v>Temporal</v>
          </cell>
          <cell r="L2990">
            <v>1073668526</v>
          </cell>
          <cell r="M2990" t="str">
            <v>RAMIREZ VARGAS SINDY FERNANDA</v>
          </cell>
          <cell r="N2990"/>
          <cell r="O2990">
            <v>1073668526</v>
          </cell>
          <cell r="P2990" t="str">
            <v>RAMIREZ VARGAS SINDY FERNANDA</v>
          </cell>
          <cell r="Q2990" t="str">
            <v>Titular - P. Temporal</v>
          </cell>
          <cell r="R2990" t="str">
            <v>Ocupado</v>
          </cell>
          <cell r="S2990" t="str">
            <v>COLEGIO RURAL PASQUILLA (IED)</v>
          </cell>
          <cell r="T2990" t="str">
            <v>Instit.</v>
          </cell>
          <cell r="U2990">
            <v>19</v>
          </cell>
        </row>
        <row r="2991">
          <cell r="A2991">
            <v>52470318</v>
          </cell>
          <cell r="B2991">
            <v>2993</v>
          </cell>
          <cell r="C2991" t="str">
            <v>Asistencial</v>
          </cell>
          <cell r="D2991" t="str">
            <v>Auxiliar Administrativo</v>
          </cell>
          <cell r="E2991" t="str">
            <v>407</v>
          </cell>
          <cell r="F2991" t="str">
            <v>05</v>
          </cell>
          <cell r="G2991">
            <v>0</v>
          </cell>
          <cell r="H2991" t="str">
            <v>Sí</v>
          </cell>
          <cell r="I2991" t="str">
            <v>Rec. Prop.</v>
          </cell>
          <cell r="J2991" t="str">
            <v>Temp.</v>
          </cell>
          <cell r="K2991" t="str">
            <v>Temporal</v>
          </cell>
          <cell r="L2991">
            <v>52470318</v>
          </cell>
          <cell r="M2991" t="str">
            <v>RINCON HERRERA NOHORA ISMENIA</v>
          </cell>
          <cell r="N2991"/>
          <cell r="O2991">
            <v>52470318</v>
          </cell>
          <cell r="P2991" t="str">
            <v>RINCON HERRERA NOHORA ISMENIA</v>
          </cell>
          <cell r="Q2991" t="str">
            <v>Titular - P. Temporal</v>
          </cell>
          <cell r="R2991" t="str">
            <v>Ocupado</v>
          </cell>
          <cell r="S2991" t="str">
            <v>COLEGIO RURAL QUIBA ALTA (IED)</v>
          </cell>
          <cell r="T2991" t="str">
            <v>Instit.</v>
          </cell>
          <cell r="U2991">
            <v>19</v>
          </cell>
        </row>
        <row r="2992">
          <cell r="A2992">
            <v>1024524469</v>
          </cell>
          <cell r="B2992">
            <v>2998</v>
          </cell>
          <cell r="C2992" t="str">
            <v>Asistencial</v>
          </cell>
          <cell r="D2992" t="str">
            <v>Auxiliar Administrativo</v>
          </cell>
          <cell r="E2992" t="str">
            <v>407</v>
          </cell>
          <cell r="F2992" t="str">
            <v>05</v>
          </cell>
          <cell r="G2992">
            <v>0</v>
          </cell>
          <cell r="H2992" t="str">
            <v>Sí</v>
          </cell>
          <cell r="I2992" t="str">
            <v>Rec. Prop.</v>
          </cell>
          <cell r="J2992" t="str">
            <v>Temp.</v>
          </cell>
          <cell r="K2992" t="str">
            <v>Temporal</v>
          </cell>
          <cell r="L2992">
            <v>1024524469</v>
          </cell>
          <cell r="M2992" t="str">
            <v>GARZON GARZON GINA MAYERLY</v>
          </cell>
          <cell r="N2992"/>
          <cell r="O2992">
            <v>1024524469</v>
          </cell>
          <cell r="P2992" t="str">
            <v>GARZON GARZON GINA MAYERLY</v>
          </cell>
          <cell r="Q2992" t="str">
            <v>Titular - P. Temporal</v>
          </cell>
          <cell r="R2992" t="str">
            <v>Ocupado</v>
          </cell>
          <cell r="S2992" t="str">
            <v>COLEGIO RURAL JOSE CELESTINO MUTIS (IED)</v>
          </cell>
          <cell r="T2992" t="str">
            <v>Instit.</v>
          </cell>
          <cell r="U2992">
            <v>19</v>
          </cell>
        </row>
        <row r="2993">
          <cell r="A2993">
            <v>52257786</v>
          </cell>
          <cell r="B2993">
            <v>3002</v>
          </cell>
          <cell r="C2993" t="str">
            <v>Asistencial</v>
          </cell>
          <cell r="D2993" t="str">
            <v>Auxiliar Administrativo</v>
          </cell>
          <cell r="E2993" t="str">
            <v>407</v>
          </cell>
          <cell r="F2993" t="str">
            <v>05</v>
          </cell>
          <cell r="G2993">
            <v>0</v>
          </cell>
          <cell r="H2993" t="str">
            <v>Sí</v>
          </cell>
          <cell r="I2993" t="str">
            <v>Rec. Prop.</v>
          </cell>
          <cell r="J2993" t="str">
            <v>Temp.</v>
          </cell>
          <cell r="K2993" t="str">
            <v>Temporal</v>
          </cell>
          <cell r="L2993">
            <v>52257786</v>
          </cell>
          <cell r="M2993" t="str">
            <v>SIERRA SIERRA ILMA STELLA</v>
          </cell>
          <cell r="N2993"/>
          <cell r="O2993">
            <v>52257786</v>
          </cell>
          <cell r="P2993" t="str">
            <v>SIERRA SIERRA ILMA STELLA</v>
          </cell>
          <cell r="Q2993" t="str">
            <v>Titular - P. Temporal</v>
          </cell>
          <cell r="R2993" t="str">
            <v>Ocupado</v>
          </cell>
          <cell r="S2993" t="str">
            <v>COLEGIO CANADA (IED)</v>
          </cell>
          <cell r="T2993" t="str">
            <v>Instit.</v>
          </cell>
          <cell r="U2993">
            <v>19</v>
          </cell>
        </row>
        <row r="2994">
          <cell r="A2994">
            <v>20824935</v>
          </cell>
          <cell r="B2994">
            <v>3009</v>
          </cell>
          <cell r="C2994" t="str">
            <v>Asistencial</v>
          </cell>
          <cell r="D2994" t="str">
            <v>Auxiliar Administrativo</v>
          </cell>
          <cell r="E2994" t="str">
            <v>407</v>
          </cell>
          <cell r="F2994" t="str">
            <v>05</v>
          </cell>
          <cell r="G2994">
            <v>0</v>
          </cell>
          <cell r="H2994" t="str">
            <v>Sí</v>
          </cell>
          <cell r="I2994" t="str">
            <v>Rec. Prop.</v>
          </cell>
          <cell r="J2994" t="str">
            <v>Temp.</v>
          </cell>
          <cell r="K2994" t="str">
            <v>Temporal</v>
          </cell>
          <cell r="L2994">
            <v>20824935</v>
          </cell>
          <cell r="M2994" t="str">
            <v>DIAZ BENITEZ SANDRA MILENA</v>
          </cell>
          <cell r="N2994"/>
          <cell r="O2994">
            <v>20824935</v>
          </cell>
          <cell r="P2994" t="str">
            <v>DIAZ BENITEZ SANDRA MILENA</v>
          </cell>
          <cell r="Q2994" t="str">
            <v>Titular - P. Temporal</v>
          </cell>
          <cell r="R2994" t="str">
            <v>Ocupado</v>
          </cell>
          <cell r="S2994" t="str">
            <v>COLEGIO CAMPESTRE JAIME GARZON (IED)</v>
          </cell>
          <cell r="T2994" t="str">
            <v>Instit.</v>
          </cell>
          <cell r="U2994">
            <v>20</v>
          </cell>
        </row>
        <row r="2995">
          <cell r="A2995">
            <v>1069749594</v>
          </cell>
          <cell r="B2995">
            <v>3013</v>
          </cell>
          <cell r="C2995" t="str">
            <v>Asistencial</v>
          </cell>
          <cell r="D2995" t="str">
            <v>Auxiliar Administrativo</v>
          </cell>
          <cell r="E2995" t="str">
            <v>407</v>
          </cell>
          <cell r="F2995" t="str">
            <v>05</v>
          </cell>
          <cell r="G2995">
            <v>0</v>
          </cell>
          <cell r="H2995" t="str">
            <v>Sí</v>
          </cell>
          <cell r="I2995" t="str">
            <v>Rec. Prop.</v>
          </cell>
          <cell r="J2995" t="str">
            <v>Temp.</v>
          </cell>
          <cell r="K2995" t="str">
            <v>Temporal</v>
          </cell>
          <cell r="L2995">
            <v>1069749594</v>
          </cell>
          <cell r="M2995" t="str">
            <v>GONZALEZ MORA JEFFERSON</v>
          </cell>
          <cell r="N2995"/>
          <cell r="O2995">
            <v>1069749594</v>
          </cell>
          <cell r="P2995" t="str">
            <v>GONZALEZ MORA JEFFERSON</v>
          </cell>
          <cell r="Q2995" t="str">
            <v>Titular - P. Temporal</v>
          </cell>
          <cell r="R2995" t="str">
            <v>Ocupado</v>
          </cell>
          <cell r="S2995" t="str">
            <v>COLEGIO GIMNASIO DEL CAMPO JUAN DE LA CRUZ VARELA (IED)</v>
          </cell>
          <cell r="T2995" t="str">
            <v>Instit.</v>
          </cell>
          <cell r="U2995">
            <v>20</v>
          </cell>
        </row>
        <row r="2996">
          <cell r="A2996">
            <v>80127027</v>
          </cell>
          <cell r="B2996">
            <v>3024</v>
          </cell>
          <cell r="C2996" t="str">
            <v>Asistencial</v>
          </cell>
          <cell r="D2996" t="str">
            <v>Auxiliar Administrativo</v>
          </cell>
          <cell r="E2996" t="str">
            <v>407</v>
          </cell>
          <cell r="F2996" t="str">
            <v>05</v>
          </cell>
          <cell r="G2996">
            <v>0</v>
          </cell>
          <cell r="H2996" t="str">
            <v>Sí</v>
          </cell>
          <cell r="I2996" t="str">
            <v>Rec. Prop.</v>
          </cell>
          <cell r="J2996" t="str">
            <v>Temp.</v>
          </cell>
          <cell r="K2996" t="str">
            <v>Temporal</v>
          </cell>
          <cell r="L2996">
            <v>80127027</v>
          </cell>
          <cell r="M2996" t="str">
            <v>VELASQUEZ ACOSTA JOHAN ESTIK</v>
          </cell>
          <cell r="N2996"/>
          <cell r="O2996">
            <v>80127027</v>
          </cell>
          <cell r="P2996" t="str">
            <v>VELASQUEZ ACOSTA JOHAN ESTIK</v>
          </cell>
          <cell r="Q2996" t="str">
            <v>Titular - P. Temporal</v>
          </cell>
          <cell r="R2996" t="str">
            <v>Ocupado</v>
          </cell>
          <cell r="S2996" t="str">
            <v>COLEGIO RAFAEL DELGADO SALGUERO (IED)</v>
          </cell>
          <cell r="T2996" t="str">
            <v>Instit.</v>
          </cell>
          <cell r="U2996">
            <v>18</v>
          </cell>
        </row>
        <row r="2997">
          <cell r="A2997">
            <v>1013604071</v>
          </cell>
          <cell r="B2997">
            <v>3025</v>
          </cell>
          <cell r="C2997" t="str">
            <v>Asistencial</v>
          </cell>
          <cell r="D2997" t="str">
            <v>Auxiliar Administrativo</v>
          </cell>
          <cell r="E2997" t="str">
            <v>407</v>
          </cell>
          <cell r="F2997" t="str">
            <v>05</v>
          </cell>
          <cell r="G2997">
            <v>0</v>
          </cell>
          <cell r="H2997" t="str">
            <v>Sí</v>
          </cell>
          <cell r="I2997" t="str">
            <v>Rec. Prop.</v>
          </cell>
          <cell r="J2997" t="str">
            <v>Temp.</v>
          </cell>
          <cell r="K2997" t="str">
            <v>Temporal</v>
          </cell>
          <cell r="L2997">
            <v>1013604071</v>
          </cell>
          <cell r="M2997" t="str">
            <v>OROZCO GALLEGO KATYNA SARAY</v>
          </cell>
          <cell r="N2997"/>
          <cell r="O2997">
            <v>1013604071</v>
          </cell>
          <cell r="P2997" t="str">
            <v>OROZCO GALLEGO KATYNA SARAY</v>
          </cell>
          <cell r="Q2997" t="str">
            <v>Titular - P. Temporal</v>
          </cell>
          <cell r="R2997" t="str">
            <v>Ocupado</v>
          </cell>
          <cell r="S2997" t="str">
            <v>COLEGIO BRAZUELOS (IED)</v>
          </cell>
          <cell r="T2997" t="str">
            <v>Instit.</v>
          </cell>
          <cell r="U2997">
            <v>5</v>
          </cell>
        </row>
        <row r="2998">
          <cell r="A2998">
            <v>1014223611</v>
          </cell>
          <cell r="B2998">
            <v>3026</v>
          </cell>
          <cell r="C2998" t="str">
            <v>Asistencial</v>
          </cell>
          <cell r="D2998" t="str">
            <v>Auxiliar Administrativo</v>
          </cell>
          <cell r="E2998" t="str">
            <v>407</v>
          </cell>
          <cell r="F2998" t="str">
            <v>05</v>
          </cell>
          <cell r="G2998">
            <v>0</v>
          </cell>
          <cell r="H2998" t="str">
            <v>Sí</v>
          </cell>
          <cell r="I2998" t="str">
            <v>Rec. Prop.</v>
          </cell>
          <cell r="J2998" t="str">
            <v>Temp.</v>
          </cell>
          <cell r="K2998" t="str">
            <v>Temporal</v>
          </cell>
          <cell r="L2998">
            <v>1014223611</v>
          </cell>
          <cell r="M2998" t="str">
            <v>BAQUERO BARBOSA CRISBERT ZULAY</v>
          </cell>
          <cell r="N2998"/>
          <cell r="O2998">
            <v>1014223611</v>
          </cell>
          <cell r="P2998" t="str">
            <v>BAQUERO BARBOSA CRISBERT ZULAY</v>
          </cell>
          <cell r="Q2998" t="str">
            <v>Titular - P. Temporal</v>
          </cell>
          <cell r="R2998" t="str">
            <v>Ocupado</v>
          </cell>
          <cell r="S2998" t="str">
            <v>COLEGIO GENERAL SANTANDER (IED)</v>
          </cell>
          <cell r="T2998" t="str">
            <v>Instit.</v>
          </cell>
          <cell r="U2998">
            <v>10</v>
          </cell>
        </row>
        <row r="2999">
          <cell r="A2999">
            <v>53048627</v>
          </cell>
          <cell r="B2999">
            <v>3027</v>
          </cell>
          <cell r="C2999" t="str">
            <v>Asistencial</v>
          </cell>
          <cell r="D2999" t="str">
            <v>Auxiliar Administrativo</v>
          </cell>
          <cell r="E2999" t="str">
            <v>407</v>
          </cell>
          <cell r="F2999" t="str">
            <v>05</v>
          </cell>
          <cell r="G2999">
            <v>0</v>
          </cell>
          <cell r="H2999" t="str">
            <v>Sí</v>
          </cell>
          <cell r="I2999" t="str">
            <v>Rec. Prop.</v>
          </cell>
          <cell r="J2999" t="str">
            <v>Temp.</v>
          </cell>
          <cell r="K2999" t="str">
            <v>Temporal</v>
          </cell>
          <cell r="L2999">
            <v>53048627</v>
          </cell>
          <cell r="M2999" t="str">
            <v>LADINO CAMACHO GINA PAOLA</v>
          </cell>
          <cell r="N2999"/>
          <cell r="O2999">
            <v>53048627</v>
          </cell>
          <cell r="P2999" t="str">
            <v>LADINO CAMACHO GINA PAOLA</v>
          </cell>
          <cell r="Q2999" t="str">
            <v>Titular - P. Temporal</v>
          </cell>
          <cell r="R2999" t="str">
            <v>Ocupado</v>
          </cell>
          <cell r="S2999" t="str">
            <v>COLEGIO INEM FRANCISCO DE PAULA SANTANDER (IED)</v>
          </cell>
          <cell r="T2999" t="str">
            <v>Instit.</v>
          </cell>
          <cell r="U2999">
            <v>8</v>
          </cell>
        </row>
        <row r="3000">
          <cell r="A3000">
            <v>52023501</v>
          </cell>
          <cell r="B3000">
            <v>3028</v>
          </cell>
          <cell r="C3000" t="str">
            <v>Asistencial</v>
          </cell>
          <cell r="D3000" t="str">
            <v>Auxiliar Administrativo</v>
          </cell>
          <cell r="E3000" t="str">
            <v>407</v>
          </cell>
          <cell r="F3000" t="str">
            <v>05</v>
          </cell>
          <cell r="G3000">
            <v>0</v>
          </cell>
          <cell r="H3000" t="str">
            <v>Sí</v>
          </cell>
          <cell r="I3000" t="str">
            <v>Rec. Prop.</v>
          </cell>
          <cell r="J3000" t="str">
            <v>Temp.</v>
          </cell>
          <cell r="K3000" t="str">
            <v>Temporal</v>
          </cell>
          <cell r="L3000">
            <v>52023501</v>
          </cell>
          <cell r="M3000" t="str">
            <v>OSORIO SANDRA PATRICIA</v>
          </cell>
          <cell r="N3000"/>
          <cell r="O3000">
            <v>52023501</v>
          </cell>
          <cell r="P3000" t="str">
            <v>OSORIO SANDRA PATRICIA</v>
          </cell>
          <cell r="Q3000" t="str">
            <v>Titular - P. Temporal</v>
          </cell>
          <cell r="R3000" t="str">
            <v>Ocupado</v>
          </cell>
          <cell r="S3000" t="str">
            <v>COLEGIO INSTITUTO TECNICO INDUSTRIAL FRANCISCO JOSE DE CALDAS (IED)</v>
          </cell>
          <cell r="T3000" t="str">
            <v>Instit.</v>
          </cell>
          <cell r="U3000">
            <v>10</v>
          </cell>
        </row>
        <row r="3001">
          <cell r="A3001">
            <v>52978307</v>
          </cell>
          <cell r="B3001">
            <v>3030</v>
          </cell>
          <cell r="C3001" t="str">
            <v>Asistencial</v>
          </cell>
          <cell r="D3001" t="str">
            <v>Auxiliar Administrativo</v>
          </cell>
          <cell r="E3001" t="str">
            <v>407</v>
          </cell>
          <cell r="F3001" t="str">
            <v>05</v>
          </cell>
          <cell r="G3001">
            <v>0</v>
          </cell>
          <cell r="H3001" t="str">
            <v>Sí</v>
          </cell>
          <cell r="I3001" t="str">
            <v>Rec. Prop.</v>
          </cell>
          <cell r="J3001" t="str">
            <v>Temp.</v>
          </cell>
          <cell r="K3001" t="str">
            <v>Temporal</v>
          </cell>
          <cell r="L3001">
            <v>52978307</v>
          </cell>
          <cell r="M3001" t="str">
            <v>ALBORNOZ ARDILA ALEXANDRA</v>
          </cell>
          <cell r="N3001"/>
          <cell r="O3001">
            <v>52978307</v>
          </cell>
          <cell r="P3001" t="str">
            <v>ALBORNOZ ARDILA ALEXANDRA</v>
          </cell>
          <cell r="Q3001" t="str">
            <v>Titular - P. Temporal</v>
          </cell>
          <cell r="R3001" t="str">
            <v>Ocupado</v>
          </cell>
          <cell r="S3001" t="str">
            <v>COLEGIO FERNANDO SOTO APARICIO (IED)</v>
          </cell>
          <cell r="T3001" t="str">
            <v>Instit.</v>
          </cell>
          <cell r="U3001">
            <v>8</v>
          </cell>
        </row>
        <row r="3002">
          <cell r="A3002">
            <v>51610301</v>
          </cell>
          <cell r="B3002">
            <v>3032</v>
          </cell>
          <cell r="C3002" t="str">
            <v>Asistencial</v>
          </cell>
          <cell r="D3002" t="str">
            <v>Auxiliar Administrativo</v>
          </cell>
          <cell r="E3002" t="str">
            <v>407</v>
          </cell>
          <cell r="F3002" t="str">
            <v>05</v>
          </cell>
          <cell r="G3002">
            <v>0</v>
          </cell>
          <cell r="H3002" t="str">
            <v>Sí</v>
          </cell>
          <cell r="I3002" t="str">
            <v>Rec. Prop.</v>
          </cell>
          <cell r="J3002" t="str">
            <v>Temp.</v>
          </cell>
          <cell r="K3002" t="str">
            <v>Temporal</v>
          </cell>
          <cell r="L3002">
            <v>51610301</v>
          </cell>
          <cell r="M3002" t="str">
            <v>MORALES FORERO LUZ MERCEDES</v>
          </cell>
          <cell r="N3002"/>
          <cell r="O3002">
            <v>51610301</v>
          </cell>
          <cell r="P3002" t="str">
            <v>MORALES FORERO LUZ MERCEDES</v>
          </cell>
          <cell r="Q3002" t="str">
            <v>Titular - P. Temporal</v>
          </cell>
          <cell r="R3002" t="str">
            <v>Ocupado</v>
          </cell>
          <cell r="S3002" t="str">
            <v>COLEGIO SAN MARTIN DE PORRES (IED)</v>
          </cell>
          <cell r="T3002" t="str">
            <v>Instit.</v>
          </cell>
          <cell r="U3002">
            <v>2</v>
          </cell>
        </row>
        <row r="3003">
          <cell r="A3003">
            <v>0</v>
          </cell>
          <cell r="B3003"/>
          <cell r="C3003" t="str">
            <v>Asistencial</v>
          </cell>
          <cell r="D3003" t="str">
            <v>Auxiliar Administrativo</v>
          </cell>
          <cell r="E3003" t="str">
            <v>407</v>
          </cell>
          <cell r="F3003">
            <v>27</v>
          </cell>
          <cell r="G3003">
            <v>0</v>
          </cell>
          <cell r="H3003" t="str">
            <v>Sí</v>
          </cell>
          <cell r="I3003" t="str">
            <v>Rec. Prop.</v>
          </cell>
          <cell r="J3003" t="str">
            <v>Temp.</v>
          </cell>
          <cell r="K3003" t="str">
            <v>Temporal</v>
          </cell>
          <cell r="L3003"/>
          <cell r="M3003"/>
          <cell r="N3003"/>
          <cell r="O3003"/>
          <cell r="P3003"/>
          <cell r="Q3003"/>
          <cell r="R3003" t="str">
            <v>Vacante Definitiva</v>
          </cell>
          <cell r="S3003" t="str">
            <v>COLEGIO</v>
          </cell>
          <cell r="T3003" t="str">
            <v>Instit.</v>
          </cell>
          <cell r="U3003" t="str">
            <v>N.E.</v>
          </cell>
        </row>
        <row r="3004">
          <cell r="A3004">
            <v>0</v>
          </cell>
          <cell r="B3004"/>
          <cell r="C3004" t="str">
            <v>Asistencial</v>
          </cell>
          <cell r="D3004" t="str">
            <v>Auxiliar Administrativo</v>
          </cell>
          <cell r="E3004" t="str">
            <v>407</v>
          </cell>
          <cell r="F3004">
            <v>27</v>
          </cell>
          <cell r="G3004">
            <v>0</v>
          </cell>
          <cell r="H3004" t="str">
            <v>Sí</v>
          </cell>
          <cell r="I3004" t="str">
            <v>Rec. Prop.</v>
          </cell>
          <cell r="J3004" t="str">
            <v>Temp.</v>
          </cell>
          <cell r="K3004" t="str">
            <v>Temporal</v>
          </cell>
          <cell r="L3004"/>
          <cell r="M3004"/>
          <cell r="N3004"/>
          <cell r="O3004"/>
          <cell r="P3004"/>
          <cell r="Q3004"/>
          <cell r="R3004" t="str">
            <v>Vacante Definitiva</v>
          </cell>
          <cell r="S3004" t="str">
            <v>COLEGIO</v>
          </cell>
          <cell r="T3004" t="str">
            <v>Instit.</v>
          </cell>
          <cell r="U3004" t="str">
            <v>N.E.</v>
          </cell>
        </row>
        <row r="3005">
          <cell r="A3005">
            <v>0</v>
          </cell>
          <cell r="B3005"/>
          <cell r="C3005" t="str">
            <v>Asistencial</v>
          </cell>
          <cell r="D3005" t="str">
            <v>Auxiliar Administrativo</v>
          </cell>
          <cell r="E3005" t="str">
            <v>407</v>
          </cell>
          <cell r="F3005">
            <v>27</v>
          </cell>
          <cell r="G3005">
            <v>0</v>
          </cell>
          <cell r="H3005" t="str">
            <v>Sí</v>
          </cell>
          <cell r="I3005" t="str">
            <v>Rec. Prop.</v>
          </cell>
          <cell r="J3005" t="str">
            <v>Temp.</v>
          </cell>
          <cell r="K3005" t="str">
            <v>Temporal</v>
          </cell>
          <cell r="L3005"/>
          <cell r="M3005"/>
          <cell r="N3005"/>
          <cell r="O3005"/>
          <cell r="P3005"/>
          <cell r="Q3005"/>
          <cell r="R3005" t="str">
            <v>Vacante Definitiva</v>
          </cell>
          <cell r="S3005" t="str">
            <v>COLEGIO</v>
          </cell>
          <cell r="T3005" t="str">
            <v>Instit.</v>
          </cell>
          <cell r="U3005" t="str">
            <v>N.E.</v>
          </cell>
        </row>
        <row r="3006">
          <cell r="A3006">
            <v>0</v>
          </cell>
          <cell r="B3006"/>
          <cell r="C3006" t="str">
            <v>Asistencial</v>
          </cell>
          <cell r="D3006" t="str">
            <v>Auxiliar Administrativo</v>
          </cell>
          <cell r="E3006" t="str">
            <v>407</v>
          </cell>
          <cell r="F3006">
            <v>27</v>
          </cell>
          <cell r="G3006">
            <v>0</v>
          </cell>
          <cell r="H3006" t="str">
            <v>Sí</v>
          </cell>
          <cell r="I3006" t="str">
            <v>Rec. Prop.</v>
          </cell>
          <cell r="J3006" t="str">
            <v>Temp.</v>
          </cell>
          <cell r="K3006" t="str">
            <v>Temporal</v>
          </cell>
          <cell r="L3006"/>
          <cell r="M3006"/>
          <cell r="N3006"/>
          <cell r="O3006"/>
          <cell r="P3006"/>
          <cell r="Q3006"/>
          <cell r="R3006" t="str">
            <v>Vacante Definitiva</v>
          </cell>
          <cell r="S3006" t="str">
            <v>COLEGIO</v>
          </cell>
          <cell r="T3006" t="str">
            <v>Instit.</v>
          </cell>
          <cell r="U3006" t="str">
            <v>N.E.</v>
          </cell>
        </row>
        <row r="3007">
          <cell r="A3007">
            <v>0</v>
          </cell>
          <cell r="B3007"/>
          <cell r="C3007" t="str">
            <v>Asistencial</v>
          </cell>
          <cell r="D3007" t="str">
            <v>Auxiliar Administrativo</v>
          </cell>
          <cell r="E3007" t="str">
            <v>407</v>
          </cell>
          <cell r="F3007">
            <v>27</v>
          </cell>
          <cell r="G3007">
            <v>0</v>
          </cell>
          <cell r="H3007" t="str">
            <v>Sí</v>
          </cell>
          <cell r="I3007" t="str">
            <v>Rec. Prop.</v>
          </cell>
          <cell r="J3007" t="str">
            <v>Temp.</v>
          </cell>
          <cell r="K3007" t="str">
            <v>Temporal</v>
          </cell>
          <cell r="L3007"/>
          <cell r="M3007"/>
          <cell r="N3007"/>
          <cell r="O3007"/>
          <cell r="P3007"/>
          <cell r="Q3007"/>
          <cell r="R3007" t="str">
            <v>Vacante Definitiva</v>
          </cell>
          <cell r="S3007" t="str">
            <v>COLEGIO</v>
          </cell>
          <cell r="T3007" t="str">
            <v>Instit.</v>
          </cell>
          <cell r="U3007" t="str">
            <v>N.E.</v>
          </cell>
        </row>
        <row r="3008">
          <cell r="A3008">
            <v>0</v>
          </cell>
          <cell r="B3008"/>
          <cell r="C3008" t="str">
            <v>Asistencial</v>
          </cell>
          <cell r="D3008" t="str">
            <v>Auxiliar Administrativo</v>
          </cell>
          <cell r="E3008" t="str">
            <v>407</v>
          </cell>
          <cell r="F3008">
            <v>27</v>
          </cell>
          <cell r="G3008">
            <v>0</v>
          </cell>
          <cell r="H3008" t="str">
            <v>Sí</v>
          </cell>
          <cell r="I3008" t="str">
            <v>Rec. Prop.</v>
          </cell>
          <cell r="J3008" t="str">
            <v>Temp.</v>
          </cell>
          <cell r="K3008" t="str">
            <v>Temporal</v>
          </cell>
          <cell r="L3008"/>
          <cell r="M3008"/>
          <cell r="N3008"/>
          <cell r="O3008"/>
          <cell r="P3008"/>
          <cell r="Q3008"/>
          <cell r="R3008" t="str">
            <v>Vacante Definitiva</v>
          </cell>
          <cell r="S3008" t="str">
            <v>COLEGIO</v>
          </cell>
          <cell r="T3008" t="str">
            <v>Instit.</v>
          </cell>
          <cell r="U3008" t="str">
            <v>N.E.</v>
          </cell>
        </row>
        <row r="3009">
          <cell r="A3009">
            <v>0</v>
          </cell>
          <cell r="B3009"/>
          <cell r="C3009" t="str">
            <v>Asistencial</v>
          </cell>
          <cell r="D3009" t="str">
            <v>Auxiliar Administrativo</v>
          </cell>
          <cell r="E3009" t="str">
            <v>407</v>
          </cell>
          <cell r="F3009">
            <v>27</v>
          </cell>
          <cell r="G3009">
            <v>0</v>
          </cell>
          <cell r="H3009" t="str">
            <v>Sí</v>
          </cell>
          <cell r="I3009" t="str">
            <v>Rec. Prop.</v>
          </cell>
          <cell r="J3009" t="str">
            <v>Temp.</v>
          </cell>
          <cell r="K3009" t="str">
            <v>Temporal</v>
          </cell>
          <cell r="L3009"/>
          <cell r="M3009"/>
          <cell r="N3009"/>
          <cell r="O3009"/>
          <cell r="P3009"/>
          <cell r="Q3009"/>
          <cell r="R3009" t="str">
            <v>Vacante Definitiva</v>
          </cell>
          <cell r="S3009" t="str">
            <v>COLEGIO</v>
          </cell>
          <cell r="T3009" t="str">
            <v>Instit.</v>
          </cell>
          <cell r="U3009" t="str">
            <v>N.E.</v>
          </cell>
        </row>
        <row r="3010">
          <cell r="A3010">
            <v>0</v>
          </cell>
          <cell r="B3010"/>
          <cell r="C3010" t="str">
            <v>Asistencial</v>
          </cell>
          <cell r="D3010" t="str">
            <v>Auxiliar Administrativo</v>
          </cell>
          <cell r="E3010" t="str">
            <v>407</v>
          </cell>
          <cell r="F3010">
            <v>27</v>
          </cell>
          <cell r="G3010">
            <v>0</v>
          </cell>
          <cell r="H3010" t="str">
            <v>Sí</v>
          </cell>
          <cell r="I3010" t="str">
            <v>Rec. Prop.</v>
          </cell>
          <cell r="J3010" t="str">
            <v>Temp.</v>
          </cell>
          <cell r="K3010" t="str">
            <v>Temporal</v>
          </cell>
          <cell r="L3010"/>
          <cell r="M3010"/>
          <cell r="N3010"/>
          <cell r="O3010"/>
          <cell r="P3010"/>
          <cell r="Q3010"/>
          <cell r="R3010" t="str">
            <v>Vacante Definitiva</v>
          </cell>
          <cell r="S3010" t="str">
            <v>COLEGIO</v>
          </cell>
          <cell r="T3010" t="str">
            <v>Instit.</v>
          </cell>
          <cell r="U3010" t="str">
            <v>N.E.</v>
          </cell>
        </row>
        <row r="3011">
          <cell r="A3011">
            <v>0</v>
          </cell>
          <cell r="B3011"/>
          <cell r="C3011" t="str">
            <v>Asistencial</v>
          </cell>
          <cell r="D3011" t="str">
            <v>Auxiliar Administrativo</v>
          </cell>
          <cell r="E3011" t="str">
            <v>407</v>
          </cell>
          <cell r="F3011">
            <v>27</v>
          </cell>
          <cell r="G3011">
            <v>0</v>
          </cell>
          <cell r="H3011" t="str">
            <v>Sí</v>
          </cell>
          <cell r="I3011" t="str">
            <v>Rec. Prop.</v>
          </cell>
          <cell r="J3011" t="str">
            <v>Temp.</v>
          </cell>
          <cell r="K3011" t="str">
            <v>Temporal</v>
          </cell>
          <cell r="L3011"/>
          <cell r="M3011"/>
          <cell r="N3011"/>
          <cell r="O3011"/>
          <cell r="P3011"/>
          <cell r="Q3011"/>
          <cell r="R3011" t="str">
            <v>Vacante Definitiva</v>
          </cell>
          <cell r="S3011" t="str">
            <v>COLEGIO</v>
          </cell>
          <cell r="T3011" t="str">
            <v>Instit.</v>
          </cell>
          <cell r="U3011" t="str">
            <v>N.E.</v>
          </cell>
        </row>
        <row r="3012">
          <cell r="A3012">
            <v>0</v>
          </cell>
          <cell r="B3012"/>
          <cell r="C3012" t="str">
            <v>Asistencial</v>
          </cell>
          <cell r="D3012" t="str">
            <v>Auxiliar Administrativo</v>
          </cell>
          <cell r="E3012" t="str">
            <v>407</v>
          </cell>
          <cell r="F3012">
            <v>27</v>
          </cell>
          <cell r="G3012">
            <v>0</v>
          </cell>
          <cell r="H3012" t="str">
            <v>Sí</v>
          </cell>
          <cell r="I3012" t="str">
            <v>Rec. Prop.</v>
          </cell>
          <cell r="J3012" t="str">
            <v>Temp.</v>
          </cell>
          <cell r="K3012" t="str">
            <v>Temporal</v>
          </cell>
          <cell r="L3012"/>
          <cell r="M3012"/>
          <cell r="N3012"/>
          <cell r="O3012"/>
          <cell r="P3012"/>
          <cell r="Q3012"/>
          <cell r="R3012" t="str">
            <v>Vacante Definitiva</v>
          </cell>
          <cell r="S3012" t="str">
            <v>COLEGIO</v>
          </cell>
          <cell r="T3012" t="str">
            <v>Instit.</v>
          </cell>
          <cell r="U3012" t="str">
            <v>N.E.</v>
          </cell>
        </row>
        <row r="3013">
          <cell r="A3013">
            <v>0</v>
          </cell>
          <cell r="B3013"/>
          <cell r="C3013" t="str">
            <v>Asistencial</v>
          </cell>
          <cell r="D3013" t="str">
            <v>Auxiliar Administrativo</v>
          </cell>
          <cell r="E3013" t="str">
            <v>407</v>
          </cell>
          <cell r="F3013">
            <v>27</v>
          </cell>
          <cell r="G3013">
            <v>0</v>
          </cell>
          <cell r="H3013" t="str">
            <v>Sí</v>
          </cell>
          <cell r="I3013" t="str">
            <v>Rec. Prop.</v>
          </cell>
          <cell r="J3013" t="str">
            <v>Temp.</v>
          </cell>
          <cell r="K3013" t="str">
            <v>Temporal</v>
          </cell>
          <cell r="L3013"/>
          <cell r="M3013"/>
          <cell r="N3013"/>
          <cell r="O3013"/>
          <cell r="P3013"/>
          <cell r="Q3013"/>
          <cell r="R3013" t="str">
            <v>Vacante Definitiva</v>
          </cell>
          <cell r="S3013" t="str">
            <v>COLEGIO</v>
          </cell>
          <cell r="T3013" t="str">
            <v>Instit.</v>
          </cell>
          <cell r="U3013" t="str">
            <v>N.E.</v>
          </cell>
        </row>
        <row r="3014">
          <cell r="A3014">
            <v>0</v>
          </cell>
          <cell r="B3014"/>
          <cell r="C3014" t="str">
            <v>Asistencial</v>
          </cell>
          <cell r="D3014" t="str">
            <v>Auxiliar Administrativo</v>
          </cell>
          <cell r="E3014" t="str">
            <v>407</v>
          </cell>
          <cell r="F3014">
            <v>27</v>
          </cell>
          <cell r="G3014">
            <v>0</v>
          </cell>
          <cell r="H3014" t="str">
            <v>Sí</v>
          </cell>
          <cell r="I3014" t="str">
            <v>Rec. Prop.</v>
          </cell>
          <cell r="J3014" t="str">
            <v>Temp.</v>
          </cell>
          <cell r="K3014" t="str">
            <v>Temporal</v>
          </cell>
          <cell r="L3014"/>
          <cell r="M3014"/>
          <cell r="N3014"/>
          <cell r="O3014"/>
          <cell r="P3014"/>
          <cell r="Q3014"/>
          <cell r="R3014" t="str">
            <v>Vacante Definitiva</v>
          </cell>
          <cell r="S3014" t="str">
            <v>COLEGIO</v>
          </cell>
          <cell r="T3014" t="str">
            <v>Instit.</v>
          </cell>
          <cell r="U3014" t="str">
            <v>N.E.</v>
          </cell>
        </row>
        <row r="3015">
          <cell r="A3015">
            <v>0</v>
          </cell>
          <cell r="B3015"/>
          <cell r="C3015" t="str">
            <v>Asistencial</v>
          </cell>
          <cell r="D3015" t="str">
            <v>Auxiliar Administrativo</v>
          </cell>
          <cell r="E3015" t="str">
            <v>407</v>
          </cell>
          <cell r="F3015">
            <v>27</v>
          </cell>
          <cell r="G3015">
            <v>0</v>
          </cell>
          <cell r="H3015" t="str">
            <v>Sí</v>
          </cell>
          <cell r="I3015" t="str">
            <v>Rec. Prop.</v>
          </cell>
          <cell r="J3015" t="str">
            <v>Temp.</v>
          </cell>
          <cell r="K3015" t="str">
            <v>Temporal</v>
          </cell>
          <cell r="L3015"/>
          <cell r="M3015"/>
          <cell r="N3015"/>
          <cell r="O3015"/>
          <cell r="P3015"/>
          <cell r="Q3015"/>
          <cell r="R3015" t="str">
            <v>Vacante Definitiva</v>
          </cell>
          <cell r="S3015" t="str">
            <v>COLEGIO</v>
          </cell>
          <cell r="T3015" t="str">
            <v>Instit.</v>
          </cell>
          <cell r="U3015" t="str">
            <v>N.E.</v>
          </cell>
        </row>
        <row r="3016">
          <cell r="A3016">
            <v>0</v>
          </cell>
          <cell r="B3016"/>
          <cell r="C3016" t="str">
            <v>Asistencial</v>
          </cell>
          <cell r="D3016" t="str">
            <v>Auxiliar Administrativo</v>
          </cell>
          <cell r="E3016" t="str">
            <v>407</v>
          </cell>
          <cell r="F3016">
            <v>27</v>
          </cell>
          <cell r="G3016">
            <v>0</v>
          </cell>
          <cell r="H3016" t="str">
            <v>Sí</v>
          </cell>
          <cell r="I3016" t="str">
            <v>Rec. Prop.</v>
          </cell>
          <cell r="J3016" t="str">
            <v>Temp.</v>
          </cell>
          <cell r="K3016" t="str">
            <v>Temporal</v>
          </cell>
          <cell r="L3016"/>
          <cell r="M3016"/>
          <cell r="N3016"/>
          <cell r="O3016"/>
          <cell r="P3016"/>
          <cell r="Q3016"/>
          <cell r="R3016" t="str">
            <v>Vacante Definitiva</v>
          </cell>
          <cell r="S3016" t="str">
            <v>COLEGIO</v>
          </cell>
          <cell r="T3016" t="str">
            <v>Instit.</v>
          </cell>
          <cell r="U3016" t="str">
            <v>N.E.</v>
          </cell>
        </row>
        <row r="3017">
          <cell r="A3017">
            <v>0</v>
          </cell>
          <cell r="B3017"/>
          <cell r="C3017" t="str">
            <v>Asistencial</v>
          </cell>
          <cell r="D3017" t="str">
            <v>Auxiliar Administrativo</v>
          </cell>
          <cell r="E3017" t="str">
            <v>407</v>
          </cell>
          <cell r="F3017">
            <v>27</v>
          </cell>
          <cell r="G3017">
            <v>0</v>
          </cell>
          <cell r="H3017" t="str">
            <v>Sí</v>
          </cell>
          <cell r="I3017" t="str">
            <v>Rec. Prop.</v>
          </cell>
          <cell r="J3017" t="str">
            <v>Temp.</v>
          </cell>
          <cell r="K3017" t="str">
            <v>Temporal</v>
          </cell>
          <cell r="L3017"/>
          <cell r="M3017"/>
          <cell r="N3017"/>
          <cell r="O3017"/>
          <cell r="P3017"/>
          <cell r="Q3017"/>
          <cell r="R3017" t="str">
            <v>Vacante Definitiva</v>
          </cell>
          <cell r="S3017" t="str">
            <v>COLEGIO</v>
          </cell>
          <cell r="T3017" t="str">
            <v>Instit.</v>
          </cell>
          <cell r="U3017" t="str">
            <v>N.E.</v>
          </cell>
        </row>
        <row r="3018">
          <cell r="A3018">
            <v>0</v>
          </cell>
          <cell r="B3018"/>
          <cell r="C3018" t="str">
            <v>Asistencial</v>
          </cell>
          <cell r="D3018" t="str">
            <v>Auxiliar Administrativo</v>
          </cell>
          <cell r="E3018" t="str">
            <v>407</v>
          </cell>
          <cell r="F3018">
            <v>27</v>
          </cell>
          <cell r="G3018">
            <v>0</v>
          </cell>
          <cell r="H3018" t="str">
            <v>Sí</v>
          </cell>
          <cell r="I3018" t="str">
            <v>Rec. Prop.</v>
          </cell>
          <cell r="J3018" t="str">
            <v>Temp.</v>
          </cell>
          <cell r="K3018" t="str">
            <v>Temporal</v>
          </cell>
          <cell r="L3018"/>
          <cell r="M3018"/>
          <cell r="N3018"/>
          <cell r="O3018"/>
          <cell r="P3018"/>
          <cell r="Q3018"/>
          <cell r="R3018" t="str">
            <v>Vacante Definitiva</v>
          </cell>
          <cell r="S3018" t="str">
            <v>COLEGIO</v>
          </cell>
          <cell r="T3018" t="str">
            <v>Instit.</v>
          </cell>
          <cell r="U3018" t="str">
            <v>N.E.</v>
          </cell>
        </row>
        <row r="3019">
          <cell r="A3019">
            <v>0</v>
          </cell>
          <cell r="B3019"/>
          <cell r="C3019" t="str">
            <v>Asistencial</v>
          </cell>
          <cell r="D3019" t="str">
            <v>Auxiliar Administrativo</v>
          </cell>
          <cell r="E3019" t="str">
            <v>407</v>
          </cell>
          <cell r="F3019">
            <v>27</v>
          </cell>
          <cell r="G3019">
            <v>0</v>
          </cell>
          <cell r="H3019" t="str">
            <v>Sí</v>
          </cell>
          <cell r="I3019" t="str">
            <v>Rec. Prop.</v>
          </cell>
          <cell r="J3019" t="str">
            <v>Temp.</v>
          </cell>
          <cell r="K3019" t="str">
            <v>Temporal</v>
          </cell>
          <cell r="L3019"/>
          <cell r="M3019"/>
          <cell r="N3019"/>
          <cell r="O3019"/>
          <cell r="P3019"/>
          <cell r="Q3019"/>
          <cell r="R3019" t="str">
            <v>Vacante Definitiva</v>
          </cell>
          <cell r="S3019" t="str">
            <v>COLEGIO</v>
          </cell>
          <cell r="T3019" t="str">
            <v>Instit.</v>
          </cell>
          <cell r="U3019" t="str">
            <v>N.E.</v>
          </cell>
        </row>
        <row r="3020">
          <cell r="A3020">
            <v>0</v>
          </cell>
          <cell r="B3020"/>
          <cell r="C3020" t="str">
            <v>Asistencial</v>
          </cell>
          <cell r="D3020" t="str">
            <v>Auxiliar Administrativo</v>
          </cell>
          <cell r="E3020" t="str">
            <v>407</v>
          </cell>
          <cell r="F3020">
            <v>27</v>
          </cell>
          <cell r="G3020">
            <v>0</v>
          </cell>
          <cell r="H3020" t="str">
            <v>Sí</v>
          </cell>
          <cell r="I3020" t="str">
            <v>Rec. Prop.</v>
          </cell>
          <cell r="J3020" t="str">
            <v>Temp.</v>
          </cell>
          <cell r="K3020" t="str">
            <v>Temporal</v>
          </cell>
          <cell r="L3020"/>
          <cell r="M3020"/>
          <cell r="N3020"/>
          <cell r="O3020"/>
          <cell r="P3020"/>
          <cell r="Q3020"/>
          <cell r="R3020" t="str">
            <v>Vacante Definitiva</v>
          </cell>
          <cell r="S3020" t="str">
            <v>COLEGIO</v>
          </cell>
          <cell r="T3020" t="str">
            <v>Instit.</v>
          </cell>
          <cell r="U3020" t="str">
            <v>N.E.</v>
          </cell>
        </row>
        <row r="3021">
          <cell r="A3021">
            <v>0</v>
          </cell>
          <cell r="B3021"/>
          <cell r="C3021" t="str">
            <v>Asistencial</v>
          </cell>
          <cell r="D3021" t="str">
            <v>Auxiliar Administrativo</v>
          </cell>
          <cell r="E3021" t="str">
            <v>407</v>
          </cell>
          <cell r="F3021">
            <v>27</v>
          </cell>
          <cell r="G3021">
            <v>0</v>
          </cell>
          <cell r="H3021" t="str">
            <v>Sí</v>
          </cell>
          <cell r="I3021" t="str">
            <v>Rec. Prop.</v>
          </cell>
          <cell r="J3021" t="str">
            <v>Temp.</v>
          </cell>
          <cell r="K3021" t="str">
            <v>Temporal</v>
          </cell>
          <cell r="L3021"/>
          <cell r="M3021"/>
          <cell r="N3021"/>
          <cell r="O3021"/>
          <cell r="P3021"/>
          <cell r="Q3021"/>
          <cell r="R3021" t="str">
            <v>Vacante Definitiva</v>
          </cell>
          <cell r="S3021" t="str">
            <v>COLEGIO</v>
          </cell>
          <cell r="T3021" t="str">
            <v>Instit.</v>
          </cell>
          <cell r="U3021" t="str">
            <v>N.E.</v>
          </cell>
        </row>
        <row r="3022">
          <cell r="A3022">
            <v>0</v>
          </cell>
          <cell r="B3022"/>
          <cell r="C3022" t="str">
            <v>Asistencial</v>
          </cell>
          <cell r="D3022" t="str">
            <v>Auxiliar Administrativo</v>
          </cell>
          <cell r="E3022" t="str">
            <v>407</v>
          </cell>
          <cell r="F3022">
            <v>27</v>
          </cell>
          <cell r="G3022">
            <v>0</v>
          </cell>
          <cell r="H3022" t="str">
            <v>Sí</v>
          </cell>
          <cell r="I3022" t="str">
            <v>Rec. Prop.</v>
          </cell>
          <cell r="J3022" t="str">
            <v>Temp.</v>
          </cell>
          <cell r="K3022" t="str">
            <v>Temporal</v>
          </cell>
          <cell r="L3022"/>
          <cell r="M3022"/>
          <cell r="N3022"/>
          <cell r="O3022"/>
          <cell r="P3022"/>
          <cell r="Q3022"/>
          <cell r="R3022" t="str">
            <v>Vacante Definitiva</v>
          </cell>
          <cell r="S3022" t="str">
            <v>COLEGIO</v>
          </cell>
          <cell r="T3022" t="str">
            <v>Instit.</v>
          </cell>
          <cell r="U3022" t="str">
            <v>N.E.</v>
          </cell>
        </row>
        <row r="3023">
          <cell r="A3023">
            <v>0</v>
          </cell>
          <cell r="B3023"/>
          <cell r="C3023" t="str">
            <v>Asistencial</v>
          </cell>
          <cell r="D3023" t="str">
            <v>Auxiliar Administrativo</v>
          </cell>
          <cell r="E3023" t="str">
            <v>407</v>
          </cell>
          <cell r="F3023">
            <v>27</v>
          </cell>
          <cell r="G3023">
            <v>0</v>
          </cell>
          <cell r="H3023" t="str">
            <v>Sí</v>
          </cell>
          <cell r="I3023" t="str">
            <v>Rec. Prop.</v>
          </cell>
          <cell r="J3023" t="str">
            <v>Temp.</v>
          </cell>
          <cell r="K3023" t="str">
            <v>Temporal</v>
          </cell>
          <cell r="L3023"/>
          <cell r="M3023"/>
          <cell r="N3023"/>
          <cell r="O3023"/>
          <cell r="P3023"/>
          <cell r="Q3023"/>
          <cell r="R3023" t="str">
            <v>Vacante Definitiva</v>
          </cell>
          <cell r="S3023" t="str">
            <v>COLEGIO</v>
          </cell>
          <cell r="T3023" t="str">
            <v>Instit.</v>
          </cell>
          <cell r="U3023" t="str">
            <v>N.E.</v>
          </cell>
        </row>
        <row r="3024">
          <cell r="A3024">
            <v>0</v>
          </cell>
          <cell r="B3024"/>
          <cell r="C3024" t="str">
            <v>Asistencial</v>
          </cell>
          <cell r="D3024" t="str">
            <v>Auxiliar Administrativo</v>
          </cell>
          <cell r="E3024" t="str">
            <v>407</v>
          </cell>
          <cell r="F3024">
            <v>27</v>
          </cell>
          <cell r="G3024">
            <v>0</v>
          </cell>
          <cell r="H3024" t="str">
            <v>Sí</v>
          </cell>
          <cell r="I3024" t="str">
            <v>Rec. Prop.</v>
          </cell>
          <cell r="J3024" t="str">
            <v>Temp.</v>
          </cell>
          <cell r="K3024" t="str">
            <v>Temporal</v>
          </cell>
          <cell r="L3024"/>
          <cell r="M3024"/>
          <cell r="N3024"/>
          <cell r="O3024"/>
          <cell r="P3024"/>
          <cell r="Q3024"/>
          <cell r="R3024" t="str">
            <v>Vacante Definitiva</v>
          </cell>
          <cell r="S3024" t="str">
            <v>COLEGIO</v>
          </cell>
          <cell r="T3024" t="str">
            <v>Instit.</v>
          </cell>
          <cell r="U3024" t="str">
            <v>N.E.</v>
          </cell>
        </row>
        <row r="3025">
          <cell r="A3025">
            <v>0</v>
          </cell>
          <cell r="B3025"/>
          <cell r="C3025" t="str">
            <v>Asistencial</v>
          </cell>
          <cell r="D3025" t="str">
            <v>Auxiliar Administrativo</v>
          </cell>
          <cell r="E3025" t="str">
            <v>407</v>
          </cell>
          <cell r="F3025">
            <v>27</v>
          </cell>
          <cell r="G3025">
            <v>0</v>
          </cell>
          <cell r="H3025" t="str">
            <v>Sí</v>
          </cell>
          <cell r="I3025" t="str">
            <v>Rec. Prop.</v>
          </cell>
          <cell r="J3025" t="str">
            <v>Temp.</v>
          </cell>
          <cell r="K3025" t="str">
            <v>Temporal</v>
          </cell>
          <cell r="L3025"/>
          <cell r="M3025"/>
          <cell r="N3025"/>
          <cell r="O3025"/>
          <cell r="P3025"/>
          <cell r="Q3025"/>
          <cell r="R3025" t="str">
            <v>Vacante Definitiva</v>
          </cell>
          <cell r="S3025" t="str">
            <v>COLEGIO</v>
          </cell>
          <cell r="T3025" t="str">
            <v>Instit.</v>
          </cell>
          <cell r="U3025" t="str">
            <v>N.E.</v>
          </cell>
        </row>
        <row r="3026">
          <cell r="A3026">
            <v>0</v>
          </cell>
          <cell r="B3026"/>
          <cell r="C3026" t="str">
            <v>Asistencial</v>
          </cell>
          <cell r="D3026" t="str">
            <v>Auxiliar Administrativo</v>
          </cell>
          <cell r="E3026" t="str">
            <v>407</v>
          </cell>
          <cell r="F3026">
            <v>27</v>
          </cell>
          <cell r="G3026">
            <v>0</v>
          </cell>
          <cell r="H3026" t="str">
            <v>Sí</v>
          </cell>
          <cell r="I3026" t="str">
            <v>Rec. Prop.</v>
          </cell>
          <cell r="J3026" t="str">
            <v>Temp.</v>
          </cell>
          <cell r="K3026" t="str">
            <v>Temporal</v>
          </cell>
          <cell r="L3026"/>
          <cell r="M3026"/>
          <cell r="N3026"/>
          <cell r="O3026"/>
          <cell r="P3026"/>
          <cell r="Q3026"/>
          <cell r="R3026" t="str">
            <v>Vacante Definitiva</v>
          </cell>
          <cell r="S3026" t="str">
            <v>COLEGIO</v>
          </cell>
          <cell r="T3026" t="str">
            <v>Instit.</v>
          </cell>
          <cell r="U3026" t="str">
            <v>N.E.</v>
          </cell>
        </row>
        <row r="3027">
          <cell r="A3027">
            <v>0</v>
          </cell>
          <cell r="B3027"/>
          <cell r="C3027" t="str">
            <v>Asistencial</v>
          </cell>
          <cell r="D3027" t="str">
            <v>Auxiliar Administrativo</v>
          </cell>
          <cell r="E3027" t="str">
            <v>407</v>
          </cell>
          <cell r="F3027">
            <v>27</v>
          </cell>
          <cell r="G3027">
            <v>0</v>
          </cell>
          <cell r="H3027" t="str">
            <v>Sí</v>
          </cell>
          <cell r="I3027" t="str">
            <v>Rec. Prop.</v>
          </cell>
          <cell r="J3027" t="str">
            <v>Temp.</v>
          </cell>
          <cell r="K3027" t="str">
            <v>Temporal</v>
          </cell>
          <cell r="L3027"/>
          <cell r="M3027"/>
          <cell r="N3027"/>
          <cell r="O3027"/>
          <cell r="P3027"/>
          <cell r="Q3027"/>
          <cell r="R3027" t="str">
            <v>Vacante Definitiva</v>
          </cell>
          <cell r="S3027" t="str">
            <v>COLEGIO</v>
          </cell>
          <cell r="T3027" t="str">
            <v>Instit.</v>
          </cell>
          <cell r="U3027" t="str">
            <v>N.E.</v>
          </cell>
        </row>
        <row r="3028">
          <cell r="A3028">
            <v>0</v>
          </cell>
          <cell r="B3028"/>
          <cell r="C3028" t="str">
            <v>Asistencial</v>
          </cell>
          <cell r="D3028" t="str">
            <v>Auxiliar Administrativo</v>
          </cell>
          <cell r="E3028" t="str">
            <v>407</v>
          </cell>
          <cell r="F3028">
            <v>27</v>
          </cell>
          <cell r="G3028">
            <v>0</v>
          </cell>
          <cell r="H3028" t="str">
            <v>Sí</v>
          </cell>
          <cell r="I3028" t="str">
            <v>Rec. Prop.</v>
          </cell>
          <cell r="J3028" t="str">
            <v>Temp.</v>
          </cell>
          <cell r="K3028" t="str">
            <v>Temporal</v>
          </cell>
          <cell r="L3028"/>
          <cell r="M3028"/>
          <cell r="N3028"/>
          <cell r="O3028"/>
          <cell r="P3028"/>
          <cell r="Q3028"/>
          <cell r="R3028" t="str">
            <v>Vacante Definitiva</v>
          </cell>
          <cell r="S3028" t="str">
            <v>COLEGIO</v>
          </cell>
          <cell r="T3028" t="str">
            <v>Instit.</v>
          </cell>
          <cell r="U3028" t="str">
            <v>N.E.</v>
          </cell>
        </row>
        <row r="3029">
          <cell r="A3029">
            <v>0</v>
          </cell>
          <cell r="B3029"/>
          <cell r="C3029" t="str">
            <v>Asistencial</v>
          </cell>
          <cell r="D3029" t="str">
            <v>Auxiliar Administrativo</v>
          </cell>
          <cell r="E3029" t="str">
            <v>407</v>
          </cell>
          <cell r="F3029">
            <v>27</v>
          </cell>
          <cell r="G3029">
            <v>0</v>
          </cell>
          <cell r="H3029" t="str">
            <v>Sí</v>
          </cell>
          <cell r="I3029" t="str">
            <v>Rec. Prop.</v>
          </cell>
          <cell r="J3029" t="str">
            <v>Temp.</v>
          </cell>
          <cell r="K3029" t="str">
            <v>Temporal</v>
          </cell>
          <cell r="L3029"/>
          <cell r="M3029"/>
          <cell r="N3029"/>
          <cell r="O3029"/>
          <cell r="P3029"/>
          <cell r="Q3029"/>
          <cell r="R3029" t="str">
            <v>Vacante Definitiva</v>
          </cell>
          <cell r="S3029" t="str">
            <v>COLEGIO</v>
          </cell>
          <cell r="T3029" t="str">
            <v>Instit.</v>
          </cell>
          <cell r="U3029" t="str">
            <v>N.E.</v>
          </cell>
        </row>
        <row r="3030">
          <cell r="A3030">
            <v>0</v>
          </cell>
          <cell r="B3030"/>
          <cell r="C3030" t="str">
            <v>Asistencial</v>
          </cell>
          <cell r="D3030" t="str">
            <v>Auxiliar Administrativo</v>
          </cell>
          <cell r="E3030" t="str">
            <v>407</v>
          </cell>
          <cell r="F3030">
            <v>27</v>
          </cell>
          <cell r="G3030">
            <v>0</v>
          </cell>
          <cell r="H3030" t="str">
            <v>Sí</v>
          </cell>
          <cell r="I3030" t="str">
            <v>Rec. Prop.</v>
          </cell>
          <cell r="J3030" t="str">
            <v>Temp.</v>
          </cell>
          <cell r="K3030" t="str">
            <v>Temporal</v>
          </cell>
          <cell r="L3030"/>
          <cell r="M3030"/>
          <cell r="N3030"/>
          <cell r="O3030"/>
          <cell r="P3030"/>
          <cell r="Q3030"/>
          <cell r="R3030" t="str">
            <v>Vacante Definitiva</v>
          </cell>
          <cell r="S3030" t="str">
            <v>COLEGIO</v>
          </cell>
          <cell r="T3030" t="str">
            <v>Local</v>
          </cell>
          <cell r="U3030" t="str">
            <v>N.E.</v>
          </cell>
        </row>
        <row r="3031">
          <cell r="A3031">
            <v>0</v>
          </cell>
          <cell r="B3031"/>
          <cell r="C3031" t="str">
            <v>Asistencial</v>
          </cell>
          <cell r="D3031" t="str">
            <v>Auxiliar Administrativo</v>
          </cell>
          <cell r="E3031" t="str">
            <v>407</v>
          </cell>
          <cell r="F3031">
            <v>27</v>
          </cell>
          <cell r="G3031">
            <v>0</v>
          </cell>
          <cell r="H3031" t="str">
            <v>Sí</v>
          </cell>
          <cell r="I3031" t="str">
            <v>Rec. Prop.</v>
          </cell>
          <cell r="J3031" t="str">
            <v>Temp.</v>
          </cell>
          <cell r="K3031" t="str">
            <v>Temporal</v>
          </cell>
          <cell r="L3031"/>
          <cell r="M3031"/>
          <cell r="N3031"/>
          <cell r="O3031"/>
          <cell r="P3031"/>
          <cell r="Q3031"/>
          <cell r="R3031" t="str">
            <v>Vacante Definitiva</v>
          </cell>
          <cell r="S3031" t="str">
            <v>COLEGIO</v>
          </cell>
          <cell r="T3031" t="str">
            <v>Instit.</v>
          </cell>
          <cell r="U3031" t="str">
            <v>N.E.</v>
          </cell>
        </row>
        <row r="3032">
          <cell r="A3032">
            <v>0</v>
          </cell>
          <cell r="B3032"/>
          <cell r="C3032" t="str">
            <v>Asistencial</v>
          </cell>
          <cell r="D3032" t="str">
            <v>Auxiliar Administrativo</v>
          </cell>
          <cell r="E3032" t="str">
            <v>407</v>
          </cell>
          <cell r="F3032">
            <v>27</v>
          </cell>
          <cell r="G3032">
            <v>0</v>
          </cell>
          <cell r="H3032" t="str">
            <v>Sí</v>
          </cell>
          <cell r="I3032" t="str">
            <v>Rec. Prop.</v>
          </cell>
          <cell r="J3032" t="str">
            <v>Temp.</v>
          </cell>
          <cell r="K3032" t="str">
            <v>Temporal</v>
          </cell>
          <cell r="L3032"/>
          <cell r="M3032"/>
          <cell r="N3032"/>
          <cell r="O3032"/>
          <cell r="P3032"/>
          <cell r="Q3032"/>
          <cell r="R3032" t="str">
            <v>Vacante Definitiva</v>
          </cell>
          <cell r="S3032" t="str">
            <v>COLEGIO</v>
          </cell>
          <cell r="T3032" t="str">
            <v>Instit.</v>
          </cell>
          <cell r="U3032" t="str">
            <v>N.E.</v>
          </cell>
        </row>
        <row r="3033">
          <cell r="A3033">
            <v>0</v>
          </cell>
          <cell r="B3033"/>
          <cell r="C3033" t="str">
            <v>Asistencial</v>
          </cell>
          <cell r="D3033" t="str">
            <v>Auxiliar Administrativo</v>
          </cell>
          <cell r="E3033" t="str">
            <v>407</v>
          </cell>
          <cell r="F3033">
            <v>27</v>
          </cell>
          <cell r="G3033">
            <v>0</v>
          </cell>
          <cell r="H3033" t="str">
            <v>Sí</v>
          </cell>
          <cell r="I3033" t="str">
            <v>Rec. Prop.</v>
          </cell>
          <cell r="J3033" t="str">
            <v>Temp.</v>
          </cell>
          <cell r="K3033" t="str">
            <v>Temporal</v>
          </cell>
          <cell r="L3033"/>
          <cell r="M3033"/>
          <cell r="N3033"/>
          <cell r="O3033"/>
          <cell r="P3033"/>
          <cell r="Q3033"/>
          <cell r="R3033" t="str">
            <v>Vacante Definitiva</v>
          </cell>
          <cell r="S3033" t="str">
            <v>COLEGIO</v>
          </cell>
          <cell r="T3033" t="str">
            <v>Instit.</v>
          </cell>
          <cell r="U3033" t="str">
            <v>N.E.</v>
          </cell>
        </row>
        <row r="3034">
          <cell r="A3034">
            <v>0</v>
          </cell>
          <cell r="B3034"/>
          <cell r="C3034" t="str">
            <v>Asistencial</v>
          </cell>
          <cell r="D3034" t="str">
            <v>Auxiliar Administrativo</v>
          </cell>
          <cell r="E3034" t="str">
            <v>407</v>
          </cell>
          <cell r="F3034">
            <v>27</v>
          </cell>
          <cell r="G3034">
            <v>0</v>
          </cell>
          <cell r="H3034" t="str">
            <v>Sí</v>
          </cell>
          <cell r="I3034" t="str">
            <v>Rec. Prop.</v>
          </cell>
          <cell r="J3034" t="str">
            <v>Temp.</v>
          </cell>
          <cell r="K3034" t="str">
            <v>Temporal</v>
          </cell>
          <cell r="L3034"/>
          <cell r="M3034"/>
          <cell r="N3034"/>
          <cell r="O3034"/>
          <cell r="P3034"/>
          <cell r="Q3034"/>
          <cell r="R3034" t="str">
            <v>Vacante Definitiva</v>
          </cell>
          <cell r="S3034" t="str">
            <v>COLEGIO</v>
          </cell>
          <cell r="T3034" t="str">
            <v>Instit.</v>
          </cell>
          <cell r="U3034" t="str">
            <v>N.E.</v>
          </cell>
        </row>
        <row r="3035">
          <cell r="A3035">
            <v>0</v>
          </cell>
          <cell r="B3035"/>
          <cell r="C3035" t="str">
            <v>Asistencial</v>
          </cell>
          <cell r="D3035" t="str">
            <v>Auxiliar Administrativo</v>
          </cell>
          <cell r="E3035" t="str">
            <v>407</v>
          </cell>
          <cell r="F3035">
            <v>27</v>
          </cell>
          <cell r="G3035">
            <v>0</v>
          </cell>
          <cell r="H3035" t="str">
            <v>Sí</v>
          </cell>
          <cell r="I3035" t="str">
            <v>Rec. Prop.</v>
          </cell>
          <cell r="J3035" t="str">
            <v>Temp.</v>
          </cell>
          <cell r="K3035" t="str">
            <v>Temporal</v>
          </cell>
          <cell r="L3035"/>
          <cell r="M3035"/>
          <cell r="N3035"/>
          <cell r="O3035"/>
          <cell r="P3035"/>
          <cell r="Q3035"/>
          <cell r="R3035" t="str">
            <v>Vacante Definitiva</v>
          </cell>
          <cell r="S3035" t="str">
            <v>COLEGIO</v>
          </cell>
          <cell r="T3035" t="str">
            <v>Instit.</v>
          </cell>
          <cell r="U3035" t="str">
            <v>N.E.</v>
          </cell>
        </row>
        <row r="3036">
          <cell r="A3036">
            <v>0</v>
          </cell>
          <cell r="B3036"/>
          <cell r="C3036" t="str">
            <v>Asistencial</v>
          </cell>
          <cell r="D3036" t="str">
            <v>Auxiliar Administrativo</v>
          </cell>
          <cell r="E3036" t="str">
            <v>407</v>
          </cell>
          <cell r="F3036">
            <v>27</v>
          </cell>
          <cell r="G3036">
            <v>0</v>
          </cell>
          <cell r="H3036" t="str">
            <v>Sí</v>
          </cell>
          <cell r="I3036" t="str">
            <v>Rec. Prop.</v>
          </cell>
          <cell r="J3036" t="str">
            <v>Temp.</v>
          </cell>
          <cell r="K3036" t="str">
            <v>Temporal</v>
          </cell>
          <cell r="L3036"/>
          <cell r="M3036"/>
          <cell r="N3036"/>
          <cell r="O3036"/>
          <cell r="P3036"/>
          <cell r="Q3036"/>
          <cell r="R3036" t="str">
            <v>Vacante Definitiva</v>
          </cell>
          <cell r="S3036" t="str">
            <v>COLEGIO</v>
          </cell>
          <cell r="T3036" t="str">
            <v>Instit.</v>
          </cell>
          <cell r="U3036" t="str">
            <v>N.E.</v>
          </cell>
        </row>
        <row r="3037">
          <cell r="A3037">
            <v>0</v>
          </cell>
          <cell r="B3037"/>
          <cell r="C3037" t="str">
            <v>Asistencial</v>
          </cell>
          <cell r="D3037" t="str">
            <v>Auxiliar Administrativo</v>
          </cell>
          <cell r="E3037" t="str">
            <v>407</v>
          </cell>
          <cell r="F3037">
            <v>27</v>
          </cell>
          <cell r="G3037">
            <v>0</v>
          </cell>
          <cell r="H3037" t="str">
            <v>Sí</v>
          </cell>
          <cell r="I3037" t="str">
            <v>Rec. Prop.</v>
          </cell>
          <cell r="J3037" t="str">
            <v>Temp.</v>
          </cell>
          <cell r="K3037" t="str">
            <v>Temporal</v>
          </cell>
          <cell r="L3037"/>
          <cell r="M3037"/>
          <cell r="N3037"/>
          <cell r="O3037"/>
          <cell r="P3037"/>
          <cell r="Q3037"/>
          <cell r="R3037" t="str">
            <v>Vacante Definitiva</v>
          </cell>
          <cell r="S3037" t="str">
            <v>COLEGIO</v>
          </cell>
          <cell r="T3037" t="str">
            <v>Instit.</v>
          </cell>
          <cell r="U3037" t="str">
            <v>N.E.</v>
          </cell>
        </row>
        <row r="3038">
          <cell r="A3038">
            <v>0</v>
          </cell>
          <cell r="B3038"/>
          <cell r="C3038" t="str">
            <v>Asistencial</v>
          </cell>
          <cell r="D3038" t="str">
            <v>Auxiliar Administrativo</v>
          </cell>
          <cell r="E3038" t="str">
            <v>407</v>
          </cell>
          <cell r="F3038">
            <v>27</v>
          </cell>
          <cell r="G3038">
            <v>0</v>
          </cell>
          <cell r="H3038" t="str">
            <v>Sí</v>
          </cell>
          <cell r="I3038" t="str">
            <v>Rec. Prop.</v>
          </cell>
          <cell r="J3038" t="str">
            <v>Temp.</v>
          </cell>
          <cell r="K3038" t="str">
            <v>Temporal</v>
          </cell>
          <cell r="L3038"/>
          <cell r="M3038"/>
          <cell r="N3038"/>
          <cell r="O3038"/>
          <cell r="P3038"/>
          <cell r="Q3038"/>
          <cell r="R3038" t="str">
            <v>Vacante Definitiva</v>
          </cell>
          <cell r="S3038" t="str">
            <v>COLEGIO</v>
          </cell>
          <cell r="T3038" t="str">
            <v>Instit.</v>
          </cell>
          <cell r="U3038" t="str">
            <v>N.E.</v>
          </cell>
        </row>
        <row r="3039">
          <cell r="A3039">
            <v>0</v>
          </cell>
          <cell r="B3039"/>
          <cell r="C3039" t="str">
            <v>Asistencial</v>
          </cell>
          <cell r="D3039" t="str">
            <v>Auxiliar Administrativo</v>
          </cell>
          <cell r="E3039" t="str">
            <v>407</v>
          </cell>
          <cell r="F3039">
            <v>27</v>
          </cell>
          <cell r="G3039">
            <v>0</v>
          </cell>
          <cell r="H3039" t="str">
            <v>Sí</v>
          </cell>
          <cell r="I3039" t="str">
            <v>Rec. Prop.</v>
          </cell>
          <cell r="J3039" t="str">
            <v>Temp.</v>
          </cell>
          <cell r="K3039" t="str">
            <v>Temporal</v>
          </cell>
          <cell r="L3039"/>
          <cell r="M3039"/>
          <cell r="N3039"/>
          <cell r="O3039"/>
          <cell r="P3039"/>
          <cell r="Q3039"/>
          <cell r="R3039" t="str">
            <v>Vacante Definitiva</v>
          </cell>
          <cell r="S3039" t="str">
            <v>COLEGIO</v>
          </cell>
          <cell r="T3039" t="str">
            <v>Instit.</v>
          </cell>
          <cell r="U3039" t="str">
            <v>N.E.</v>
          </cell>
        </row>
        <row r="3040">
          <cell r="A3040">
            <v>0</v>
          </cell>
          <cell r="B3040"/>
          <cell r="C3040" t="str">
            <v>Asistencial</v>
          </cell>
          <cell r="D3040" t="str">
            <v>Auxiliar Administrativo</v>
          </cell>
          <cell r="E3040" t="str">
            <v>407</v>
          </cell>
          <cell r="F3040">
            <v>27</v>
          </cell>
          <cell r="G3040">
            <v>0</v>
          </cell>
          <cell r="H3040" t="str">
            <v>Sí</v>
          </cell>
          <cell r="I3040" t="str">
            <v>Rec. Prop.</v>
          </cell>
          <cell r="J3040" t="str">
            <v>Temp.</v>
          </cell>
          <cell r="K3040" t="str">
            <v>Temporal</v>
          </cell>
          <cell r="L3040"/>
          <cell r="M3040"/>
          <cell r="N3040"/>
          <cell r="O3040"/>
          <cell r="P3040"/>
          <cell r="Q3040"/>
          <cell r="R3040" t="str">
            <v>Vacante Definitiva</v>
          </cell>
          <cell r="S3040" t="str">
            <v>COLEGIO</v>
          </cell>
          <cell r="T3040" t="str">
            <v>Instit.</v>
          </cell>
          <cell r="U3040" t="str">
            <v>N.E.</v>
          </cell>
        </row>
        <row r="3041">
          <cell r="A3041">
            <v>0</v>
          </cell>
          <cell r="B3041"/>
          <cell r="C3041" t="str">
            <v>Asistencial</v>
          </cell>
          <cell r="D3041" t="str">
            <v>Auxiliar Administrativo</v>
          </cell>
          <cell r="E3041" t="str">
            <v>407</v>
          </cell>
          <cell r="F3041">
            <v>27</v>
          </cell>
          <cell r="G3041">
            <v>0</v>
          </cell>
          <cell r="H3041" t="str">
            <v>Sí</v>
          </cell>
          <cell r="I3041" t="str">
            <v>Rec. Prop.</v>
          </cell>
          <cell r="J3041" t="str">
            <v>Temp.</v>
          </cell>
          <cell r="K3041" t="str">
            <v>Temporal</v>
          </cell>
          <cell r="L3041"/>
          <cell r="M3041"/>
          <cell r="N3041"/>
          <cell r="O3041"/>
          <cell r="P3041"/>
          <cell r="Q3041"/>
          <cell r="R3041" t="str">
            <v>Vacante Definitiva</v>
          </cell>
          <cell r="S3041" t="str">
            <v>COLEGIO</v>
          </cell>
          <cell r="T3041" t="str">
            <v>Instit.</v>
          </cell>
          <cell r="U3041" t="str">
            <v>N.E.</v>
          </cell>
        </row>
        <row r="3042">
          <cell r="A3042">
            <v>0</v>
          </cell>
          <cell r="B3042"/>
          <cell r="C3042" t="str">
            <v>Asistencial</v>
          </cell>
          <cell r="D3042" t="str">
            <v>Auxiliar Administrativo</v>
          </cell>
          <cell r="E3042" t="str">
            <v>407</v>
          </cell>
          <cell r="F3042">
            <v>27</v>
          </cell>
          <cell r="G3042">
            <v>0</v>
          </cell>
          <cell r="H3042" t="str">
            <v>Sí</v>
          </cell>
          <cell r="I3042" t="str">
            <v>Rec. Prop.</v>
          </cell>
          <cell r="J3042" t="str">
            <v>Temp.</v>
          </cell>
          <cell r="K3042" t="str">
            <v>Temporal</v>
          </cell>
          <cell r="L3042"/>
          <cell r="M3042"/>
          <cell r="N3042"/>
          <cell r="O3042"/>
          <cell r="P3042"/>
          <cell r="Q3042"/>
          <cell r="R3042" t="str">
            <v>Vacante Definitiva</v>
          </cell>
          <cell r="S3042" t="str">
            <v>COLEGIO</v>
          </cell>
          <cell r="T3042" t="str">
            <v>Instit.</v>
          </cell>
          <cell r="U3042" t="str">
            <v>N.E.</v>
          </cell>
        </row>
        <row r="3043">
          <cell r="A3043">
            <v>0</v>
          </cell>
          <cell r="B3043"/>
          <cell r="C3043" t="str">
            <v>Asistencial</v>
          </cell>
          <cell r="D3043" t="str">
            <v>Auxiliar Administrativo</v>
          </cell>
          <cell r="E3043" t="str">
            <v>407</v>
          </cell>
          <cell r="F3043">
            <v>27</v>
          </cell>
          <cell r="G3043">
            <v>0</v>
          </cell>
          <cell r="H3043" t="str">
            <v>Sí</v>
          </cell>
          <cell r="I3043" t="str">
            <v>Rec. Prop.</v>
          </cell>
          <cell r="J3043" t="str">
            <v>Temp.</v>
          </cell>
          <cell r="K3043" t="str">
            <v>Temporal</v>
          </cell>
          <cell r="L3043"/>
          <cell r="M3043"/>
          <cell r="N3043"/>
          <cell r="O3043"/>
          <cell r="P3043"/>
          <cell r="Q3043"/>
          <cell r="R3043" t="str">
            <v>Vacante Definitiva</v>
          </cell>
          <cell r="S3043" t="str">
            <v>COLEGIO</v>
          </cell>
          <cell r="T3043" t="str">
            <v>Instit.</v>
          </cell>
          <cell r="U3043" t="str">
            <v>N.E.</v>
          </cell>
        </row>
        <row r="3044">
          <cell r="A3044">
            <v>0</v>
          </cell>
          <cell r="B3044"/>
          <cell r="C3044" t="str">
            <v>Asistencial</v>
          </cell>
          <cell r="D3044" t="str">
            <v>Auxiliar Administrativo</v>
          </cell>
          <cell r="E3044" t="str">
            <v>407</v>
          </cell>
          <cell r="F3044">
            <v>27</v>
          </cell>
          <cell r="G3044">
            <v>0</v>
          </cell>
          <cell r="H3044" t="str">
            <v>Sí</v>
          </cell>
          <cell r="I3044" t="str">
            <v>Rec. Prop.</v>
          </cell>
          <cell r="J3044" t="str">
            <v>Temp.</v>
          </cell>
          <cell r="K3044" t="str">
            <v>Temporal</v>
          </cell>
          <cell r="L3044"/>
          <cell r="M3044"/>
          <cell r="N3044"/>
          <cell r="O3044"/>
          <cell r="P3044"/>
          <cell r="Q3044"/>
          <cell r="R3044" t="str">
            <v>Vacante Definitiva</v>
          </cell>
          <cell r="S3044" t="str">
            <v>COLEGIO</v>
          </cell>
          <cell r="T3044" t="str">
            <v>Instit.</v>
          </cell>
          <cell r="U3044" t="str">
            <v>N.E.</v>
          </cell>
        </row>
        <row r="3045">
          <cell r="A3045">
            <v>0</v>
          </cell>
          <cell r="B3045"/>
          <cell r="C3045" t="str">
            <v>Asistencial</v>
          </cell>
          <cell r="D3045" t="str">
            <v>Auxiliar Administrativo</v>
          </cell>
          <cell r="E3045" t="str">
            <v>407</v>
          </cell>
          <cell r="F3045">
            <v>27</v>
          </cell>
          <cell r="G3045">
            <v>0</v>
          </cell>
          <cell r="H3045" t="str">
            <v>Sí</v>
          </cell>
          <cell r="I3045" t="str">
            <v>Rec. Prop.</v>
          </cell>
          <cell r="J3045" t="str">
            <v>Temp.</v>
          </cell>
          <cell r="K3045" t="str">
            <v>Temporal</v>
          </cell>
          <cell r="L3045"/>
          <cell r="M3045"/>
          <cell r="N3045"/>
          <cell r="O3045"/>
          <cell r="P3045"/>
          <cell r="Q3045"/>
          <cell r="R3045" t="str">
            <v>Vacante Definitiva</v>
          </cell>
          <cell r="S3045" t="str">
            <v>COLEGIO</v>
          </cell>
          <cell r="T3045" t="str">
            <v>Instit.</v>
          </cell>
          <cell r="U3045" t="str">
            <v>N.E.</v>
          </cell>
        </row>
        <row r="3046">
          <cell r="A3046">
            <v>0</v>
          </cell>
          <cell r="B3046"/>
          <cell r="C3046" t="str">
            <v>Asistencial</v>
          </cell>
          <cell r="D3046" t="str">
            <v>Auxiliar Administrativo</v>
          </cell>
          <cell r="E3046" t="str">
            <v>407</v>
          </cell>
          <cell r="F3046">
            <v>27</v>
          </cell>
          <cell r="G3046">
            <v>0</v>
          </cell>
          <cell r="H3046" t="str">
            <v>Sí</v>
          </cell>
          <cell r="I3046" t="str">
            <v>Rec. Prop.</v>
          </cell>
          <cell r="J3046" t="str">
            <v>Temp.</v>
          </cell>
          <cell r="K3046" t="str">
            <v>Temporal</v>
          </cell>
          <cell r="L3046"/>
          <cell r="M3046"/>
          <cell r="N3046"/>
          <cell r="O3046"/>
          <cell r="P3046"/>
          <cell r="Q3046"/>
          <cell r="R3046" t="str">
            <v>Vacante Definitiva</v>
          </cell>
          <cell r="S3046" t="str">
            <v>COLEGIO</v>
          </cell>
          <cell r="T3046" t="str">
            <v>Instit.</v>
          </cell>
          <cell r="U3046" t="str">
            <v>N.E.</v>
          </cell>
        </row>
        <row r="3047">
          <cell r="A3047">
            <v>0</v>
          </cell>
          <cell r="B3047"/>
          <cell r="C3047" t="str">
            <v>Asistencial</v>
          </cell>
          <cell r="D3047" t="str">
            <v>Auxiliar Administrativo</v>
          </cell>
          <cell r="E3047" t="str">
            <v>407</v>
          </cell>
          <cell r="F3047">
            <v>27</v>
          </cell>
          <cell r="G3047">
            <v>0</v>
          </cell>
          <cell r="H3047" t="str">
            <v>Sí</v>
          </cell>
          <cell r="I3047" t="str">
            <v>Rec. Prop.</v>
          </cell>
          <cell r="J3047" t="str">
            <v>Temp.</v>
          </cell>
          <cell r="K3047" t="str">
            <v>Temporal</v>
          </cell>
          <cell r="L3047"/>
          <cell r="M3047"/>
          <cell r="N3047"/>
          <cell r="O3047"/>
          <cell r="P3047"/>
          <cell r="Q3047"/>
          <cell r="R3047" t="str">
            <v>Vacante Definitiva</v>
          </cell>
          <cell r="S3047" t="str">
            <v>COLEGIO</v>
          </cell>
          <cell r="T3047" t="str">
            <v>Instit.</v>
          </cell>
          <cell r="U3047" t="str">
            <v>N.E.</v>
          </cell>
        </row>
        <row r="3048">
          <cell r="A3048">
            <v>0</v>
          </cell>
          <cell r="B3048"/>
          <cell r="C3048" t="str">
            <v>Asistencial</v>
          </cell>
          <cell r="D3048" t="str">
            <v>Auxiliar Administrativo</v>
          </cell>
          <cell r="E3048" t="str">
            <v>407</v>
          </cell>
          <cell r="F3048">
            <v>27</v>
          </cell>
          <cell r="G3048">
            <v>0</v>
          </cell>
          <cell r="H3048" t="str">
            <v>Sí</v>
          </cell>
          <cell r="I3048" t="str">
            <v>Rec. Prop.</v>
          </cell>
          <cell r="J3048" t="str">
            <v>Temp.</v>
          </cell>
          <cell r="K3048" t="str">
            <v>Temporal</v>
          </cell>
          <cell r="L3048"/>
          <cell r="M3048"/>
          <cell r="N3048"/>
          <cell r="O3048"/>
          <cell r="P3048"/>
          <cell r="Q3048"/>
          <cell r="R3048" t="str">
            <v>Vacante Definitiva</v>
          </cell>
          <cell r="S3048" t="str">
            <v>COLEGIO</v>
          </cell>
          <cell r="T3048" t="str">
            <v>Instit.</v>
          </cell>
          <cell r="U3048" t="str">
            <v>N.E.</v>
          </cell>
        </row>
        <row r="3049">
          <cell r="A3049">
            <v>0</v>
          </cell>
          <cell r="B3049"/>
          <cell r="C3049" t="str">
            <v>Asistencial</v>
          </cell>
          <cell r="D3049" t="str">
            <v>Auxiliar Administrativo</v>
          </cell>
          <cell r="E3049" t="str">
            <v>407</v>
          </cell>
          <cell r="F3049">
            <v>27</v>
          </cell>
          <cell r="G3049">
            <v>0</v>
          </cell>
          <cell r="H3049" t="str">
            <v>Sí</v>
          </cell>
          <cell r="I3049" t="str">
            <v>Rec. Prop.</v>
          </cell>
          <cell r="J3049" t="str">
            <v>Temp.</v>
          </cell>
          <cell r="K3049" t="str">
            <v>Temporal</v>
          </cell>
          <cell r="L3049"/>
          <cell r="M3049"/>
          <cell r="N3049"/>
          <cell r="O3049"/>
          <cell r="P3049"/>
          <cell r="Q3049"/>
          <cell r="R3049" t="str">
            <v>Vacante Definitiva</v>
          </cell>
          <cell r="S3049" t="str">
            <v>COLEGIO</v>
          </cell>
          <cell r="T3049" t="str">
            <v>Instit.</v>
          </cell>
          <cell r="U3049" t="str">
            <v>N.E.</v>
          </cell>
        </row>
        <row r="3050">
          <cell r="A3050">
            <v>0</v>
          </cell>
          <cell r="B3050"/>
          <cell r="C3050" t="str">
            <v>Asistencial</v>
          </cell>
          <cell r="D3050" t="str">
            <v>Auxiliar Administrativo</v>
          </cell>
          <cell r="E3050" t="str">
            <v>407</v>
          </cell>
          <cell r="F3050">
            <v>27</v>
          </cell>
          <cell r="G3050">
            <v>0</v>
          </cell>
          <cell r="H3050" t="str">
            <v>Sí</v>
          </cell>
          <cell r="I3050" t="str">
            <v>Rec. Prop.</v>
          </cell>
          <cell r="J3050" t="str">
            <v>Temp.</v>
          </cell>
          <cell r="K3050" t="str">
            <v>Temporal</v>
          </cell>
          <cell r="L3050"/>
          <cell r="M3050"/>
          <cell r="N3050"/>
          <cell r="O3050"/>
          <cell r="P3050"/>
          <cell r="Q3050"/>
          <cell r="R3050" t="str">
            <v>Vacante Definitiva</v>
          </cell>
          <cell r="S3050" t="str">
            <v>COLEGIO</v>
          </cell>
          <cell r="T3050" t="str">
            <v>Instit.</v>
          </cell>
          <cell r="U3050" t="str">
            <v>N.E.</v>
          </cell>
        </row>
        <row r="3051">
          <cell r="A3051">
            <v>0</v>
          </cell>
          <cell r="B3051"/>
          <cell r="C3051" t="str">
            <v>Asistencial</v>
          </cell>
          <cell r="D3051" t="str">
            <v>Auxiliar Administrativo</v>
          </cell>
          <cell r="E3051" t="str">
            <v>407</v>
          </cell>
          <cell r="F3051">
            <v>27</v>
          </cell>
          <cell r="G3051">
            <v>0</v>
          </cell>
          <cell r="H3051" t="str">
            <v>Sí</v>
          </cell>
          <cell r="I3051" t="str">
            <v>Rec. Prop.</v>
          </cell>
          <cell r="J3051" t="str">
            <v>Temp.</v>
          </cell>
          <cell r="K3051" t="str">
            <v>Temporal</v>
          </cell>
          <cell r="L3051"/>
          <cell r="M3051"/>
          <cell r="N3051"/>
          <cell r="O3051"/>
          <cell r="P3051"/>
          <cell r="Q3051"/>
          <cell r="R3051" t="str">
            <v>Vacante Definitiva</v>
          </cell>
          <cell r="S3051" t="str">
            <v>COLEGIO</v>
          </cell>
          <cell r="T3051" t="str">
            <v>Instit.</v>
          </cell>
          <cell r="U3051" t="str">
            <v>N.E.</v>
          </cell>
        </row>
        <row r="3052">
          <cell r="A3052">
            <v>0</v>
          </cell>
          <cell r="B3052"/>
          <cell r="C3052" t="str">
            <v>Asistencial</v>
          </cell>
          <cell r="D3052" t="str">
            <v>Auxiliar Administrativo</v>
          </cell>
          <cell r="E3052" t="str">
            <v>407</v>
          </cell>
          <cell r="F3052">
            <v>27</v>
          </cell>
          <cell r="G3052">
            <v>0</v>
          </cell>
          <cell r="H3052" t="str">
            <v>Sí</v>
          </cell>
          <cell r="I3052" t="str">
            <v>Rec. Prop.</v>
          </cell>
          <cell r="J3052" t="str">
            <v>Temp.</v>
          </cell>
          <cell r="K3052" t="str">
            <v>Temporal</v>
          </cell>
          <cell r="L3052"/>
          <cell r="M3052"/>
          <cell r="N3052"/>
          <cell r="O3052"/>
          <cell r="P3052"/>
          <cell r="Q3052"/>
          <cell r="R3052" t="str">
            <v>Vacante Definitiva</v>
          </cell>
          <cell r="S3052" t="str">
            <v>COLEGIO</v>
          </cell>
          <cell r="T3052" t="str">
            <v>Instit.</v>
          </cell>
          <cell r="U3052" t="str">
            <v>N.E.</v>
          </cell>
        </row>
        <row r="3053">
          <cell r="A3053">
            <v>0</v>
          </cell>
          <cell r="B3053"/>
          <cell r="C3053" t="str">
            <v>Asistencial</v>
          </cell>
          <cell r="D3053" t="str">
            <v>Auxiliar Administrativo</v>
          </cell>
          <cell r="E3053" t="str">
            <v>407</v>
          </cell>
          <cell r="F3053">
            <v>27</v>
          </cell>
          <cell r="G3053">
            <v>0</v>
          </cell>
          <cell r="H3053" t="str">
            <v>Sí</v>
          </cell>
          <cell r="I3053" t="str">
            <v>Rec. Prop.</v>
          </cell>
          <cell r="J3053" t="str">
            <v>Temp.</v>
          </cell>
          <cell r="K3053" t="str">
            <v>Temporal</v>
          </cell>
          <cell r="L3053"/>
          <cell r="M3053"/>
          <cell r="N3053"/>
          <cell r="O3053"/>
          <cell r="P3053"/>
          <cell r="Q3053"/>
          <cell r="R3053" t="str">
            <v>Vacante Definitiva</v>
          </cell>
          <cell r="S3053" t="str">
            <v>COLEGIO</v>
          </cell>
          <cell r="T3053" t="str">
            <v>Instit.</v>
          </cell>
          <cell r="U3053" t="str">
            <v>N.E.</v>
          </cell>
        </row>
        <row r="3054">
          <cell r="A3054">
            <v>0</v>
          </cell>
          <cell r="B3054"/>
          <cell r="C3054" t="str">
            <v>Asistencial</v>
          </cell>
          <cell r="D3054" t="str">
            <v>Auxiliar Administrativo</v>
          </cell>
          <cell r="E3054" t="str">
            <v>407</v>
          </cell>
          <cell r="F3054">
            <v>27</v>
          </cell>
          <cell r="G3054">
            <v>0</v>
          </cell>
          <cell r="H3054" t="str">
            <v>Sí</v>
          </cell>
          <cell r="I3054" t="str">
            <v>Rec. Prop.</v>
          </cell>
          <cell r="J3054" t="str">
            <v>Temp.</v>
          </cell>
          <cell r="K3054" t="str">
            <v>Temporal</v>
          </cell>
          <cell r="L3054"/>
          <cell r="M3054"/>
          <cell r="N3054"/>
          <cell r="O3054"/>
          <cell r="P3054"/>
          <cell r="Q3054"/>
          <cell r="R3054" t="str">
            <v>Vacante Definitiva</v>
          </cell>
          <cell r="S3054" t="str">
            <v>COLEGIO</v>
          </cell>
          <cell r="T3054" t="str">
            <v>Instit.</v>
          </cell>
          <cell r="U3054" t="str">
            <v>N.E.</v>
          </cell>
        </row>
        <row r="3055">
          <cell r="A3055">
            <v>0</v>
          </cell>
          <cell r="B3055">
            <v>39830</v>
          </cell>
          <cell r="C3055" t="str">
            <v>Profesional</v>
          </cell>
          <cell r="D3055" t="str">
            <v>Profesional Universitario</v>
          </cell>
          <cell r="E3055" t="str">
            <v>219</v>
          </cell>
          <cell r="F3055" t="str">
            <v>18</v>
          </cell>
          <cell r="G3055" t="str">
            <v>Excede Dec.</v>
          </cell>
          <cell r="H3055" t="str">
            <v>No</v>
          </cell>
          <cell r="I3055" t="str">
            <v>Rec. Prop.</v>
          </cell>
          <cell r="J3055" t="str">
            <v>Perm.</v>
          </cell>
          <cell r="K3055" t="str">
            <v>Transitorio</v>
          </cell>
          <cell r="L3055"/>
          <cell r="M3055"/>
          <cell r="N3055"/>
          <cell r="O3055">
            <v>39533135</v>
          </cell>
          <cell r="P3055" t="str">
            <v>ANA JULIA BARRERA AVENDAÑO</v>
          </cell>
          <cell r="Q3055" t="str">
            <v>Provisional - Vac Def</v>
          </cell>
          <cell r="R3055" t="str">
            <v>Ocupado</v>
          </cell>
          <cell r="S3055" t="str">
            <v>COLEGIO TOBERIN (IED)</v>
          </cell>
          <cell r="T3055" t="str">
            <v>Instit.</v>
          </cell>
          <cell r="U3055">
            <v>1</v>
          </cell>
        </row>
        <row r="3056">
          <cell r="A3056">
            <v>0</v>
          </cell>
          <cell r="B3056">
            <v>39831</v>
          </cell>
          <cell r="C3056" t="str">
            <v>Profesional</v>
          </cell>
          <cell r="D3056" t="str">
            <v>Profesional Especializado</v>
          </cell>
          <cell r="E3056" t="str">
            <v>222</v>
          </cell>
          <cell r="F3056" t="str">
            <v>24</v>
          </cell>
          <cell r="G3056" t="str">
            <v>Excede Dec.</v>
          </cell>
          <cell r="H3056" t="str">
            <v>No</v>
          </cell>
          <cell r="I3056" t="str">
            <v>Rec. Prop.</v>
          </cell>
          <cell r="J3056" t="str">
            <v>Perm.</v>
          </cell>
          <cell r="K3056" t="str">
            <v>Transitorio</v>
          </cell>
          <cell r="L3056"/>
          <cell r="M3056"/>
          <cell r="N3056"/>
          <cell r="O3056">
            <v>51768496</v>
          </cell>
          <cell r="P3056" t="str">
            <v>LUZ CLAUDIA GOMEZ MURCIA</v>
          </cell>
          <cell r="Q3056" t="str">
            <v>Provisional - Vac Def</v>
          </cell>
          <cell r="R3056" t="str">
            <v>Ocupado</v>
          </cell>
          <cell r="S3056" t="str">
            <v>DIRECCIÓN DE EDUCACIÓN PREESCOLAR Y BÁSICA</v>
          </cell>
          <cell r="T3056" t="str">
            <v>Central</v>
          </cell>
          <cell r="U3056" t="str">
            <v>N.A.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1"/>
      <sheetName val="Hoja1"/>
    </sheetNames>
    <sheetDataSet>
      <sheetData sheetId="0">
        <row r="3">
          <cell r="C3" t="str">
            <v xml:space="preserve">PROCEDIMIENTO DE ENCARGOS DE SERVIDORES DE CARRERA ADMINISTRATIVA </v>
          </cell>
        </row>
        <row r="4">
          <cell r="C4" t="str">
            <v>V. 3 ENERO DE 2021</v>
          </cell>
        </row>
        <row r="5">
          <cell r="C5" t="str">
            <v>Anexo No. 1 -  Vacantes ofertadas para otorgamiento de encargo</v>
          </cell>
        </row>
        <row r="6">
          <cell r="E6" t="str">
            <v>La Jefe de la Oficina de Personal, de conformidad con lo establecido en el artículo 24 de la Ley 909 de 2004 y el Procedimiento de Encargos de Servidores de Carrera Administrativa, publicado el 30 de octubre de 2020, a continuación relaciona los cargos de carrera que serán objeto de encargo, con la información revisada, consolidada y reportada por el aplicativo Humano, con corte a 9 de febrer de 2021</v>
          </cell>
        </row>
        <row r="8">
          <cell r="B8" t="str">
            <v>OCURRENCIA</v>
          </cell>
          <cell r="C8" t="str">
            <v xml:space="preserve">NIVEL JERÁRQUICO </v>
          </cell>
          <cell r="D8" t="str">
            <v>DENOMINACIÓN</v>
          </cell>
          <cell r="E8" t="str">
            <v>CÓDIGO</v>
          </cell>
          <cell r="F8" t="str">
            <v xml:space="preserve">GRADO </v>
          </cell>
          <cell r="G8" t="str">
            <v>DEPENDENCIA</v>
          </cell>
          <cell r="H8" t="str">
            <v>LOCALIDAD</v>
          </cell>
          <cell r="I8" t="str">
            <v>PROPÓSITO</v>
          </cell>
          <cell r="J8" t="str">
            <v>EDUCACIÓN REQUERIDA</v>
          </cell>
          <cell r="K8" t="str">
            <v>EXPERIENCIA REQUERIDA</v>
          </cell>
          <cell r="L8" t="str">
            <v>ASIGNACIÓN SALARIAL</v>
          </cell>
          <cell r="M8" t="str">
            <v>TIPO DE VACANTE
(TEMPORAL/ DEFINITIVA)</v>
          </cell>
          <cell r="N8" t="str">
            <v>GENERADOR DE VACANTE</v>
          </cell>
          <cell r="O8" t="str">
            <v>CAUSAL DE LA VACANTE</v>
          </cell>
          <cell r="P8" t="str">
            <v>FECHA DE FINALIZACIÓN DE NOVEDAD</v>
          </cell>
        </row>
        <row r="9">
          <cell r="B9">
            <v>2593</v>
          </cell>
          <cell r="C9" t="str">
            <v>Profesional</v>
          </cell>
          <cell r="D9" t="str">
            <v>Profesional Universitario</v>
          </cell>
          <cell r="E9" t="str">
            <v>219</v>
          </cell>
          <cell r="F9" t="str">
            <v>07</v>
          </cell>
          <cell r="G9" t="str">
            <v>DIRECCIÓN LOCAL DE EDUCACIÓN 18 - RAFAEL URIBE URIBE</v>
          </cell>
          <cell r="H9">
            <v>18</v>
          </cell>
          <cell r="I9" t="str">
            <v>Orientar al Director Local de Educación en los asuntos de índole legal relacionados con la administración y gestión educativa.</v>
          </cell>
          <cell r="J9" t="str">
            <v>Título profesional en Disciplina académica en Derecho del NBC en Derecho y Afines.
Tarjeta o matrícula profesional en los casos reglamentados por la Ley.</v>
          </cell>
          <cell r="K9" t="str">
            <v>No requiere</v>
          </cell>
          <cell r="L9">
            <v>2886210</v>
          </cell>
          <cell r="M9" t="str">
            <v>Temporal</v>
          </cell>
          <cell r="N9">
            <v>80212786</v>
          </cell>
          <cell r="O9" t="str">
            <v>Encargo en 219-09</v>
          </cell>
        </row>
        <row r="10">
          <cell r="B10">
            <v>129</v>
          </cell>
          <cell r="C10" t="str">
            <v>Profesional</v>
          </cell>
          <cell r="D10" t="str">
            <v>Profesional Universitario</v>
          </cell>
          <cell r="E10" t="str">
            <v>219</v>
          </cell>
          <cell r="F10" t="str">
            <v>07</v>
          </cell>
          <cell r="G10" t="str">
            <v>DIRECCIÓN DE TALENTO HUMANO</v>
          </cell>
          <cell r="H10" t="str">
            <v>N.A.</v>
          </cell>
          <cell r="I10" t="str">
            <v>Recibir, revisar y registrar las solicitudes de bienestar social, así como participar en la organización y control de los planes y programas, preparando la información para toma de decisiones relacionadas con el Plan de Bienestar vigente de la entidad.</v>
          </cell>
          <cell r="J10" t="str">
            <v>Título profesional en Disciplina académica en Administración Pública del NBC en Administración; Administración de Empresas del NBC en Administración; Ingeniería Industrial del NBC en Ingeniería Industrial y Afines; Ciencias de la Salud del NBC en Ciencias de la Salud; Psicología del NBC en Psicología.
Tarjeta o matrícula profesional en los casos reglamentados por la Ley.</v>
          </cell>
          <cell r="K10" t="str">
            <v>No requiere</v>
          </cell>
          <cell r="L10">
            <v>2886210</v>
          </cell>
          <cell r="M10" t="str">
            <v>Temporal</v>
          </cell>
          <cell r="N10">
            <v>1013588674</v>
          </cell>
          <cell r="O10" t="str">
            <v>Encargo en 219-09</v>
          </cell>
        </row>
        <row r="11">
          <cell r="B11">
            <v>173</v>
          </cell>
          <cell r="C11" t="str">
            <v>Profesional</v>
          </cell>
          <cell r="D11" t="str">
            <v>Profesional Universitario</v>
          </cell>
          <cell r="E11" t="str">
            <v>219</v>
          </cell>
          <cell r="F11" t="str">
            <v>07</v>
          </cell>
          <cell r="G11" t="str">
            <v>OFICINA DE PERSONAL</v>
          </cell>
          <cell r="H11" t="str">
            <v>N.A.</v>
          </cell>
          <cell r="I11" t="str">
            <v>Preparar los proyectos de actos administrativos de nombramientos, traslados, permutas y demás situaciones administrativas de los docentes y directivos docentes y registrar y mantener actualizado el sistema de novedades que se presenten en el personal docente de la SED, de acuerdo con la normatividad en la materia.</v>
          </cell>
          <cell r="J11" t="str">
            <v>Título profesional en Disciplina académica en Psicología del NBC en Psicología; Administración Pública del NBC en Administración; Administración de Empresas del NBC en Administración; Ingeniería Industrial del NBC en Ingeniería Industrial y Afines.
Tarjeta o matrícula profesional en los casos reglamentados por la Ley.</v>
          </cell>
          <cell r="K11" t="str">
            <v>No requiere</v>
          </cell>
          <cell r="L11">
            <v>2886210</v>
          </cell>
          <cell r="M11" t="str">
            <v>Temporal</v>
          </cell>
          <cell r="N11">
            <v>1075539623</v>
          </cell>
          <cell r="O11" t="str">
            <v>P. Prueba - Otra Entidad</v>
          </cell>
          <cell r="P11">
            <v>44384</v>
          </cell>
        </row>
        <row r="12">
          <cell r="B12">
            <v>171</v>
          </cell>
          <cell r="C12" t="str">
            <v>Profesional</v>
          </cell>
          <cell r="D12" t="str">
            <v>Profesional Universitario</v>
          </cell>
          <cell r="E12" t="str">
            <v>219</v>
          </cell>
          <cell r="F12" t="str">
            <v>07</v>
          </cell>
          <cell r="G12" t="str">
            <v>DIRECCIÓN DE INCLUSIÓN E INTEGRACIÓN DE POBLACIONES</v>
          </cell>
          <cell r="H12" t="str">
            <v>N.A.</v>
          </cell>
          <cell r="I12" t="str">
            <v>Apoyar los procesos de integración de la visión de un sistema educativo incluyente, adaptado a todas las formas de diversidad de la población escolar, en el Sistema Educativo Distrital, con el fin de garantizar su acceso y permanencia, a la educación.</v>
          </cell>
          <cell r="J12" t="str">
            <v>Título profesional en Disciplina académica en Psicología del NBC en Psicología; Ciencias de la Educación del NBC en Educación; Sociología del NBC en Sociología, Trabajo Social y Afines; Antropología del NBC en Antropología, Artes Liberales; Administración Pública del NBC en Administración; Administración de Empresas del NBC en Administración.
Tarjeta o matrícula profesional en los casos reglamentados por la Ley.</v>
          </cell>
          <cell r="K12" t="str">
            <v>No requiere</v>
          </cell>
          <cell r="L12">
            <v>2886210</v>
          </cell>
          <cell r="M12" t="str">
            <v>Temporal</v>
          </cell>
          <cell r="N12">
            <v>79458831</v>
          </cell>
          <cell r="O12" t="str">
            <v>P. Prueba - Otra Entidad</v>
          </cell>
          <cell r="P12">
            <v>44347</v>
          </cell>
        </row>
        <row r="13">
          <cell r="B13">
            <v>275</v>
          </cell>
          <cell r="C13" t="str">
            <v>Profesional</v>
          </cell>
          <cell r="D13" t="str">
            <v>Profesional Universitario</v>
          </cell>
          <cell r="E13" t="str">
            <v>219</v>
          </cell>
          <cell r="F13" t="str">
            <v>09</v>
          </cell>
          <cell r="G13" t="str">
            <v>OFICINA DE CONTRATOS</v>
          </cell>
          <cell r="H13" t="str">
            <v>N.A.</v>
          </cell>
          <cell r="I13" t="str">
            <v>Apoyar los procesos de contratación mediante el manejo de documentos soporte y el archivo y custodia de los mismos.</v>
          </cell>
          <cell r="J13" t="str">
            <v>Titulo profesional en Disciplina académica en Derecho del NBC en Derecho y Afines; Economía del NBC en Economía; Ingeniería Industrial del NBC en Ingeniería Industrial y Afines; Administración Pública del NBC en Administración; Administración de Empresas del NBC en Administración; Contaduría Pública del NBC en Contaduría Pública.
Tarjeta o matrícula profesional en los casos reglamentados por la Ley.</v>
          </cell>
          <cell r="K13" t="str">
            <v>Veinticuatro (24) meses de experiencia profesional.</v>
          </cell>
          <cell r="L13">
            <v>3029321</v>
          </cell>
          <cell r="M13" t="str">
            <v>Temporal</v>
          </cell>
          <cell r="N13">
            <v>52266283</v>
          </cell>
          <cell r="O13" t="str">
            <v>Encargo en 219-12</v>
          </cell>
        </row>
        <row r="14">
          <cell r="B14">
            <v>542</v>
          </cell>
          <cell r="C14" t="str">
            <v>Profesional</v>
          </cell>
          <cell r="D14" t="str">
            <v>Profesional Universitario</v>
          </cell>
          <cell r="E14" t="str">
            <v>219</v>
          </cell>
          <cell r="F14" t="str">
            <v>12</v>
          </cell>
          <cell r="G14" t="str">
            <v>DIRECCIÓN DE BIENESTAR ESTUDIANTIL</v>
          </cell>
          <cell r="H14" t="str">
            <v>N.A.</v>
          </cell>
          <cell r="I14" t="str">
            <v>Generar acciones para el desarrollo de los planes, programas y proyectos de la Dirección de Bienestar Estudiantil que le sean asignados, apoyar su seguimiento y evaluación especialmente el de transporte escolar y prevención en salud, manejo de accidentalidad y atención de situaciones de calamidad e indefensión de la población escolar del Distrito Capital.</v>
          </cell>
          <cell r="J14" t="str">
            <v>Título profesional en Disciplina académica en Medicina del NBC en Medicina Odontología del NBC en Odontología Terapia Ocupacional del NBC en Terapias Psicología del NBC en Psicología; Trabajo Social del NBC en Sociología, Trabajo Social y Afines; Administración de Empresas del NBC en Administración; Ingeniería Industrial del NBC en Ingeniería Industrial y Afines; Salud Ocupacional del NBC en Salud Pública.
Tarjeta o matrícula profesional en los casos reglamentados por la Ley.</v>
          </cell>
          <cell r="K14" t="str">
            <v>Treinta y tres (33) meses de experiencia profesional.</v>
          </cell>
          <cell r="L14">
            <v>3299750</v>
          </cell>
          <cell r="M14" t="str">
            <v>Temporal</v>
          </cell>
          <cell r="N14">
            <v>52011812</v>
          </cell>
          <cell r="O14" t="str">
            <v>Encargo en 219-18</v>
          </cell>
        </row>
        <row r="15">
          <cell r="B15">
            <v>39</v>
          </cell>
          <cell r="C15" t="str">
            <v>Profesional</v>
          </cell>
          <cell r="D15" t="str">
            <v>Profesional Universitario</v>
          </cell>
          <cell r="E15" t="str">
            <v>219</v>
          </cell>
          <cell r="F15" t="str">
            <v>12</v>
          </cell>
          <cell r="G15" t="str">
            <v>OFICINA CONTROL INTERNO</v>
          </cell>
          <cell r="H15" t="str">
            <v>N.A.</v>
          </cell>
          <cell r="I15" t="str">
            <v xml:space="preserve">Evaluar los procesos y/o áreas que le sean asignados, cumpliendo los parámetros definidos por el jefe de la Oficina, el Sistema de Control Interno y los lineamientos definidos por la Ley </v>
          </cell>
          <cell r="J15" t="str">
            <v>Título profesional en Disciplina académica en Derecho del NBC en Derecho y Afines; Economía del NBC en Economía; Contaduría Pública del NBC en Contaduría Pública; Ingeniería Civil del NBC en Ingeniería Civil y Afines; Ingeniería Industrial del NBC en Ingeniería Industrial y Afines; Ingeniería de Sistemas del NBC en Ingeniería de Sistemas, Telemática y Afines; Administración Pública del NBC en Administración; Administración de Empresas del NBC en Administración.
Tarjeta o matrícula profesional en los casos reglamentados por la Ley.</v>
          </cell>
          <cell r="K15" t="str">
            <v>Treinta y tres (33) meses de experiencia profesional.</v>
          </cell>
          <cell r="L15">
            <v>3299750</v>
          </cell>
          <cell r="M15" t="str">
            <v>Temporal</v>
          </cell>
          <cell r="N15">
            <v>51575713</v>
          </cell>
          <cell r="O15" t="str">
            <v>Encargo en 219-18</v>
          </cell>
        </row>
        <row r="16">
          <cell r="B16">
            <v>476</v>
          </cell>
          <cell r="C16" t="str">
            <v>Profesional</v>
          </cell>
          <cell r="D16" t="str">
            <v>Profesional Universitario</v>
          </cell>
          <cell r="E16" t="str">
            <v>219</v>
          </cell>
          <cell r="F16" t="str">
            <v>12</v>
          </cell>
          <cell r="G16" t="str">
            <v>DIRECCIÓN DE EDUCACIÓN MEDIA Y SUPERIOR</v>
          </cell>
          <cell r="H16" t="str">
            <v>N.A.</v>
          </cell>
          <cell r="I16" t="str">
            <v>Ejecutar y hacer seguimiento a proyectos y programas relacionados con ofertas de educación formal y educación para el trabajo y el desarrollo humano, para jóvenes y adultos, ligados a la cultura del trabajo, la educación superior y el mundo productivo.</v>
          </cell>
          <cell r="J16" t="str">
            <v>Título profesional en Disciplina académica en Psicología del NBC en Psicología; Comunicación Social del NBC en Comunicación Social, Periodismo y Afines; Ciencias de la Educación del NBC en Educación; Economía del NBC en Economía; Ingeniería Industrial del NBC en Ingeniería Industrial y Afines; Administración Pública del NBC en Administración; Administración de Empresas del NBC en Administración.
Tarjeta o matrícula profesional en los casos reglamentados por la Ley</v>
          </cell>
          <cell r="K16" t="str">
            <v>Treinta y tres (33) meses de experiencia profesional.</v>
          </cell>
          <cell r="L16">
            <v>3299750</v>
          </cell>
          <cell r="M16" t="str">
            <v>Temporal</v>
          </cell>
          <cell r="N16">
            <v>39703604</v>
          </cell>
          <cell r="O16" t="str">
            <v>Encargo en 219-18</v>
          </cell>
        </row>
        <row r="17">
          <cell r="B17">
            <v>82</v>
          </cell>
          <cell r="C17" t="str">
            <v>Profesional</v>
          </cell>
          <cell r="D17" t="str">
            <v>Profesional Universitario</v>
          </cell>
          <cell r="E17" t="str">
            <v>219</v>
          </cell>
          <cell r="F17" t="str">
            <v>12</v>
          </cell>
          <cell r="G17" t="str">
            <v>DIRECCIÓN DE INSPECCIÓN Y VIGILANCIA</v>
          </cell>
          <cell r="H17" t="str">
            <v>N.A.</v>
          </cell>
          <cell r="I17" t="str">
            <v>Atender las solicitudes de las instituciones educativas en materia de registro y certificaciones, adelantar investigaciones administrativas a las entidades sin ánimo de lucro con fines educativos cuando se requiera y prestar apoyo a las unidades educativas locales sobre el tema con el fin de mejorar la organización y el funcionamiento del servicio educativo en el Distrito Capital.</v>
          </cell>
          <cell r="J17" t="str">
            <v>Título profesional en Disciplina académica en Derecho del NBC en Derecho y Afines; Contaduría Pública del NBC en Contaduría Pública; Administración de Empresas del NBC en Administración; Administración Pública del NBC en Administración.
Tarjeta o matrícula profesional en los casos reglamentados por la Ley.</v>
          </cell>
          <cell r="K17" t="str">
            <v>Treinta y tres (33) meses de experiencia profesional.</v>
          </cell>
          <cell r="L17">
            <v>3299750</v>
          </cell>
          <cell r="M17" t="str">
            <v>Temporal</v>
          </cell>
          <cell r="N17">
            <v>15353022</v>
          </cell>
          <cell r="O17" t="str">
            <v>Encargo en 219-18</v>
          </cell>
        </row>
        <row r="18">
          <cell r="B18">
            <v>544</v>
          </cell>
          <cell r="C18" t="str">
            <v>Profesional</v>
          </cell>
          <cell r="D18" t="str">
            <v>Profesional Universitario</v>
          </cell>
          <cell r="E18" t="str">
            <v>219</v>
          </cell>
          <cell r="F18" t="str">
            <v>12</v>
          </cell>
          <cell r="G18" t="str">
            <v>DIRECCIÓN DE BIENESTAR ESTUDIANTIL</v>
          </cell>
          <cell r="H18" t="str">
            <v>N.A.</v>
          </cell>
          <cell r="I18" t="str">
            <v>Generar acciones para el desarrollo de los planes, programas y proyectos de la Dirección de Bienestar Estudiantil que le sean asignados, apoyar su seguimiento y evaluación especialmente el de transporte escolar y prevención en salud, manejo de accidentalidad y atención de situaciones de calamidad e indefensión de la población escolar del Distrito Capital.</v>
          </cell>
          <cell r="J18" t="str">
            <v>Título profesional en Disciplina académica en Medicina del NBC en Medicina Odontología del NBC en Odontología Terapia Ocupacional del NBC en Terapias Psicología del NBC en Psicología; Trabajo Social del NBC en Sociología, Trabajo Social y Afines; Administración de Empresas del NBC en Administración; Ingeniería Industrial del NBC en Ingeniería Industrial y Afines; Salud Ocupacional del NBC en Salud Pública.
Tarjeta o matrícula profesional en los casos reglamentados por la Ley.</v>
          </cell>
          <cell r="K18" t="str">
            <v>Treinta y tres (33) meses de experiencia profesional.</v>
          </cell>
          <cell r="L18">
            <v>3299750</v>
          </cell>
          <cell r="M18" t="str">
            <v>Temporal</v>
          </cell>
          <cell r="N18">
            <v>54254673</v>
          </cell>
          <cell r="O18" t="str">
            <v>Encargo en 219-18</v>
          </cell>
        </row>
        <row r="19">
          <cell r="B19">
            <v>2772</v>
          </cell>
          <cell r="C19" t="str">
            <v>Profesional</v>
          </cell>
          <cell r="D19" t="str">
            <v>Profesional Universitario</v>
          </cell>
          <cell r="E19" t="str">
            <v>219</v>
          </cell>
          <cell r="F19" t="str">
            <v>18</v>
          </cell>
          <cell r="G19" t="str">
            <v>DIRECCIÓN LOCAL DE EDUCACIÓN 18 - RAFAEL URIBE URIBE</v>
          </cell>
          <cell r="H19">
            <v>18</v>
          </cell>
          <cell r="I19" t="str">
            <v>Ejercer la inspección, vigilancia y supervisión de la educación, verificando que la prestación del servicio educativo se cumpla dentro del ordenamiento constitucional, legal y reglamentario.</v>
          </cell>
          <cell r="J19" t="str">
            <v>Título profesional en Disciplina académica en Derecho del NBC en Derecho y Afines; Administración Pública del NBC en Administración; Administración de Empresas del NBC en Administración; Licenciatura en Ciencias de la Educación del NBC en Educación. Economía del NBC en Economía; Ingeniería Industrial del NBC en Ingeniería Industrial y Afines.
Tarjeta o matrícula profesional en los casos reglamentados por la Ley</v>
          </cell>
          <cell r="K19" t="str">
            <v>Cincuenta y un (51) meses de experiencia profesional</v>
          </cell>
          <cell r="L19">
            <v>3681166</v>
          </cell>
          <cell r="M19" t="str">
            <v>Temporal</v>
          </cell>
          <cell r="N19">
            <v>63557384</v>
          </cell>
          <cell r="O19" t="str">
            <v>P. Prueba - Otra Entidad</v>
          </cell>
          <cell r="P19">
            <v>44321</v>
          </cell>
        </row>
        <row r="20">
          <cell r="B20">
            <v>2773</v>
          </cell>
          <cell r="C20" t="str">
            <v>Profesional</v>
          </cell>
          <cell r="D20" t="str">
            <v>Profesional Universitario</v>
          </cell>
          <cell r="E20" t="str">
            <v>219</v>
          </cell>
          <cell r="F20" t="str">
            <v>18</v>
          </cell>
          <cell r="G20" t="str">
            <v>DIRECCIÓN LOCAL DE EDUCACIÓN 19 - CIUDAD BOLIVAR</v>
          </cell>
          <cell r="H20">
            <v>19</v>
          </cell>
          <cell r="I20" t="str">
            <v>Ejercer la inspección, vigilancia y supervisión de la educación, verificando que la prestación del servicio educativo se cumpla dentro del ordenamiento constitucional, legal y reglamentario.</v>
          </cell>
          <cell r="J20" t="str">
            <v>Título profesional en Disciplina académica en Derecho del NBC en Derecho y Afines; Administración Pública del NBC en Administración; Administración de Empresas del NBC en Administración; Licenciatura en Ciencias de la Educación del NBC en Educación. Economía del NBC en Economía; Ingeniería Industrial del NBC en Ingeniería Industrial y Afines.
Tarjeta o matrícula profesional en los casos reglamentados por la Ley</v>
          </cell>
          <cell r="K20" t="str">
            <v>Cincuenta y un (51) meses de experiencia profesional</v>
          </cell>
          <cell r="L20">
            <v>3681166</v>
          </cell>
          <cell r="M20" t="str">
            <v>Temporal</v>
          </cell>
          <cell r="N20">
            <v>52223353</v>
          </cell>
          <cell r="O20" t="str">
            <v>P. Prueba - Otra Entidad</v>
          </cell>
          <cell r="P20">
            <v>44356</v>
          </cell>
        </row>
        <row r="21">
          <cell r="B21">
            <v>2468</v>
          </cell>
          <cell r="C21" t="str">
            <v>Profesional</v>
          </cell>
          <cell r="D21" t="str">
            <v>Profesional Universitario</v>
          </cell>
          <cell r="E21" t="str">
            <v>219</v>
          </cell>
          <cell r="F21" t="str">
            <v>18</v>
          </cell>
          <cell r="G21" t="str">
            <v>DIRECCIÓN LOCAL DE EDUCACIÓN 19 - CIUDAD BOLIVAR</v>
          </cell>
          <cell r="H21">
            <v>19</v>
          </cell>
          <cell r="I21" t="str">
            <v>Ejercer la inspección, vigilancia y supervisión de la educación, verificando que la prestación del servicio educativo se cumpla dentro del ordenamiento constitucional, legal y reglamentario.</v>
          </cell>
          <cell r="J21" t="str">
            <v>Título profesional en Disciplina académica en Derecho del NBC en Derecho y Afines; Administración Pública del NBC en Administración; Administración de Empresas del NBC en Administración; Licenciatura en Ciencias de la Educación del NBC en Educación. Economía del NBC en Economía; Ingeniería Industrial del NBC en Ingeniería Industrial y Afines.
Tarjeta o matrícula profesional en los casos reglamentados por la Ley</v>
          </cell>
          <cell r="K21" t="str">
            <v>Cincuenta y un (51) meses de experiencia profesional</v>
          </cell>
          <cell r="L21">
            <v>3681166</v>
          </cell>
          <cell r="M21" t="str">
            <v>Definitiva</v>
          </cell>
          <cell r="N21" t="str">
            <v>N/A</v>
          </cell>
          <cell r="O21">
            <v>0</v>
          </cell>
        </row>
        <row r="22">
          <cell r="B22">
            <v>300</v>
          </cell>
          <cell r="C22" t="str">
            <v>Profesional</v>
          </cell>
          <cell r="D22" t="str">
            <v>Profesional Universitario</v>
          </cell>
          <cell r="E22" t="str">
            <v>219</v>
          </cell>
          <cell r="F22" t="str">
            <v>18</v>
          </cell>
          <cell r="G22" t="str">
            <v>DIRECCIÓN DE SERVICIOS ADMINISTRATIVOS</v>
          </cell>
          <cell r="H22" t="str">
            <v>N.A.</v>
          </cell>
          <cell r="I22" t="str">
            <v>Diseño y elaboración de términos de referencia, evaluación técnica y económica de propuestas y elaboración de actas de iniciación, terminación y liquidación a los contratos y, en general, actividades dirigidas a garantizar la prestación de los servicios generales para la SED en el nivel central y las unidades locales.</v>
          </cell>
          <cell r="J22" t="str">
            <v>Título profesional en Disciplina académica en Administración de Empresas del NBC en Administración; Administración Pública del NBC en Administración; Ingeniería de Sistemas del NBC en Ingeniería de Sistemas, Telemática y Afines; Ingeniería Industrial del NBC en Ingeniería Industrial y Afines; Ingeniería de Alimentos del NBC en Ingeniería Agroindustrial, Alimentos y Afines; Economía del NBC en Economía.
Tarjeta o matrícula profesional en los  casos reglamentados por la Ley.</v>
          </cell>
          <cell r="K22" t="str">
            <v>Cincuenta y un (51) meses de experiencia profesional</v>
          </cell>
          <cell r="L22">
            <v>3681166</v>
          </cell>
          <cell r="M22" t="str">
            <v>Temporal</v>
          </cell>
          <cell r="N22">
            <v>23497798</v>
          </cell>
          <cell r="O22" t="str">
            <v>P. Prueba - Otra Entidad</v>
          </cell>
          <cell r="P22">
            <v>44347</v>
          </cell>
        </row>
        <row r="23">
          <cell r="B23">
            <v>450</v>
          </cell>
          <cell r="C23" t="str">
            <v>Profesional</v>
          </cell>
          <cell r="D23" t="str">
            <v>Profesional Universitario</v>
          </cell>
          <cell r="E23" t="str">
            <v>219</v>
          </cell>
          <cell r="F23" t="str">
            <v>18</v>
          </cell>
          <cell r="G23" t="str">
            <v>SUBSECRETARÍA DE CALIDAD Y PERTINENCIA</v>
          </cell>
          <cell r="H23" t="str">
            <v>N.A.</v>
          </cell>
          <cell r="I23" t="str">
            <v>Formular y desarrollar proyectos orientados al fortalecimiento y mejoramiento de la calidad del servicio educativo, que fomenten la creación de ambientes convivenciales, formativos y de aprendizaje para los niños, niñas y jóvenes del Distrito, teniendo en cuenta las metas definidas en el Plan Sectorial de Educación.</v>
          </cell>
          <cell r="J23" t="str">
            <v>Título profesional en Disciplina académica en Psicología del NBC en Psicología; Ciencias de la Educación del NBC en Educación; Trabajo Social del NBC en Sociología, Trabajo Social y Afines; Administración Pública del NBC en Administración; Administración de Empresas del NBC en Administración.
Tarjeta o matrícula profesional en los casos reglamentados por la Ley.</v>
          </cell>
          <cell r="K23" t="str">
            <v>Cincuenta y un (51) meses de experiencia profesional</v>
          </cell>
          <cell r="L23">
            <v>3681166</v>
          </cell>
          <cell r="M23" t="str">
            <v>Temporal</v>
          </cell>
          <cell r="N23">
            <v>51704872</v>
          </cell>
          <cell r="O23" t="str">
            <v>Encargo en 222-21</v>
          </cell>
        </row>
        <row r="24">
          <cell r="B24">
            <v>424</v>
          </cell>
          <cell r="C24" t="str">
            <v>Profesional</v>
          </cell>
          <cell r="D24" t="str">
            <v>Profesional Especializado</v>
          </cell>
          <cell r="E24" t="str">
            <v>222</v>
          </cell>
          <cell r="F24" t="str">
            <v>21</v>
          </cell>
          <cell r="G24" t="str">
            <v>OFICINA DE TESORERÍA Y CONTABILIDAD</v>
          </cell>
          <cell r="H24" t="str">
            <v>N.A.</v>
          </cell>
          <cell r="I24" t="str">
            <v>Programar, coordinar y controlar el pago de las obligaciones a cargo de la Secretaría de Educación, de conformidad con las normas técnicas y los procedimientos establecidos por la Entidad.</v>
          </cell>
          <cell r="J24" t="str">
            <v>Título profesional en Disciplina académica en Economía del NBC en Economía; Contaduría Pública del NBC en Contaduría Pública; Administración Financiera del NBC en Administración; Administración Pública del NBC en Administración; Administración de Empresas del NBC en Administración.
Tarjeta o matrícula profesional en loscasos reglamentados por la Ley.
Título de posgrado.</v>
          </cell>
          <cell r="K24" t="str">
            <v>Tres (3) años de experiencia profesional</v>
          </cell>
          <cell r="L24">
            <v>4061690</v>
          </cell>
          <cell r="M24" t="str">
            <v>Temporal</v>
          </cell>
          <cell r="N24">
            <v>52366455</v>
          </cell>
          <cell r="O24" t="str">
            <v>P. Prueba - Otra Entidad</v>
          </cell>
          <cell r="P24">
            <v>44325</v>
          </cell>
        </row>
        <row r="25">
          <cell r="B25">
            <v>567</v>
          </cell>
          <cell r="C25" t="str">
            <v>Profesional</v>
          </cell>
          <cell r="D25" t="str">
            <v>Profesional Especializado</v>
          </cell>
          <cell r="E25" t="str">
            <v>222</v>
          </cell>
          <cell r="F25" t="str">
            <v>21</v>
          </cell>
          <cell r="G25" t="str">
            <v>DIRECCIÓN DE CONSTRUCCIÓN Y CONSERVACIÓN DE ESTABLECIMIENTOS EDUCATIVOS</v>
          </cell>
          <cell r="H25" t="str">
            <v>N.A.</v>
          </cell>
          <cell r="I25" t="str">
            <v>Apoyar la implementación y logro de los objetivos de los planes, programas y proyectos de la Dirección dirigidos a la construcción, ampliación, adecuación reparación y mantenimiento de los inmuebles y establecimientos educativos de la SED y la utilización de los mismos.</v>
          </cell>
          <cell r="J25" t="str">
            <v xml:space="preserve">Título profesional en Disciplina académica en Arquitectura del NBC en Arquitectura y Afines; Ingeniería Civil del NBC en Ingeniería Civil y Afines; Ingeniería Industrial del NBC en Ingeniería Industrial y Afines; Administración Pública del NBC en Administración; Administración de Empresas del NBC en Administración.
Tarjeta o matrícula profesional en los casos reglamentados por la Ley.
Título de posgrado.
</v>
          </cell>
          <cell r="K25" t="str">
            <v>Tres (3) años de experiencia profesional</v>
          </cell>
          <cell r="L25">
            <v>4061690</v>
          </cell>
          <cell r="M25" t="str">
            <v>Temporal</v>
          </cell>
          <cell r="N25">
            <v>52583707</v>
          </cell>
          <cell r="O25" t="str">
            <v>Encargo en 222-24</v>
          </cell>
        </row>
        <row r="26">
          <cell r="B26">
            <v>89</v>
          </cell>
          <cell r="C26" t="str">
            <v>Profesional</v>
          </cell>
          <cell r="D26" t="str">
            <v>Profesional Especializado</v>
          </cell>
          <cell r="E26" t="str">
            <v>222</v>
          </cell>
          <cell r="F26" t="str">
            <v>21</v>
          </cell>
          <cell r="G26" t="str">
            <v>OFICINA CONTROL DISCIPLINARIO</v>
          </cell>
          <cell r="H26" t="str">
            <v>N.A.</v>
          </cell>
          <cell r="I26" t="str">
            <v>Apoyar a la Oficina en lo relacionado con las investigaciones disciplinarias por faltas en que incurran funcionarios docentes y administrativos, de acuerdo con las normasvigentes sobre la materia y previa designación de la Jefatura de la oficina.</v>
          </cell>
          <cell r="J26" t="str">
            <v>Título profesional en Disciplina académica en Derecho del NBC en Derecho y Afines.
Tarjeta o matrícula profesional en los casos reglamentados por la Ley.
Título de posgrado.</v>
          </cell>
          <cell r="K26" t="str">
            <v>Tres (3) años de experiencia profesional</v>
          </cell>
          <cell r="L26">
            <v>4061690</v>
          </cell>
          <cell r="M26" t="str">
            <v>Temporal</v>
          </cell>
          <cell r="N26">
            <v>20700005</v>
          </cell>
          <cell r="O26" t="str">
            <v>Encargo en 222-24</v>
          </cell>
        </row>
        <row r="27">
          <cell r="B27">
            <v>423</v>
          </cell>
          <cell r="C27" t="str">
            <v>Profesional</v>
          </cell>
          <cell r="D27" t="str">
            <v>Profesional Especializado</v>
          </cell>
          <cell r="E27" t="str">
            <v>222</v>
          </cell>
          <cell r="F27" t="str">
            <v>21</v>
          </cell>
          <cell r="G27" t="str">
            <v>OFICINA DE TESORERÍA Y CONTABILIDAD</v>
          </cell>
          <cell r="H27" t="str">
            <v>N.A.</v>
          </cell>
          <cell r="I27" t="str">
            <v>Programar, coordinar y controlar el pago de las obligaciones a cargo de la Secretaría de Educación, de conformidad con las normas técnicas y los procedimientos establecidos por la Entidad.</v>
          </cell>
          <cell r="J27" t="str">
            <v>Título profesional en Disciplina académica en Economía del NBC en Economía; Contaduría Pública del NBC en Contaduría Pública; Administración Financiera del NBC en Administración; Administración Pública del NBC en Administración; Administración de Empresas del NBC en Administración.
Tarjeta o matrícula profesional en loscasos reglamentados por la Ley.
Título de posgrado.</v>
          </cell>
          <cell r="K27" t="str">
            <v>Tres (3) años de experiencia profesional</v>
          </cell>
          <cell r="L27">
            <v>4061690</v>
          </cell>
          <cell r="M27" t="str">
            <v>Temporal</v>
          </cell>
          <cell r="N27">
            <v>79950129</v>
          </cell>
          <cell r="O27" t="str">
            <v>Encargo en 222-27</v>
          </cell>
        </row>
        <row r="28">
          <cell r="B28">
            <v>417</v>
          </cell>
          <cell r="C28" t="str">
            <v>Profesional</v>
          </cell>
          <cell r="D28" t="str">
            <v>Profesional Especializado</v>
          </cell>
          <cell r="E28" t="str">
            <v>222</v>
          </cell>
          <cell r="F28" t="str">
            <v>21</v>
          </cell>
          <cell r="G28" t="str">
            <v>DIRECCIÓN LOCAL DE EDUCACIÓN 10 - ENGATIVA</v>
          </cell>
          <cell r="H28">
            <v>10</v>
          </cell>
          <cell r="I28" t="str">
            <v>Apoyar a la Dirección en el desarrollo, ejecución y seguimiento de los proyectos de su Plan Operativo y en el fortalecimiento de sus relaciones con otras entidades distritales a nivel local.</v>
          </cell>
          <cell r="J28" t="str">
            <v>Título profesional en Disciplina académica en Administración de Empresas del NBC en Administración; Administración Pública del NBC en Administración; Economía del NBC en Economía; Contaduría Pública del NBC en Contaduría Pública; Derecho del NBC en Derecho y Afines; Ingeniería Industrial del NBC en Ingeniería Industrial y Afines; Estadística del NBC en Matemáticas, Estadística y Afines; Ingeniería de Sistemas del NBC en Ingeniería de Sistemas, Telemática y Afines; Trabajo Social del NBC en Sociología, Trabajo Social y Afines.
Tarjeta o matrícula profesional en los casos reglamentados por la Ley.
Título de posgrado.</v>
          </cell>
          <cell r="K28" t="str">
            <v>Tres (3) años de experiencia profesional</v>
          </cell>
          <cell r="M28" t="str">
            <v>Temporal</v>
          </cell>
          <cell r="N28">
            <v>39756988</v>
          </cell>
          <cell r="O28" t="str">
            <v>Encargo en 222-24</v>
          </cell>
        </row>
        <row r="29">
          <cell r="B29">
            <v>251</v>
          </cell>
          <cell r="C29" t="str">
            <v>Profesional</v>
          </cell>
          <cell r="D29" t="str">
            <v>Profesional Especializado</v>
          </cell>
          <cell r="E29" t="str">
            <v>222</v>
          </cell>
          <cell r="F29" t="str">
            <v>21</v>
          </cell>
          <cell r="G29" t="str">
            <v>OFICINA DE NÓMINA</v>
          </cell>
          <cell r="H29" t="str">
            <v>N.A.</v>
          </cell>
          <cell r="I29" t="str">
            <v>Liquidar y revisar las nóminas de personal Docente y Administrativo de la SED, efectuar los ajustes y reportes correspondientes, de acuerdo con las normas vigentes sobre la materia.</v>
          </cell>
          <cell r="J29" t="str">
            <v>Título profesional en Disciplina académica en Administración Pública del NBC en Administración; Administración de Empresas del NBC en Administración; Economía del NBC en Economía; Ingeniería de Sistemas del NBC en Ingeniería de Sistemas, Telemática y Afines; Contaduría del NBC en Contaduría Pública; Ingeniería Industrial del NBC en Ingeniería Industrial y Afines.
Tarjeta o matrícula profesional en los casos reglamentados por la Ley.
Título de posgrado.</v>
          </cell>
          <cell r="K29" t="str">
            <v>Tres (3) años de experiencia profesional</v>
          </cell>
          <cell r="L29">
            <v>4061690</v>
          </cell>
          <cell r="M29" t="str">
            <v>Temporal</v>
          </cell>
          <cell r="N29">
            <v>52268301</v>
          </cell>
          <cell r="O29" t="str">
            <v>Encargo en 222-24</v>
          </cell>
        </row>
        <row r="30">
          <cell r="B30">
            <v>304</v>
          </cell>
          <cell r="C30" t="str">
            <v>Técnico</v>
          </cell>
          <cell r="D30" t="str">
            <v>Técnico Operativo</v>
          </cell>
          <cell r="E30" t="str">
            <v>314</v>
          </cell>
          <cell r="F30" t="str">
            <v>04</v>
          </cell>
          <cell r="G30" t="str">
            <v>DIRECCIÓN DE SERVICIOS ADMINISTRATIVOS</v>
          </cell>
          <cell r="H30" t="str">
            <v>N.A.</v>
          </cell>
          <cell r="I30" t="str">
            <v>Ejecutar labores administrativas y de manejo de información sobre vigilancia, conforme a las instrucciones del Jefe inmediato y los procedim'entos de la Entidad.</v>
          </cell>
          <cell r="J30" t="str">
            <v>Título de formación técnica profesional o tecnológica o terminación y aprobación del pénsum académico de educación superior en formación profesional en disciplina académica en Ingeniería de Sistemas del NBC en Ingeniería de Sistemas, Telemática y Afines; Administración de Empresas del NBC en Administración.</v>
          </cell>
          <cell r="K30" t="str">
            <v>No requiere</v>
          </cell>
          <cell r="L30">
            <v>1926803</v>
          </cell>
          <cell r="M30" t="str">
            <v>Definitiva</v>
          </cell>
          <cell r="N30" t="str">
            <v>N/A</v>
          </cell>
          <cell r="O30">
            <v>0</v>
          </cell>
        </row>
        <row r="31">
          <cell r="B31">
            <v>228</v>
          </cell>
          <cell r="C31" t="str">
            <v>Técnico</v>
          </cell>
          <cell r="D31" t="str">
            <v>Técnico Operativo</v>
          </cell>
          <cell r="E31" t="str">
            <v>314</v>
          </cell>
          <cell r="F31" t="str">
            <v>04</v>
          </cell>
          <cell r="G31" t="str">
            <v>OFICINA DE ESCALAFÓN DOCENTE</v>
          </cell>
          <cell r="H31" t="str">
            <v>N.A.</v>
          </cell>
          <cell r="I31" t="str">
            <v>Registrar la información de docentes y directivos docentes escalafonados, en concordancia con el Registro Nacional de Docentes y realizar labores tendientes a la conservación y actualización de la documentación referente al escalafón, de acuerdo con los procedimientos establecidos para el efecto.</v>
          </cell>
          <cell r="J31" t="str">
            <v>Título de formación técnica profesional o tecnológica o terminación y aprobación del pénsum académico de educación superior en formación profesional en disciplina académica en Ciencias de la Educación del NBC en Educación; Trabajo Social del NBC en Sociología, Trabajo Social y Afines; Psicología del NBC en Psicología; Ingeniería de Sistemas del NBC en Ingeniería de Sistemas, Telemática y</v>
          </cell>
          <cell r="K31" t="str">
            <v>No requiere</v>
          </cell>
          <cell r="L31">
            <v>1926803</v>
          </cell>
          <cell r="M31" t="str">
            <v>Definitiva</v>
          </cell>
          <cell r="N31" t="str">
            <v>N/A</v>
          </cell>
          <cell r="O31">
            <v>0</v>
          </cell>
        </row>
        <row r="32">
          <cell r="B32">
            <v>305</v>
          </cell>
          <cell r="C32" t="str">
            <v>Técnico</v>
          </cell>
          <cell r="D32" t="str">
            <v>Técnico Operativo</v>
          </cell>
          <cell r="E32" t="str">
            <v>314</v>
          </cell>
          <cell r="F32" t="str">
            <v>09</v>
          </cell>
          <cell r="G32" t="str">
            <v>DIRECCIÓN DE SERVICIOS ADMINISTRATIVOS</v>
          </cell>
          <cell r="H32" t="str">
            <v>N.A.</v>
          </cell>
          <cell r="I32" t="str">
            <v>Realizar actividades relacionadas con la atención y respuesta a solicitudes de los contratistas, la verificación de documentos contenidos en los contratos realizados y demás actividades relacionadas con los procesos de la dependencia.</v>
          </cell>
          <cell r="J32" t="str">
            <v>Título de formación técnica profesional o tecnológica o terminación y aprobación del pénsum académico de educación superior en formación profesional en disciplina académica en Administración Pública del NBC en Administración; Administración de Empresas del NBC en Administración; Sistemas del NBC en Ingeniería de Sistemas, Telemática y Afines.</v>
          </cell>
          <cell r="K32" t="str">
            <v>No requiere</v>
          </cell>
          <cell r="L32">
            <v>2281093</v>
          </cell>
          <cell r="M32" t="str">
            <v>Definitiva</v>
          </cell>
          <cell r="N32" t="str">
            <v>N/A</v>
          </cell>
          <cell r="O32">
            <v>0</v>
          </cell>
        </row>
        <row r="33">
          <cell r="B33">
            <v>384</v>
          </cell>
          <cell r="C33" t="str">
            <v>Técnico</v>
          </cell>
          <cell r="D33" t="str">
            <v>Técnico Operativo</v>
          </cell>
          <cell r="E33" t="str">
            <v>314</v>
          </cell>
          <cell r="F33" t="str">
            <v>10</v>
          </cell>
          <cell r="G33" t="str">
            <v>OFICINA ADMINISTRATIVA DE REDP</v>
          </cell>
          <cell r="H33" t="str">
            <v>N.A.</v>
          </cell>
          <cell r="I33" t="str">
            <v>Apoyar la gestión en las localidades en los procesos de promoción y acompañamiento de los diferentes proyectos relacionados con informática educativa y sistemas de información y gestionar la solución a quejas y dificultades en el funcionamiento de
equipos de cómputo y Comunicaciones.</v>
          </cell>
          <cell r="J33" t="str">
            <v>Título de formación técnica profesional o tecnológica o terminación y aprobación del pénsum académico de educación superior en formación profesional en disciplina académica en Ingeniería de Sistemas del NBC en Ingeniería de Sistemas, Telemática y Afines; Administración de Empresas del NBC en Administración; Ingeniería electrónica del NBC en Ingeniería Electrónica, Telecomunicaciones y Afines.</v>
          </cell>
          <cell r="K33" t="str">
            <v>No requiere</v>
          </cell>
          <cell r="L33">
            <v>2350218</v>
          </cell>
          <cell r="M33" t="str">
            <v>Temporal</v>
          </cell>
          <cell r="N33">
            <v>20859028</v>
          </cell>
          <cell r="O33" t="str">
            <v>Encargo en 314-12</v>
          </cell>
        </row>
        <row r="34">
          <cell r="B34">
            <v>1658</v>
          </cell>
          <cell r="C34" t="str">
            <v>Técnico</v>
          </cell>
          <cell r="D34" t="str">
            <v>Técnico Operativo</v>
          </cell>
          <cell r="E34" t="str">
            <v>314</v>
          </cell>
          <cell r="F34" t="str">
            <v>19</v>
          </cell>
          <cell r="G34" t="str">
            <v>COLEGIO KENNEDY (IED)</v>
          </cell>
          <cell r="H34">
            <v>8</v>
          </cell>
          <cell r="I34" t="str">
            <v>Desarrollar procedimientos, técnicas e instrumentos administrativos y ejecutar tareas y actividades necesarias para el funcionamiento administrativo del colegio, preferencialmente en lo relacionado con el Almacén y la Biblioteca.</v>
          </cell>
          <cell r="J34" t="str">
            <v>Título de formación tecnológica o terminación y aprobación del pénsum académico de educación superior en formación profesional en Disciplina académica en Administración Pública del NBC en Administración; Administración de Empresas del NBC en Administración; Ingeniería Industrial del NBC en Ingeniería Industrial y Afines; Bibliotecología del NBC en Bibliotecología, Otros de Ciencias Sociales y Humanas.</v>
          </cell>
          <cell r="K34" t="str">
            <v>Cuarenta y dos (42) meses de experiencia
relacionada.</v>
          </cell>
          <cell r="L34">
            <v>2842397</v>
          </cell>
          <cell r="M34" t="str">
            <v>Temporal</v>
          </cell>
          <cell r="N34">
            <v>52927390</v>
          </cell>
          <cell r="O34" t="str">
            <v>Encargo en 219-07</v>
          </cell>
        </row>
        <row r="35">
          <cell r="B35">
            <v>2322</v>
          </cell>
          <cell r="C35" t="str">
            <v>Asistencial</v>
          </cell>
          <cell r="D35" t="str">
            <v>Auxiliar Administrativo</v>
          </cell>
          <cell r="E35" t="str">
            <v>407</v>
          </cell>
          <cell r="F35" t="str">
            <v>05</v>
          </cell>
          <cell r="G35" t="str">
            <v>DIRECCIÓN LOCAL DE EDUCACIÓN 12 - BARRIOS UNIDOS</v>
          </cell>
          <cell r="H35">
            <v>12</v>
          </cell>
          <cell r="I35" t="str">
            <v>Efectuar el apoyo administrativo y logístico de la dependencia, en cumplimiento de las metas establecidas y el mejoramiento continuo.</v>
          </cell>
          <cell r="J35" t="str">
            <v xml:space="preserve">Aprobación de cuatro (4) años de educación básica secundaria </v>
          </cell>
          <cell r="K35" t="str">
            <v>No requiere</v>
          </cell>
          <cell r="L35">
            <v>1510191</v>
          </cell>
          <cell r="M35" t="str">
            <v>Temporal</v>
          </cell>
          <cell r="N35">
            <v>1022355906</v>
          </cell>
          <cell r="O35" t="str">
            <v>Encargo en 407-27</v>
          </cell>
        </row>
        <row r="36">
          <cell r="B36">
            <v>357</v>
          </cell>
          <cell r="C36" t="str">
            <v>Asistencial</v>
          </cell>
          <cell r="D36" t="str">
            <v>Auxiliar Administrativo</v>
          </cell>
          <cell r="E36" t="str">
            <v>407</v>
          </cell>
          <cell r="F36" t="str">
            <v>05</v>
          </cell>
          <cell r="G36" t="str">
            <v>OFICINA DE SERVICIO AL CIUDADANO</v>
          </cell>
          <cell r="H36" t="str">
            <v>N.A.</v>
          </cell>
          <cell r="I36" t="str">
            <v>Efectuar el apoyo administrativo y logístico de la dependencia, en cumplimiento de las metas establecidas y el mejoramiento continuo.</v>
          </cell>
          <cell r="J36" t="str">
            <v xml:space="preserve">Aprobación de cuatro (4) años de educación básica secundaria </v>
          </cell>
          <cell r="K36" t="str">
            <v>No requiere</v>
          </cell>
          <cell r="L36">
            <v>1510191</v>
          </cell>
          <cell r="M36" t="str">
            <v>Temporal</v>
          </cell>
          <cell r="N36">
            <v>39646205</v>
          </cell>
          <cell r="O36" t="str">
            <v>Encargo en 407-11</v>
          </cell>
        </row>
        <row r="37">
          <cell r="B37">
            <v>2323</v>
          </cell>
          <cell r="C37" t="str">
            <v>Asistencial</v>
          </cell>
          <cell r="D37" t="str">
            <v>Auxiliar Administrativo</v>
          </cell>
          <cell r="E37" t="str">
            <v>407</v>
          </cell>
          <cell r="F37" t="str">
            <v>05</v>
          </cell>
          <cell r="G37" t="str">
            <v>DIRECCIÓN LOCAL DE EDUCACIÓN 12 - BARRIOS UNIDOS</v>
          </cell>
          <cell r="H37">
            <v>12</v>
          </cell>
          <cell r="I37" t="str">
            <v>Efectuar el apoyo administrativo y logístico de la dependencia, en cumplimiento de las metas establecidas y el mejoramiento continuo.</v>
          </cell>
          <cell r="J37" t="str">
            <v xml:space="preserve">Aprobación de cuatro (4) años de educación básica secundaria </v>
          </cell>
          <cell r="K37" t="str">
            <v>No requiere</v>
          </cell>
          <cell r="L37">
            <v>1510191</v>
          </cell>
          <cell r="M37" t="str">
            <v>Temporal</v>
          </cell>
          <cell r="N37">
            <v>1015429116</v>
          </cell>
          <cell r="O37" t="str">
            <v>Encargo en 440-24</v>
          </cell>
        </row>
        <row r="38">
          <cell r="B38">
            <v>353</v>
          </cell>
          <cell r="C38" t="str">
            <v>Asistencial</v>
          </cell>
          <cell r="D38" t="str">
            <v>Auxiliar Administrativo</v>
          </cell>
          <cell r="E38" t="str">
            <v>407</v>
          </cell>
          <cell r="F38" t="str">
            <v>05</v>
          </cell>
          <cell r="G38" t="str">
            <v>OFICINA DE SERVICIO AL CIUDADANO</v>
          </cell>
          <cell r="H38" t="str">
            <v>N.A.</v>
          </cell>
          <cell r="I38" t="str">
            <v>Efectuar el apoyo administrativo y logístico de la dependencia, en cumplimiento de las metas establecidas y el mejoramiento continuo.</v>
          </cell>
          <cell r="J38" t="str">
            <v xml:space="preserve">Aprobación de cuatro (4) años de educación básica secundaria </v>
          </cell>
          <cell r="K38" t="str">
            <v>No requiere</v>
          </cell>
          <cell r="L38">
            <v>1510191</v>
          </cell>
          <cell r="M38" t="str">
            <v>Temporal</v>
          </cell>
          <cell r="N38">
            <v>4207840</v>
          </cell>
          <cell r="O38" t="str">
            <v>Encargo en 407-09</v>
          </cell>
        </row>
        <row r="39">
          <cell r="B39">
            <v>2599</v>
          </cell>
          <cell r="C39" t="str">
            <v>Asistencial</v>
          </cell>
          <cell r="D39" t="str">
            <v>Auxiliar Administrativo</v>
          </cell>
          <cell r="E39" t="str">
            <v>407</v>
          </cell>
          <cell r="F39" t="str">
            <v>05</v>
          </cell>
          <cell r="G39" t="str">
            <v>DIRECCIÓN LOCAL DE EDUCACIÓN 18 - RAFAEL URIBE URIBE</v>
          </cell>
          <cell r="H39">
            <v>18</v>
          </cell>
          <cell r="I39" t="str">
            <v>Efectuar el apoyo administrativo y logístico de la dependencia, en cumplimiento de las metas establecidas y el mejoramiento continuo.</v>
          </cell>
          <cell r="J39" t="str">
            <v xml:space="preserve">Aprobación de cuatro (4) años de educación básica secundaria </v>
          </cell>
          <cell r="K39" t="str">
            <v>No requiere</v>
          </cell>
          <cell r="L39">
            <v>1510191</v>
          </cell>
          <cell r="M39" t="str">
            <v>Temporal</v>
          </cell>
          <cell r="N39">
            <v>1018464169</v>
          </cell>
          <cell r="O39" t="str">
            <v>Encargo en 407-27</v>
          </cell>
        </row>
        <row r="40">
          <cell r="B40">
            <v>356</v>
          </cell>
          <cell r="C40" t="str">
            <v>Asistencial</v>
          </cell>
          <cell r="D40" t="str">
            <v>Auxiliar Administrativo</v>
          </cell>
          <cell r="E40" t="str">
            <v>407</v>
          </cell>
          <cell r="F40" t="str">
            <v>05</v>
          </cell>
          <cell r="G40" t="str">
            <v>OFICINA DE SERVICIO AL CIUDADANO</v>
          </cell>
          <cell r="H40" t="str">
            <v>N.A.</v>
          </cell>
          <cell r="I40" t="str">
            <v>Efectuar el apoyo administrativo y logístico de la dependencia, en cumplimiento de las metas establecidas y el mejoramiento continuo.</v>
          </cell>
          <cell r="J40" t="str">
            <v xml:space="preserve">Aprobación de cuatro (4) años de educación básica secundaria </v>
          </cell>
          <cell r="K40" t="str">
            <v>No requiere</v>
          </cell>
          <cell r="L40">
            <v>1510191</v>
          </cell>
          <cell r="M40" t="str">
            <v>Temporal</v>
          </cell>
          <cell r="N40">
            <v>51924996</v>
          </cell>
          <cell r="O40" t="str">
            <v>Encargo en 407-13</v>
          </cell>
        </row>
        <row r="41">
          <cell r="B41">
            <v>355</v>
          </cell>
          <cell r="C41" t="str">
            <v>Asistencial</v>
          </cell>
          <cell r="D41" t="str">
            <v>Auxiliar Administrativo</v>
          </cell>
          <cell r="E41" t="str">
            <v>407</v>
          </cell>
          <cell r="F41" t="str">
            <v>05</v>
          </cell>
          <cell r="G41" t="str">
            <v>OFICINA DE SERVICIO AL CIUDADANO</v>
          </cell>
          <cell r="H41" t="str">
            <v>N.A.</v>
          </cell>
          <cell r="I41" t="str">
            <v>Efectuar el apoyo administrativo y logístico de la dependencia, en cumplimiento de las metas establecidas y el mejoramiento continuo.</v>
          </cell>
          <cell r="J41" t="str">
            <v xml:space="preserve">Aprobación de cuatro (4) años de educación básica secundaria </v>
          </cell>
          <cell r="K41" t="str">
            <v>No requiere</v>
          </cell>
          <cell r="L41">
            <v>1510191</v>
          </cell>
          <cell r="M41" t="str">
            <v>Temporal</v>
          </cell>
          <cell r="N41">
            <v>20552566</v>
          </cell>
          <cell r="O41" t="str">
            <v>Encargo en 407-11</v>
          </cell>
        </row>
        <row r="42">
          <cell r="B42">
            <v>1260</v>
          </cell>
          <cell r="C42" t="str">
            <v>Asistencial</v>
          </cell>
          <cell r="D42" t="str">
            <v>Auxiliar Administrativo</v>
          </cell>
          <cell r="E42" t="str">
            <v>407</v>
          </cell>
          <cell r="F42" t="str">
            <v>05</v>
          </cell>
          <cell r="G42" t="str">
            <v>DIRECCIÓN LOCAL DE EDUCACIÓN 07 - BOSA</v>
          </cell>
          <cell r="H42">
            <v>7</v>
          </cell>
          <cell r="I42" t="str">
            <v>Efectuar el apoyo administrativo y logístico de la dependencia, en cumplimiento de las metas establecidas y el mejoramiento continuo.</v>
          </cell>
          <cell r="J42" t="str">
            <v xml:space="preserve">Aprobación de cuatro (4) años de educación básica secundaria </v>
          </cell>
          <cell r="K42" t="str">
            <v>No requiere</v>
          </cell>
          <cell r="L42">
            <v>1510191</v>
          </cell>
          <cell r="M42" t="str">
            <v>Temporal</v>
          </cell>
          <cell r="N42">
            <v>79704180</v>
          </cell>
          <cell r="O42" t="str">
            <v>P. Prueba - Otra Entidad</v>
          </cell>
          <cell r="P42">
            <v>44325</v>
          </cell>
        </row>
        <row r="43">
          <cell r="B43">
            <v>1259</v>
          </cell>
          <cell r="C43" t="str">
            <v>Asistencial</v>
          </cell>
          <cell r="D43" t="str">
            <v>Auxiliar Administrativo</v>
          </cell>
          <cell r="E43" t="str">
            <v>407</v>
          </cell>
          <cell r="F43" t="str">
            <v>05</v>
          </cell>
          <cell r="G43" t="str">
            <v>DIRECCIÓN LOCAL DE EDUCACIÓN 07 - BOSA</v>
          </cell>
          <cell r="H43">
            <v>7</v>
          </cell>
          <cell r="I43" t="str">
            <v>Efectuar el apoyo administrativo y logístico de la dependencia, en cumplimiento de las metas establecidas y el mejoramiento continuo.</v>
          </cell>
          <cell r="J43" t="str">
            <v xml:space="preserve">Aprobación de cuatro (4) años de educación básica secundaria </v>
          </cell>
          <cell r="K43" t="str">
            <v>No requiere</v>
          </cell>
          <cell r="L43">
            <v>1510191</v>
          </cell>
          <cell r="M43" t="str">
            <v>Temporal</v>
          </cell>
          <cell r="N43">
            <v>80765932</v>
          </cell>
          <cell r="O43" t="str">
            <v>Encargo en 440-24</v>
          </cell>
        </row>
        <row r="44">
          <cell r="B44">
            <v>2454</v>
          </cell>
          <cell r="C44" t="str">
            <v>Asistencial</v>
          </cell>
          <cell r="D44" t="str">
            <v>Auxiliar Administrativo</v>
          </cell>
          <cell r="E44" t="str">
            <v>407</v>
          </cell>
          <cell r="F44" t="str">
            <v>05</v>
          </cell>
          <cell r="G44" t="str">
            <v>DIRECCIÓN LOCAL DE EDUCACIÓN 15 - ANTONIO NARIÑO</v>
          </cell>
          <cell r="H44">
            <v>15</v>
          </cell>
          <cell r="I44" t="str">
            <v>Efectuar el apoyo administrativo y logístico de la dependencia, en cumplimiento de las metas establecidas y el mejoramiento continuo.</v>
          </cell>
          <cell r="J44" t="str">
            <v xml:space="preserve">Aprobación de cuatro (4) años de educación básica secundaria </v>
          </cell>
          <cell r="K44" t="str">
            <v>No requiere</v>
          </cell>
          <cell r="L44">
            <v>1510191</v>
          </cell>
          <cell r="M44" t="str">
            <v>Temporal</v>
          </cell>
          <cell r="N44">
            <v>1106363322</v>
          </cell>
          <cell r="O44" t="str">
            <v>Encargo en 407-27</v>
          </cell>
        </row>
        <row r="45">
          <cell r="B45">
            <v>234</v>
          </cell>
          <cell r="C45" t="str">
            <v>Asistencial</v>
          </cell>
          <cell r="D45" t="str">
            <v>Auxiliar Administrativo</v>
          </cell>
          <cell r="E45" t="str">
            <v>407</v>
          </cell>
          <cell r="F45" t="str">
            <v>05</v>
          </cell>
          <cell r="G45" t="str">
            <v>OFICINA DE ESCALAFÓN DOCENTE</v>
          </cell>
          <cell r="H45" t="str">
            <v>N.A.</v>
          </cell>
          <cell r="I45" t="str">
            <v>Efectuar el apoyo administrativo y logístico de la dependencia, en cumplimiento de las metas establecidas y el mejoramiento continuo.</v>
          </cell>
          <cell r="J45" t="str">
            <v xml:space="preserve">Aprobación de cuatro (4) años de educación básica secundaria </v>
          </cell>
          <cell r="K45" t="str">
            <v>No requiere</v>
          </cell>
          <cell r="L45">
            <v>1510191</v>
          </cell>
          <cell r="M45" t="str">
            <v>Temporal</v>
          </cell>
          <cell r="N45">
            <v>51954079</v>
          </cell>
          <cell r="O45" t="str">
            <v>Encargo en 407-11</v>
          </cell>
        </row>
        <row r="46">
          <cell r="B46">
            <v>292</v>
          </cell>
          <cell r="C46" t="str">
            <v>Asistencial</v>
          </cell>
          <cell r="D46" t="str">
            <v>Auxiliar Administrativo</v>
          </cell>
          <cell r="E46" t="str">
            <v>407</v>
          </cell>
          <cell r="F46" t="str">
            <v>05</v>
          </cell>
          <cell r="G46" t="str">
            <v>OFICINA DE CONTRATOS</v>
          </cell>
          <cell r="H46" t="str">
            <v>N.A.</v>
          </cell>
          <cell r="I46" t="str">
            <v>Efectuar el apoyo administrativo y logístico de la dependencia, en cumplimiento de las metas establecidas y el mejoramiento continuo.</v>
          </cell>
          <cell r="J46" t="str">
            <v xml:space="preserve">Aprobación de cuatro (4) años de educación básica secundaria </v>
          </cell>
          <cell r="K46" t="str">
            <v>No requiere</v>
          </cell>
          <cell r="L46">
            <v>1510191</v>
          </cell>
          <cell r="M46" t="str">
            <v>Temporal</v>
          </cell>
          <cell r="N46">
            <v>1022942026</v>
          </cell>
          <cell r="O46" t="str">
            <v>Encargo en 440-24</v>
          </cell>
        </row>
        <row r="47">
          <cell r="B47">
            <v>204</v>
          </cell>
          <cell r="C47" t="str">
            <v>Asistencial</v>
          </cell>
          <cell r="D47" t="str">
            <v>Auxiliar Administrativo</v>
          </cell>
          <cell r="E47" t="str">
            <v>407</v>
          </cell>
          <cell r="F47" t="str">
            <v>05</v>
          </cell>
          <cell r="G47" t="str">
            <v>OFICINA DE PERSONAL</v>
          </cell>
          <cell r="H47" t="str">
            <v>N.A.</v>
          </cell>
          <cell r="I47" t="str">
            <v>Efectuar el apoyo administrativo y logístico de la dependencia, en cumplimiento de las metas establecidas y el mejoramiento continuo.</v>
          </cell>
          <cell r="J47" t="str">
            <v xml:space="preserve">Aprobación de cuatro (4) años de educación básica secundaria </v>
          </cell>
          <cell r="K47" t="str">
            <v>No requiere</v>
          </cell>
          <cell r="L47">
            <v>1510191</v>
          </cell>
          <cell r="M47" t="str">
            <v>Temporal</v>
          </cell>
          <cell r="N47">
            <v>53114090</v>
          </cell>
          <cell r="O47" t="str">
            <v>Encargo en 407-09</v>
          </cell>
        </row>
        <row r="48">
          <cell r="B48">
            <v>160</v>
          </cell>
          <cell r="C48" t="str">
            <v>Asistencial</v>
          </cell>
          <cell r="D48" t="str">
            <v>Auxiliar Administrativo</v>
          </cell>
          <cell r="E48" t="str">
            <v>407</v>
          </cell>
          <cell r="F48" t="str">
            <v>05</v>
          </cell>
          <cell r="G48" t="str">
            <v>DIRECCIÓN DE TALENTO HUMANO</v>
          </cell>
          <cell r="H48" t="str">
            <v>N.A.</v>
          </cell>
          <cell r="I48" t="str">
            <v>Efectuar el apoyo administrativo y logístico de la dependencia, en cumplimiento de las metas establecidas y el mejoramiento continuo.</v>
          </cell>
          <cell r="J48" t="str">
            <v xml:space="preserve">Aprobación de cuatro (4) años de educación básica secundaria </v>
          </cell>
          <cell r="K48" t="str">
            <v>No requiere</v>
          </cell>
          <cell r="L48">
            <v>1510191</v>
          </cell>
          <cell r="M48" t="str">
            <v>Definitiva</v>
          </cell>
          <cell r="N48" t="str">
            <v>N/A</v>
          </cell>
          <cell r="O48">
            <v>0</v>
          </cell>
        </row>
        <row r="49">
          <cell r="B49">
            <v>352</v>
          </cell>
          <cell r="C49" t="str">
            <v>Asistencial</v>
          </cell>
          <cell r="D49" t="str">
            <v>Auxiliar Administrativo</v>
          </cell>
          <cell r="E49" t="str">
            <v>407</v>
          </cell>
          <cell r="F49" t="str">
            <v>05</v>
          </cell>
          <cell r="G49" t="str">
            <v>OFICINA DE SERVICIO AL CIUDADANO</v>
          </cell>
          <cell r="H49" t="str">
            <v>N.A.</v>
          </cell>
          <cell r="I49" t="str">
            <v>Efectuar el apoyo administrativo y logístico de la dependencia, en cumplimiento de las metas establecidas y el mejoramiento continuo.</v>
          </cell>
          <cell r="J49" t="str">
            <v xml:space="preserve">Aprobación de cuatro (4) años de educación básica secundaria </v>
          </cell>
          <cell r="K49" t="str">
            <v>No requiere</v>
          </cell>
          <cell r="L49">
            <v>1510191</v>
          </cell>
          <cell r="M49" t="str">
            <v>Temporal</v>
          </cell>
          <cell r="N49">
            <v>51754305</v>
          </cell>
          <cell r="O49" t="str">
            <v>Encargo en 407-09</v>
          </cell>
        </row>
        <row r="50">
          <cell r="B50">
            <v>2121</v>
          </cell>
          <cell r="C50" t="str">
            <v>Asistencial</v>
          </cell>
          <cell r="D50" t="str">
            <v>Auxiliar Administrativo</v>
          </cell>
          <cell r="E50" t="str">
            <v>407</v>
          </cell>
          <cell r="F50" t="str">
            <v>05</v>
          </cell>
          <cell r="G50" t="str">
            <v>OFICINA DE PERSONAL</v>
          </cell>
          <cell r="H50" t="str">
            <v>N.A.</v>
          </cell>
          <cell r="I50" t="str">
            <v>Efectuar el apoyo administrativo y logístico de la dependencia, en cumplimiento de las metas establecidas y el mejoramiento continuo.</v>
          </cell>
          <cell r="J50" t="str">
            <v xml:space="preserve">Aprobación de cuatro (4) años de educación básica secundaria </v>
          </cell>
          <cell r="K50" t="str">
            <v>No requiere</v>
          </cell>
          <cell r="L50">
            <v>1510191</v>
          </cell>
          <cell r="M50" t="str">
            <v>Temporal</v>
          </cell>
          <cell r="N50">
            <v>52099189</v>
          </cell>
          <cell r="O50" t="str">
            <v>P. Prueba - SED</v>
          </cell>
          <cell r="P50">
            <v>44319</v>
          </cell>
        </row>
        <row r="51">
          <cell r="B51">
            <v>433</v>
          </cell>
          <cell r="C51" t="str">
            <v>Asistencial</v>
          </cell>
          <cell r="D51" t="str">
            <v>Auxiliar Administrativo</v>
          </cell>
          <cell r="E51" t="str">
            <v>407</v>
          </cell>
          <cell r="F51" t="str">
            <v>05</v>
          </cell>
          <cell r="G51" t="str">
            <v>OFICINA DE TESORERÍA Y CONTABILIDAD</v>
          </cell>
          <cell r="H51" t="str">
            <v>N.A.</v>
          </cell>
          <cell r="I51" t="str">
            <v>Efectuar el apoyo administrativo y logístico de la dependencia, en cumplimiento de las metas establecidas y el mejoramiento continuo.</v>
          </cell>
          <cell r="J51" t="str">
            <v xml:space="preserve">Aprobación de cuatro (4) años de educación básica secundaria </v>
          </cell>
          <cell r="K51" t="str">
            <v>No requiere</v>
          </cell>
          <cell r="L51">
            <v>1510191</v>
          </cell>
          <cell r="M51" t="str">
            <v>Temporal</v>
          </cell>
          <cell r="N51">
            <v>51932037</v>
          </cell>
          <cell r="O51" t="str">
            <v>Encargo en 407-09</v>
          </cell>
        </row>
        <row r="52">
          <cell r="B52">
            <v>436</v>
          </cell>
          <cell r="C52" t="str">
            <v>Asistencial</v>
          </cell>
          <cell r="D52" t="str">
            <v>Auxiliar Administrativo</v>
          </cell>
          <cell r="E52" t="str">
            <v>407</v>
          </cell>
          <cell r="F52" t="str">
            <v>05</v>
          </cell>
          <cell r="G52" t="str">
            <v>OFICINA DE TESORERÍA Y CONTABILIDAD</v>
          </cell>
          <cell r="H52" t="str">
            <v>N.A.</v>
          </cell>
          <cell r="I52" t="str">
            <v>Efectuar el apoyo administrativo y logístico de la dependencia, en cumplimiento de las metas establecidas y el mejoramiento continuo.</v>
          </cell>
          <cell r="J52" t="str">
            <v xml:space="preserve">Aprobación de cuatro (4) años de educación básica secundaria </v>
          </cell>
          <cell r="K52" t="str">
            <v>No requiere</v>
          </cell>
          <cell r="L52">
            <v>1510191</v>
          </cell>
          <cell r="M52" t="str">
            <v>Temporal</v>
          </cell>
          <cell r="N52">
            <v>79943630</v>
          </cell>
          <cell r="O52" t="str">
            <v>Encargo en 407-09</v>
          </cell>
        </row>
        <row r="53">
          <cell r="B53">
            <v>2775</v>
          </cell>
          <cell r="C53" t="str">
            <v>Asistencial</v>
          </cell>
          <cell r="D53" t="str">
            <v>Auxiliar Administrativo</v>
          </cell>
          <cell r="E53" t="str">
            <v>407</v>
          </cell>
          <cell r="F53" t="str">
            <v>05</v>
          </cell>
          <cell r="G53" t="str">
            <v>DIRECCIÓN LOCAL DE EDUCACIÓN 19 - CIUDAD BOLIVAR</v>
          </cell>
          <cell r="H53">
            <v>19</v>
          </cell>
          <cell r="I53" t="str">
            <v>Efectuar el apoyo administrativo y logístico de la dependencia, en cumplimiento de las metas establecidas y el mejoramiento continuo.</v>
          </cell>
          <cell r="J53" t="str">
            <v xml:space="preserve">Aprobación de cuatro (4) años de educación básica secundaria </v>
          </cell>
          <cell r="K53" t="str">
            <v>No requiere</v>
          </cell>
          <cell r="L53">
            <v>1510191</v>
          </cell>
          <cell r="M53" t="str">
            <v>Temporal</v>
          </cell>
          <cell r="N53">
            <v>1024500706</v>
          </cell>
          <cell r="O53" t="str">
            <v>Encargo en 407-27</v>
          </cell>
        </row>
        <row r="54">
          <cell r="B54">
            <v>293</v>
          </cell>
          <cell r="C54" t="str">
            <v>Asistencial</v>
          </cell>
          <cell r="D54" t="str">
            <v>Auxiliar Administrativo</v>
          </cell>
          <cell r="E54" t="str">
            <v>407</v>
          </cell>
          <cell r="F54" t="str">
            <v>05</v>
          </cell>
          <cell r="G54" t="str">
            <v>OFICINA CONTROL INTERNO</v>
          </cell>
          <cell r="H54" t="str">
            <v>N.A.</v>
          </cell>
          <cell r="I54" t="str">
            <v>Efectuar el apoyo administrativo y logístico de la dependencia, en cumplimiento de las metas establecidas y el mejoramiento continuo.</v>
          </cell>
          <cell r="J54" t="str">
            <v xml:space="preserve">Aprobación de cuatro (4) años de educación básica secundaria </v>
          </cell>
          <cell r="K54" t="str">
            <v>No requiere</v>
          </cell>
          <cell r="L54">
            <v>1510191</v>
          </cell>
          <cell r="M54" t="str">
            <v>Temporal</v>
          </cell>
          <cell r="N54">
            <v>51692094</v>
          </cell>
          <cell r="O54" t="str">
            <v>Encargo en 407-13</v>
          </cell>
        </row>
        <row r="55">
          <cell r="B55">
            <v>434</v>
          </cell>
          <cell r="C55" t="str">
            <v>Asistencial</v>
          </cell>
          <cell r="D55" t="str">
            <v>Auxiliar Administrativo</v>
          </cell>
          <cell r="E55" t="str">
            <v>407</v>
          </cell>
          <cell r="F55" t="str">
            <v>05</v>
          </cell>
          <cell r="G55" t="str">
            <v>OFICINA DE TESORERÍA Y CONTABILIDAD</v>
          </cell>
          <cell r="H55" t="str">
            <v>N.A.</v>
          </cell>
          <cell r="I55" t="str">
            <v>Efectuar el apoyo administrativo y logístico de la dependencia, en cumplimiento de las metas establecidas y el mejoramiento continuo.</v>
          </cell>
          <cell r="J55" t="str">
            <v xml:space="preserve">Aprobación de cuatro (4) años de educación básica secundaria </v>
          </cell>
          <cell r="K55" t="str">
            <v>No requiere</v>
          </cell>
          <cell r="L55">
            <v>1510191</v>
          </cell>
          <cell r="M55" t="str">
            <v>Definitiva</v>
          </cell>
          <cell r="N55" t="str">
            <v>N/A</v>
          </cell>
          <cell r="O55">
            <v>0</v>
          </cell>
        </row>
        <row r="56">
          <cell r="B56">
            <v>800</v>
          </cell>
          <cell r="C56" t="str">
            <v>Asistencial</v>
          </cell>
          <cell r="D56" t="str">
            <v>Auxiliar Administrativo</v>
          </cell>
          <cell r="E56" t="str">
            <v>407</v>
          </cell>
          <cell r="F56" t="str">
            <v>05</v>
          </cell>
          <cell r="G56" t="str">
            <v>OFICINA DE TESORERÍA Y CONTABILIDAD</v>
          </cell>
          <cell r="H56" t="str">
            <v>N.A.</v>
          </cell>
          <cell r="I56" t="str">
            <v>Efectuar el apoyo administrativo y logístico de la dependencia, en cumplimiento de las metas establecidas y el mejoramiento continuo.</v>
          </cell>
          <cell r="J56" t="str">
            <v xml:space="preserve">Aprobación de cuatro (4) años de educación básica secundaria </v>
          </cell>
          <cell r="K56" t="str">
            <v>No requiere</v>
          </cell>
          <cell r="L56">
            <v>1510191</v>
          </cell>
          <cell r="M56" t="str">
            <v>Definitiva</v>
          </cell>
          <cell r="N56" t="str">
            <v>N/A</v>
          </cell>
          <cell r="O56">
            <v>0</v>
          </cell>
        </row>
        <row r="57">
          <cell r="B57">
            <v>311</v>
          </cell>
          <cell r="C57" t="str">
            <v>Asistencial</v>
          </cell>
          <cell r="D57" t="str">
            <v>Auxiliar Administrativo</v>
          </cell>
          <cell r="E57" t="str">
            <v>407</v>
          </cell>
          <cell r="F57" t="str">
            <v>09</v>
          </cell>
          <cell r="G57" t="str">
            <v>DIRECCIÓN DE SERVICIOS ADMINISTRATIVOS</v>
          </cell>
          <cell r="H57" t="str">
            <v>N.A.</v>
          </cell>
          <cell r="I57" t="str">
            <v>Llevar a cabo actividades de apoyo administrativo de acuerdo con los procedimientos establecidos y los lineamientos del superior inmediato.</v>
          </cell>
          <cell r="J57" t="str">
            <v>Aprobación de cuatro (4) años de educación básica secundaria</v>
          </cell>
          <cell r="K57" t="str">
            <v>Dieciocho (18) meses de experiencia</v>
          </cell>
          <cell r="L57">
            <v>1654976</v>
          </cell>
          <cell r="M57" t="str">
            <v>Temporal</v>
          </cell>
          <cell r="N57">
            <v>39313787</v>
          </cell>
          <cell r="O57" t="str">
            <v>Encargo en 407-27</v>
          </cell>
        </row>
        <row r="58">
          <cell r="B58">
            <v>1509</v>
          </cell>
          <cell r="C58" t="str">
            <v>Asistencial</v>
          </cell>
          <cell r="D58" t="str">
            <v>Auxiliar Administrativo</v>
          </cell>
          <cell r="E58" t="str">
            <v>407</v>
          </cell>
          <cell r="F58" t="str">
            <v>11</v>
          </cell>
          <cell r="G58" t="str">
            <v>OFICINA CONTROL INTERNO</v>
          </cell>
          <cell r="H58" t="str">
            <v>N.A.</v>
          </cell>
          <cell r="I58" t="str">
            <v>Ejecutar acciones de carácter administrativo, tales como, archivo, correspondencia, manejo de información y atención a usuarios de acuerdo con las instrucciones del superior inmediato y los procedimientos adoptados por la SED.</v>
          </cell>
          <cell r="J58" t="str">
            <v>Aprobación de cuatro (4) años de educación básica secundaria</v>
          </cell>
          <cell r="K58" t="str">
            <v>Treinta (30) meses de experiencia</v>
          </cell>
          <cell r="L58">
            <v>1734825</v>
          </cell>
          <cell r="M58" t="str">
            <v>Definitiva</v>
          </cell>
          <cell r="N58" t="str">
            <v>N/A</v>
          </cell>
          <cell r="O58">
            <v>0</v>
          </cell>
        </row>
        <row r="59">
          <cell r="B59">
            <v>38710</v>
          </cell>
          <cell r="C59" t="str">
            <v>Asistencial</v>
          </cell>
          <cell r="D59" t="str">
            <v>Auxiliar Administrativo</v>
          </cell>
          <cell r="E59" t="str">
            <v>407</v>
          </cell>
          <cell r="F59" t="str">
            <v>11</v>
          </cell>
          <cell r="G59" t="str">
            <v>DIRECCIÓN LOCAL DE EDUCACIÓN 20 - SUMAPAZ</v>
          </cell>
          <cell r="H59">
            <v>20</v>
          </cell>
          <cell r="I59" t="str">
            <v>Ejecutar acciones de carácter administrativo, tales como, archivo, correspondencia, manejo de información y atención a usuarios de acuerdo con las instrucciones del superior inmediato y los procedimientos adoptados por la SED.</v>
          </cell>
          <cell r="J59" t="str">
            <v>Aprobación de cuatro (4) años de educación básica secundaria</v>
          </cell>
          <cell r="K59" t="str">
            <v>Treinta (30) meses de experiencia</v>
          </cell>
          <cell r="L59">
            <v>1734825</v>
          </cell>
          <cell r="M59" t="str">
            <v>Temporal</v>
          </cell>
          <cell r="N59">
            <v>1014217051</v>
          </cell>
          <cell r="O59" t="str">
            <v>Encargo en 407-13</v>
          </cell>
        </row>
        <row r="60">
          <cell r="B60">
            <v>312</v>
          </cell>
          <cell r="C60" t="str">
            <v>Asistencial</v>
          </cell>
          <cell r="D60" t="str">
            <v>Auxiliar Administrativo</v>
          </cell>
          <cell r="E60" t="str">
            <v>407</v>
          </cell>
          <cell r="F60" t="str">
            <v>19</v>
          </cell>
          <cell r="G60" t="str">
            <v>DIRECCIÓN DE SERVICIOS ADMINISTRATIVOS</v>
          </cell>
          <cell r="H60" t="str">
            <v>N.A.</v>
          </cell>
          <cell r="I60" t="str">
            <v>Apoyar la gestión de la dependencia, realizando actividades asistenciales de índole administrativo que sean necesarias para el cumplimiento de los planes y programas, de acuerdo con los procedimientos establecidos para tal fin.</v>
          </cell>
          <cell r="J60" t="str">
            <v>Diploma de bachiller en cualquier modalidad</v>
          </cell>
          <cell r="K60" t="str">
            <v>Seis (6) meses de experiencia relacionada</v>
          </cell>
          <cell r="L60">
            <v>2281093</v>
          </cell>
          <cell r="M60" t="str">
            <v>Temporal</v>
          </cell>
          <cell r="N60">
            <v>1037585444</v>
          </cell>
          <cell r="O60" t="str">
            <v>Encargo en 407-27</v>
          </cell>
        </row>
        <row r="61">
          <cell r="B61">
            <v>211</v>
          </cell>
          <cell r="C61" t="str">
            <v>Asistencial</v>
          </cell>
          <cell r="D61" t="str">
            <v>Auxiliar Administrativo</v>
          </cell>
          <cell r="E61" t="str">
            <v>407</v>
          </cell>
          <cell r="F61" t="str">
            <v>19</v>
          </cell>
          <cell r="G61" t="str">
            <v>OFICINA DE PERSONAL</v>
          </cell>
          <cell r="H61" t="str">
            <v>N.A.</v>
          </cell>
          <cell r="I61" t="str">
            <v>Apoyar la gestión de la dependencia, realizando actividades asistenciales de índole administrativo que sean necesarias para el cumplimiento de los planes y programas, de acuerdo con los procedimientos establecidos para tal fin.</v>
          </cell>
          <cell r="J61" t="str">
            <v>Diploma de bachiller en cualquier modalidad</v>
          </cell>
          <cell r="K61" t="str">
            <v>Seis (6) meses de experiencia relacionada</v>
          </cell>
          <cell r="L61">
            <v>2281093</v>
          </cell>
          <cell r="M61" t="str">
            <v>Temporal</v>
          </cell>
          <cell r="N61">
            <v>79324246</v>
          </cell>
          <cell r="O61" t="str">
            <v>Encargo en 407-27</v>
          </cell>
        </row>
        <row r="62">
          <cell r="B62">
            <v>2717</v>
          </cell>
          <cell r="C62" t="str">
            <v>Asistencial</v>
          </cell>
          <cell r="D62" t="str">
            <v>Auxiliar Administrativo</v>
          </cell>
          <cell r="E62" t="str">
            <v>407</v>
          </cell>
          <cell r="F62" t="str">
            <v>24</v>
          </cell>
          <cell r="G62" t="str">
            <v>COLEGIO TECNICO PALERMO (IED)</v>
          </cell>
          <cell r="H62">
            <v>13</v>
          </cell>
          <cell r="I62" t="str">
            <v>Atender asuntos de apoyo administrativo a la gestión del colegio.</v>
          </cell>
          <cell r="J62" t="str">
            <v>Diploma de bachiller en cualquier modalidad</v>
          </cell>
          <cell r="K62" t="str">
            <v>Tres (3) años de experiencia relacionada</v>
          </cell>
          <cell r="L62">
            <v>2542290</v>
          </cell>
          <cell r="M62" t="str">
            <v>Temporal</v>
          </cell>
          <cell r="N62">
            <v>65730016</v>
          </cell>
          <cell r="O62" t="str">
            <v>Encargo en 407-27</v>
          </cell>
        </row>
        <row r="63">
          <cell r="B63">
            <v>688</v>
          </cell>
          <cell r="C63" t="str">
            <v>Asistencial</v>
          </cell>
          <cell r="D63" t="str">
            <v>Auxiliar Administrativo</v>
          </cell>
          <cell r="E63" t="str">
            <v>407</v>
          </cell>
          <cell r="F63" t="str">
            <v>24</v>
          </cell>
          <cell r="G63" t="str">
            <v>COLEGIO SALUDCOOP NORTE (IED)</v>
          </cell>
          <cell r="H63">
            <v>1</v>
          </cell>
          <cell r="I63" t="str">
            <v>Atender asuntos de apoyo administrativo a la gestión del colegio.</v>
          </cell>
          <cell r="J63" t="str">
            <v>Diploma de bachiller en cualquier modalidad</v>
          </cell>
          <cell r="K63" t="str">
            <v>Tres (3) años de experiencia relacionada</v>
          </cell>
          <cell r="L63">
            <v>2542290</v>
          </cell>
          <cell r="M63" t="str">
            <v>Temporal</v>
          </cell>
          <cell r="N63">
            <v>1075241836</v>
          </cell>
          <cell r="O63" t="str">
            <v>Encargo en 407-27</v>
          </cell>
        </row>
        <row r="64">
          <cell r="B64">
            <v>2736</v>
          </cell>
          <cell r="C64" t="str">
            <v>Asistencial</v>
          </cell>
          <cell r="D64" t="str">
            <v>Auxiliar Administrativo</v>
          </cell>
          <cell r="E64" t="str">
            <v>407</v>
          </cell>
          <cell r="F64" t="str">
            <v>24</v>
          </cell>
          <cell r="G64" t="str">
            <v>COLEGIO JOSE MARTI (IED)</v>
          </cell>
          <cell r="H64">
            <v>18</v>
          </cell>
          <cell r="I64" t="str">
            <v>Atender asuntos de apoyo administrativo a la gestión del colegio.</v>
          </cell>
          <cell r="J64" t="str">
            <v>Diploma de bachiller en cualquier modalidad</v>
          </cell>
          <cell r="K64" t="str">
            <v>Tres (3) años de experiencia relacionada</v>
          </cell>
          <cell r="L64">
            <v>2542290</v>
          </cell>
          <cell r="M64" t="str">
            <v>Temporal</v>
          </cell>
          <cell r="N64">
            <v>52899448</v>
          </cell>
          <cell r="O64" t="str">
            <v>Encargo en 407-27</v>
          </cell>
        </row>
        <row r="65">
          <cell r="B65">
            <v>2184</v>
          </cell>
          <cell r="C65" t="str">
            <v>Asistencial</v>
          </cell>
          <cell r="D65" t="str">
            <v>Auxiliar Administrativo</v>
          </cell>
          <cell r="E65" t="str">
            <v>407</v>
          </cell>
          <cell r="F65" t="str">
            <v>24</v>
          </cell>
          <cell r="G65" t="str">
            <v>COLEGIO LA TOSCANA - LISBOA (IED)</v>
          </cell>
          <cell r="H65">
            <v>11</v>
          </cell>
          <cell r="I65" t="str">
            <v>Atender asuntos de apoyo administrativo a la gestión del colegio.</v>
          </cell>
          <cell r="J65" t="str">
            <v>Diploma de bachiller en cualquier modalidad</v>
          </cell>
          <cell r="K65" t="str">
            <v>Tres (3) años de experiencia relacionada</v>
          </cell>
          <cell r="L65">
            <v>2542290</v>
          </cell>
          <cell r="M65" t="str">
            <v>Temporal</v>
          </cell>
          <cell r="N65">
            <v>80238371</v>
          </cell>
          <cell r="O65" t="str">
            <v>Encargo en 407-27</v>
          </cell>
        </row>
        <row r="66">
          <cell r="B66">
            <v>988</v>
          </cell>
          <cell r="C66" t="str">
            <v>Asistencial</v>
          </cell>
          <cell r="D66" t="str">
            <v>Auxiliar Administrativo</v>
          </cell>
          <cell r="E66" t="str">
            <v>407</v>
          </cell>
          <cell r="F66" t="str">
            <v>24</v>
          </cell>
          <cell r="G66" t="str">
            <v>COLEGIO ESTANISLAO ZULETA (IED)</v>
          </cell>
          <cell r="H66">
            <v>5</v>
          </cell>
          <cell r="I66" t="str">
            <v>Atender asuntos de apoyo administrativo a la gestión del colegio.</v>
          </cell>
          <cell r="J66" t="str">
            <v>Diploma de bachiller en cualquier modalidad</v>
          </cell>
          <cell r="K66" t="str">
            <v>Tres (3) años de experiencia relacionada</v>
          </cell>
          <cell r="L66">
            <v>2542290</v>
          </cell>
          <cell r="M66" t="str">
            <v>Temporal</v>
          </cell>
          <cell r="N66">
            <v>83029722</v>
          </cell>
          <cell r="O66" t="str">
            <v>Encargo en 407-27</v>
          </cell>
        </row>
        <row r="67">
          <cell r="B67">
            <v>1075</v>
          </cell>
          <cell r="C67" t="str">
            <v>Asistencial</v>
          </cell>
          <cell r="D67" t="str">
            <v>Auxiliar Administrativo</v>
          </cell>
          <cell r="E67" t="str">
            <v>407</v>
          </cell>
          <cell r="F67" t="str">
            <v>24</v>
          </cell>
          <cell r="G67" t="str">
            <v>COLEGIO EDUARDO UMAÑA MENDOZA (IED)</v>
          </cell>
          <cell r="H67">
            <v>5</v>
          </cell>
          <cell r="I67" t="str">
            <v>Atender asuntos de apoyo administrativo a la gestión del colegio.</v>
          </cell>
          <cell r="J67" t="str">
            <v>Diploma de bachiller en cualquier modalidad</v>
          </cell>
          <cell r="K67" t="str">
            <v>Tres (3) años de experiencia relacionada</v>
          </cell>
          <cell r="L67">
            <v>2542290</v>
          </cell>
          <cell r="M67" t="str">
            <v>Temporal</v>
          </cell>
          <cell r="N67">
            <v>52897172</v>
          </cell>
          <cell r="O67" t="str">
            <v>Encargo en 407-27</v>
          </cell>
        </row>
        <row r="68">
          <cell r="B68">
            <v>2588</v>
          </cell>
          <cell r="C68" t="str">
            <v>Asistencial</v>
          </cell>
          <cell r="D68" t="str">
            <v>Auxiliar Administrativo</v>
          </cell>
          <cell r="E68" t="str">
            <v>407</v>
          </cell>
          <cell r="F68" t="str">
            <v>24</v>
          </cell>
          <cell r="G68" t="str">
            <v>COLEGIO EDUARDO UMAÑA MENDOZA (IED)</v>
          </cell>
          <cell r="H68">
            <v>5</v>
          </cell>
          <cell r="I68" t="str">
            <v>Atender asuntos de apoyo administrativo a la gestión del colegio.</v>
          </cell>
          <cell r="J68" t="str">
            <v>Diploma de bachiller en cualquier modalidad</v>
          </cell>
          <cell r="K68" t="str">
            <v>Tres (3) años de experiencia relacionada</v>
          </cell>
          <cell r="L68">
            <v>2542290</v>
          </cell>
          <cell r="M68" t="str">
            <v>Temporal</v>
          </cell>
          <cell r="N68">
            <v>1016063572</v>
          </cell>
          <cell r="O68" t="str">
            <v>Encargo en 407-27</v>
          </cell>
        </row>
        <row r="69">
          <cell r="B69">
            <v>1142</v>
          </cell>
          <cell r="C69" t="str">
            <v>Asistencial</v>
          </cell>
          <cell r="D69" t="str">
            <v>Auxiliar Administrativo</v>
          </cell>
          <cell r="E69" t="str">
            <v>407</v>
          </cell>
          <cell r="F69" t="str">
            <v>24</v>
          </cell>
          <cell r="G69" t="str">
            <v>COLEGIO NIDIA QUINTERO DE TURBAY (IED)</v>
          </cell>
          <cell r="H69">
            <v>10</v>
          </cell>
          <cell r="I69" t="str">
            <v>Atender asuntos de apoyo administrativo a la gestión del colegio.</v>
          </cell>
          <cell r="J69" t="str">
            <v>Diploma de bachiller en cualquier modalidad</v>
          </cell>
          <cell r="K69" t="str">
            <v>Tres (3) años de experiencia relacionada</v>
          </cell>
          <cell r="L69">
            <v>2542290</v>
          </cell>
          <cell r="M69" t="str">
            <v>Temporal</v>
          </cell>
          <cell r="N69">
            <v>39543388</v>
          </cell>
          <cell r="O69" t="str">
            <v>Encargo en 407-27</v>
          </cell>
        </row>
        <row r="70">
          <cell r="B70">
            <v>2965</v>
          </cell>
          <cell r="C70" t="str">
            <v>Asistencial</v>
          </cell>
          <cell r="D70" t="str">
            <v>Auxiliar Administrativo</v>
          </cell>
          <cell r="E70" t="str">
            <v>407</v>
          </cell>
          <cell r="F70" t="str">
            <v>24</v>
          </cell>
          <cell r="G70" t="str">
            <v>COLEGIO JOSE MARIA VARGAS VILA (IED)</v>
          </cell>
          <cell r="H70">
            <v>19</v>
          </cell>
          <cell r="I70" t="str">
            <v>Atender asuntos de apoyo administrativo a la gestión del colegio.</v>
          </cell>
          <cell r="J70" t="str">
            <v>Diploma de bachiller en cualquier modalidad</v>
          </cell>
          <cell r="K70" t="str">
            <v>Tres (3) años de experiencia relacionada</v>
          </cell>
          <cell r="L70">
            <v>2542290</v>
          </cell>
          <cell r="M70" t="str">
            <v>Temporal</v>
          </cell>
          <cell r="N70">
            <v>79795484</v>
          </cell>
          <cell r="O70" t="str">
            <v>Encargo en 407-27</v>
          </cell>
        </row>
        <row r="71">
          <cell r="B71">
            <v>2816</v>
          </cell>
          <cell r="C71" t="str">
            <v>Asistencial</v>
          </cell>
          <cell r="D71" t="str">
            <v>Auxiliar Administrativo</v>
          </cell>
          <cell r="E71" t="str">
            <v>407</v>
          </cell>
          <cell r="F71" t="str">
            <v>24</v>
          </cell>
          <cell r="G71" t="str">
            <v>COLEGIO ARBORIZADORA BAJA (IED)</v>
          </cell>
          <cell r="H71">
            <v>19</v>
          </cell>
          <cell r="I71" t="str">
            <v>Atender asuntos de apoyo administrativo a la gestión del colegio.</v>
          </cell>
          <cell r="J71" t="str">
            <v>Diploma de bachiller en cualquier modalidad</v>
          </cell>
          <cell r="K71" t="str">
            <v>Tres (3) años de experiencia relacionada</v>
          </cell>
          <cell r="L71">
            <v>2542290</v>
          </cell>
          <cell r="M71" t="str">
            <v>Temporal</v>
          </cell>
          <cell r="N71">
            <v>51962732</v>
          </cell>
          <cell r="O71" t="str">
            <v>Encargo en 440-27</v>
          </cell>
        </row>
        <row r="72">
          <cell r="B72">
            <v>1794</v>
          </cell>
          <cell r="C72" t="str">
            <v>Asistencial</v>
          </cell>
          <cell r="D72" t="str">
            <v>Auxiliar Administrativo</v>
          </cell>
          <cell r="E72" t="str">
            <v>407</v>
          </cell>
          <cell r="F72" t="str">
            <v>24</v>
          </cell>
          <cell r="G72" t="str">
            <v>COLEGIO GENERAL GUSTAVO ROJAS PINILLA (IED)</v>
          </cell>
          <cell r="H72">
            <v>8</v>
          </cell>
          <cell r="I72" t="str">
            <v>Custodiar los elementos del almacén, entregando oportunamente a los usuarios el material asignado y controlando ingresos y egresos.</v>
          </cell>
          <cell r="J72" t="str">
            <v>Diploma de bachiller en cualquier modalidad</v>
          </cell>
          <cell r="K72" t="str">
            <v>Tres (3) años de experiencia relacionada</v>
          </cell>
          <cell r="L72">
            <v>2542290</v>
          </cell>
          <cell r="M72" t="str">
            <v>Definitiva</v>
          </cell>
          <cell r="N72" t="str">
            <v>N/A</v>
          </cell>
          <cell r="O72">
            <v>0</v>
          </cell>
        </row>
        <row r="73">
          <cell r="B73">
            <v>2892</v>
          </cell>
          <cell r="C73" t="str">
            <v>Asistencial</v>
          </cell>
          <cell r="D73" t="str">
            <v>Auxiliar Administrativo</v>
          </cell>
          <cell r="E73" t="str">
            <v>407</v>
          </cell>
          <cell r="F73" t="str">
            <v>24</v>
          </cell>
          <cell r="G73" t="str">
            <v>COLEGIO LA TOSCANA - LISBOA (IED)</v>
          </cell>
          <cell r="H73">
            <v>11</v>
          </cell>
          <cell r="I73" t="str">
            <v>Organizar de manera eficiente los recursos asignados a la biblioteca de tal forma que se fomente, promueva y facilite el desarrollo de procesos pedagógicos desarrollados en el Colegio</v>
          </cell>
          <cell r="J73" t="str">
            <v>Diploma de bachiller en cualquier modalidad</v>
          </cell>
          <cell r="K73" t="str">
            <v>Tres (3) años de experiencia relacionada</v>
          </cell>
          <cell r="L73">
            <v>2542290</v>
          </cell>
          <cell r="M73" t="str">
            <v>Temporal</v>
          </cell>
          <cell r="N73">
            <v>24178380</v>
          </cell>
          <cell r="O73" t="str">
            <v>Encargo en 440-27</v>
          </cell>
        </row>
        <row r="74">
          <cell r="B74">
            <v>1952</v>
          </cell>
          <cell r="C74" t="str">
            <v>Asistencial</v>
          </cell>
          <cell r="D74" t="str">
            <v>Auxiliar Administrativo</v>
          </cell>
          <cell r="E74" t="str">
            <v>407</v>
          </cell>
          <cell r="F74" t="str">
            <v>27</v>
          </cell>
          <cell r="G74" t="str">
            <v>COLEGIO PARAISO MIRADOR (IED)</v>
          </cell>
          <cell r="H74">
            <v>19</v>
          </cell>
          <cell r="I74" t="str">
            <v>Realizar el apoyo en las actividades de matrículas, grados, certificaciones, documentación, seguimiento, control y demás relacionadas con el soporte administrativo en el área académica y administrativa.</v>
          </cell>
          <cell r="J74" t="str">
            <v>Diploma de bachiller en cualquier modalidad</v>
          </cell>
          <cell r="K74" t="str">
            <v>Seis (6) años de experiencia relacionada</v>
          </cell>
          <cell r="L74">
            <v>2670094</v>
          </cell>
          <cell r="M74" t="str">
            <v>Definitiva</v>
          </cell>
          <cell r="N74" t="str">
            <v>N/A</v>
          </cell>
          <cell r="O74">
            <v>0</v>
          </cell>
        </row>
        <row r="75">
          <cell r="B75">
            <v>1205</v>
          </cell>
          <cell r="C75" t="str">
            <v>Asistencial</v>
          </cell>
          <cell r="D75" t="str">
            <v>Auxiliar Administrativo</v>
          </cell>
          <cell r="E75" t="str">
            <v>407</v>
          </cell>
          <cell r="F75" t="str">
            <v>27</v>
          </cell>
          <cell r="G75" t="str">
            <v>COLEGIO INSTITUTO TECNICO INTERNACIONAL (IED)</v>
          </cell>
          <cell r="H75">
            <v>9</v>
          </cell>
          <cell r="I75" t="str">
            <v>Realizar el apoyo en las actividades de matrículas, grados, certificaciones, documentación, seguimiento, control y demás relacionadas con el soporte administrativo en el área académica y administrativa.</v>
          </cell>
          <cell r="J75" t="str">
            <v>Diploma de bachiller en cualquier modalidad</v>
          </cell>
          <cell r="K75" t="str">
            <v>Seis (6) años de experiencia relacionada</v>
          </cell>
          <cell r="L75">
            <v>2670094</v>
          </cell>
          <cell r="M75" t="str">
            <v>Definitiva</v>
          </cell>
          <cell r="N75" t="str">
            <v>N/A</v>
          </cell>
          <cell r="O75">
            <v>0</v>
          </cell>
        </row>
        <row r="76">
          <cell r="B76">
            <v>1939</v>
          </cell>
          <cell r="C76" t="str">
            <v>Asistencial</v>
          </cell>
          <cell r="D76" t="str">
            <v>Auxiliar Administrativo</v>
          </cell>
          <cell r="E76" t="str">
            <v>407</v>
          </cell>
          <cell r="F76" t="str">
            <v>27</v>
          </cell>
          <cell r="G76" t="str">
            <v>COLEGIO ANTONIO NARIÑO (IED)</v>
          </cell>
          <cell r="H76">
            <v>10</v>
          </cell>
          <cell r="I76" t="str">
            <v>Realizar el apoyo en las actividades de matrículas, grados, certificaciones, documentación, seguimiento, control y demás relacionadas con el soporte administrativo en el área académica y administrativa.</v>
          </cell>
          <cell r="J76" t="str">
            <v>Diploma de bachiller en cualquier modalidad</v>
          </cell>
          <cell r="K76" t="str">
            <v>Seis (6) años de experiencia relacionada</v>
          </cell>
          <cell r="L76">
            <v>2670094</v>
          </cell>
          <cell r="M76" t="str">
            <v>Definitiva</v>
          </cell>
          <cell r="N76" t="str">
            <v>N/A</v>
          </cell>
          <cell r="O76">
            <v>0</v>
          </cell>
        </row>
        <row r="77">
          <cell r="B77">
            <v>38742</v>
          </cell>
          <cell r="C77" t="str">
            <v>Asistencial</v>
          </cell>
          <cell r="D77" t="str">
            <v>Auxiliar Administrativo</v>
          </cell>
          <cell r="E77" t="str">
            <v>407</v>
          </cell>
          <cell r="F77" t="str">
            <v>27</v>
          </cell>
          <cell r="G77" t="str">
            <v>COLEGIO RAMON DE ZUBIRIA (IED)</v>
          </cell>
          <cell r="H77">
            <v>11</v>
          </cell>
          <cell r="I77" t="str">
            <v>Realizar el apoyo en las actividades de matrículas, grados, certificaciones, documentación, seguimiento, control y demás relacionadas con el soporte administrativo en el área académica y administrativa.</v>
          </cell>
          <cell r="J77" t="str">
            <v>Diploma de bachiller en cualquier modalidad</v>
          </cell>
          <cell r="K77" t="str">
            <v>Seis (6) años de experiencia relacionada</v>
          </cell>
          <cell r="L77">
            <v>2670094</v>
          </cell>
          <cell r="M77" t="str">
            <v>Temporal</v>
          </cell>
          <cell r="N77">
            <v>51667419</v>
          </cell>
          <cell r="O77" t="str">
            <v>P. Prueba - Otra Entidad</v>
          </cell>
          <cell r="P77">
            <v>44501</v>
          </cell>
        </row>
        <row r="78">
          <cell r="B78">
            <v>1691</v>
          </cell>
          <cell r="C78" t="str">
            <v>Asistencial</v>
          </cell>
          <cell r="D78" t="str">
            <v>Auxiliar Administrativo</v>
          </cell>
          <cell r="E78" t="str">
            <v>407</v>
          </cell>
          <cell r="F78" t="str">
            <v>27</v>
          </cell>
          <cell r="G78" t="str">
            <v>COLEGIO JOHN F. KENNEDY (IED)</v>
          </cell>
          <cell r="H78">
            <v>8</v>
          </cell>
          <cell r="I78" t="str">
            <v>Realizar el apoyo en las actividades de matrículas, grados, certificaciones, documentación, seguimiento, control y demás relacionadas con el soporte administrativo en el área académica y administrativa.</v>
          </cell>
          <cell r="J78" t="str">
            <v>Diploma de bachiller en cualquier modalidad</v>
          </cell>
          <cell r="K78" t="str">
            <v>Seis (6) años de experiencia relacionada</v>
          </cell>
          <cell r="L78">
            <v>2670094</v>
          </cell>
          <cell r="M78" t="str">
            <v>Temporal</v>
          </cell>
          <cell r="N78">
            <v>52423620</v>
          </cell>
          <cell r="O78" t="str">
            <v>P. Prueba - Otra Entidad</v>
          </cell>
          <cell r="P78">
            <v>44316</v>
          </cell>
        </row>
        <row r="79">
          <cell r="B79">
            <v>1987</v>
          </cell>
          <cell r="C79" t="str">
            <v>Asistencial</v>
          </cell>
          <cell r="D79" t="str">
            <v>Auxiliar Administrativo</v>
          </cell>
          <cell r="E79" t="str">
            <v>407</v>
          </cell>
          <cell r="F79" t="str">
            <v>27</v>
          </cell>
          <cell r="G79" t="str">
            <v>COLEGIO REPUBLICA DE COLOMBIA (IED)</v>
          </cell>
          <cell r="H79">
            <v>10</v>
          </cell>
          <cell r="I79" t="str">
            <v>Realizar el apoyo en las actividades de matrículas, grados, certificaciones, documentación, seguimiento, control y demás relacionadas con el soporte administrativo en el área académica y administrativa.</v>
          </cell>
          <cell r="J79" t="str">
            <v>Diploma de bachiller en cualquier modalidad</v>
          </cell>
          <cell r="K79" t="str">
            <v>Seis (6) años de experiencia relacionada</v>
          </cell>
          <cell r="L79">
            <v>2670094</v>
          </cell>
          <cell r="M79" t="str">
            <v>Definitiva</v>
          </cell>
          <cell r="N79" t="str">
            <v>N/A</v>
          </cell>
          <cell r="O79">
            <v>0</v>
          </cell>
        </row>
        <row r="80">
          <cell r="B80">
            <v>3079</v>
          </cell>
          <cell r="C80" t="str">
            <v>Asistencial</v>
          </cell>
          <cell r="D80" t="str">
            <v>Auxiliar Administrativo</v>
          </cell>
          <cell r="E80" t="str">
            <v>407</v>
          </cell>
          <cell r="F80" t="str">
            <v>27</v>
          </cell>
          <cell r="G80" t="str">
            <v>COLEGIO SAN CARLOS (IED)</v>
          </cell>
          <cell r="H80">
            <v>6</v>
          </cell>
          <cell r="I80" t="str">
            <v>Custodiar, organizar, salvaguardar y mantener actualizado el inventario de los bienes muebles adquiridos para la institución académica.</v>
          </cell>
          <cell r="J80" t="str">
            <v>Diploma de bachiller en cualquier modalidad</v>
          </cell>
          <cell r="K80" t="str">
            <v>Seis (6) años de experiencia relacionada</v>
          </cell>
          <cell r="L80">
            <v>2670094</v>
          </cell>
          <cell r="M80" t="str">
            <v>Definitiva</v>
          </cell>
          <cell r="N80" t="str">
            <v>N/A</v>
          </cell>
          <cell r="O80">
            <v>0</v>
          </cell>
        </row>
        <row r="81">
          <cell r="B81">
            <v>683</v>
          </cell>
          <cell r="C81" t="str">
            <v>Asistencial</v>
          </cell>
          <cell r="D81" t="str">
            <v>Auxiliar Administrativo</v>
          </cell>
          <cell r="E81" t="str">
            <v>407</v>
          </cell>
          <cell r="F81" t="str">
            <v>27</v>
          </cell>
          <cell r="G81" t="str">
            <v>COLEGIO VILLAS DEL PROGRESO (IED)</v>
          </cell>
          <cell r="H81">
            <v>7</v>
          </cell>
          <cell r="I81" t="str">
            <v>Custodiar, organizar, salvaguardar y mantener actualizado el inventario de los bienes muebles adquiridos para la institución académica.</v>
          </cell>
          <cell r="J81" t="str">
            <v>Diploma de bachiller en cualquier modalidad</v>
          </cell>
          <cell r="K81" t="str">
            <v>Seis (6) años de experiencia relacionada</v>
          </cell>
          <cell r="L81">
            <v>2670094</v>
          </cell>
          <cell r="M81" t="str">
            <v>Definitiva</v>
          </cell>
          <cell r="N81" t="str">
            <v>N/A</v>
          </cell>
          <cell r="O81">
            <v>0</v>
          </cell>
        </row>
        <row r="82">
          <cell r="B82">
            <v>743</v>
          </cell>
          <cell r="C82" t="str">
            <v>Asistencial</v>
          </cell>
          <cell r="D82" t="str">
            <v>Auxiliar Administrativo</v>
          </cell>
          <cell r="E82" t="str">
            <v>407</v>
          </cell>
          <cell r="F82" t="str">
            <v>27</v>
          </cell>
          <cell r="G82" t="str">
            <v>COLEGIO CLASS (IED)</v>
          </cell>
          <cell r="H82">
            <v>8</v>
          </cell>
          <cell r="I82" t="str">
            <v>Custodiar, organizar, salvaguardar y mantener actualizado el inventario de los bienes muebles adquiridos para la institución académica.</v>
          </cell>
          <cell r="J82" t="str">
            <v>Diploma de bachiller en cualquier modalidad</v>
          </cell>
          <cell r="K82" t="str">
            <v>Seis (6) años de experiencia relacionada</v>
          </cell>
          <cell r="L82">
            <v>2670094</v>
          </cell>
          <cell r="M82" t="str">
            <v>Definitiva</v>
          </cell>
          <cell r="N82" t="str">
            <v>N/A</v>
          </cell>
          <cell r="O82">
            <v>0</v>
          </cell>
        </row>
        <row r="83">
          <cell r="B83">
            <v>3108</v>
          </cell>
          <cell r="C83" t="str">
            <v>Asistencial</v>
          </cell>
          <cell r="D83" t="str">
            <v>Auxiliar Administrativo</v>
          </cell>
          <cell r="E83" t="str">
            <v>407</v>
          </cell>
          <cell r="F83" t="str">
            <v>27</v>
          </cell>
          <cell r="G83" t="str">
            <v>COLEGIO COMPARTIR DE SUBA (IED)</v>
          </cell>
          <cell r="H83">
            <v>11</v>
          </cell>
          <cell r="I83" t="str">
            <v>Custodiar, organizar, salvaguardar y mantener actualizado el inventario de los bienes muebles adquiridos para la institución académica.</v>
          </cell>
          <cell r="J83" t="str">
            <v>Diploma de bachiller en cualquier modalidad</v>
          </cell>
          <cell r="K83" t="str">
            <v>Seis (6) años de experiencia relacionada</v>
          </cell>
          <cell r="L83">
            <v>2670094</v>
          </cell>
          <cell r="M83" t="str">
            <v>Definitiva</v>
          </cell>
          <cell r="N83" t="str">
            <v>N/A</v>
          </cell>
          <cell r="O83">
            <v>0</v>
          </cell>
        </row>
        <row r="84">
          <cell r="B84">
            <v>2401</v>
          </cell>
          <cell r="C84" t="str">
            <v>Asistencial</v>
          </cell>
          <cell r="D84" t="str">
            <v>Auxiliar Administrativo</v>
          </cell>
          <cell r="E84" t="str">
            <v>407</v>
          </cell>
          <cell r="F84" t="str">
            <v>27</v>
          </cell>
          <cell r="G84" t="str">
            <v>COLEGIO TECNICO PALERMO (IED)</v>
          </cell>
          <cell r="H84">
            <v>13</v>
          </cell>
          <cell r="I84" t="str">
            <v>Custodiar, organizar, salvaguardar y mantener actualizado el inventario de los bienes muebles adquiridos para la institución académica.</v>
          </cell>
          <cell r="J84" t="str">
            <v>Diploma de bachiller en cualquier modalidad</v>
          </cell>
          <cell r="K84" t="str">
            <v>Seis (6) años de experiencia relacionada</v>
          </cell>
          <cell r="L84">
            <v>2670094</v>
          </cell>
          <cell r="M84" t="str">
            <v>Temporal</v>
          </cell>
          <cell r="N84">
            <v>1144025445</v>
          </cell>
          <cell r="O84" t="str">
            <v>P. Prueba - Otra Entidad</v>
          </cell>
          <cell r="P84">
            <v>44363</v>
          </cell>
        </row>
        <row r="85">
          <cell r="B85">
            <v>1915</v>
          </cell>
          <cell r="C85" t="str">
            <v>Asistencial</v>
          </cell>
          <cell r="D85" t="str">
            <v>Auxiliar Administrativo</v>
          </cell>
          <cell r="E85" t="str">
            <v>407</v>
          </cell>
          <cell r="F85" t="str">
            <v>27</v>
          </cell>
          <cell r="G85" t="str">
            <v>COLEGIO INSTITUTO TECNICO INDUSTRIAL PILOTO (IED)</v>
          </cell>
          <cell r="H85">
            <v>6</v>
          </cell>
          <cell r="I85" t="str">
            <v>Custodiar, organizar, salvaguardar y facilitar, así como mantener actualizado el inventario de los recursos de información y formación pedagógica con los que cuenta el colegio, generando estrategias de promoción y hábitos de lectura y autoaprendizaje entre los miembros de la comunidad educativa y así contribuir al proceso de formación integral de la comunidad educativa.</v>
          </cell>
          <cell r="J85" t="str">
            <v>Diploma de bachiller en cualquier modalidad</v>
          </cell>
          <cell r="K85" t="str">
            <v>Seis (6) años de experiencia relacionada</v>
          </cell>
          <cell r="L85">
            <v>2670094</v>
          </cell>
          <cell r="M85" t="str">
            <v>Definitiva</v>
          </cell>
          <cell r="N85" t="str">
            <v>N/A</v>
          </cell>
          <cell r="O85">
            <v>0</v>
          </cell>
        </row>
        <row r="86">
          <cell r="B86">
            <v>2196</v>
          </cell>
          <cell r="C86" t="str">
            <v>Asistencial</v>
          </cell>
          <cell r="D86" t="str">
            <v>Auxiliar Administrativo</v>
          </cell>
          <cell r="E86" t="str">
            <v>407</v>
          </cell>
          <cell r="F86" t="str">
            <v>27</v>
          </cell>
          <cell r="G86" t="str">
            <v>COLEGIO BERNARDO JARAMILLO (IED)</v>
          </cell>
          <cell r="H86">
            <v>6</v>
          </cell>
          <cell r="I86" t="str">
            <v>Custodiar, organizar, salvaguardar y facilitar, así como mantener actualizado el inventario de los recursos de información y formación pedagógica con los que cuenta el colegio, generando estrategias de promoción y hábitos de lectura y autoaprendizaje entre los miembros de la comunidad educativa y así contribuir al proceso de formación integral de la comunidad educativa.</v>
          </cell>
          <cell r="J86" t="str">
            <v>Diploma de bachiller en cualquier modalidad</v>
          </cell>
          <cell r="K86" t="str">
            <v>Seis (6) años de experiencia relacionada</v>
          </cell>
          <cell r="L86">
            <v>2670094</v>
          </cell>
          <cell r="M86" t="str">
            <v>Definitiva</v>
          </cell>
          <cell r="N86" t="str">
            <v>N/A</v>
          </cell>
          <cell r="O86">
            <v>0</v>
          </cell>
        </row>
        <row r="87">
          <cell r="B87">
            <v>2422</v>
          </cell>
          <cell r="C87" t="str">
            <v>Asistencial</v>
          </cell>
          <cell r="D87" t="str">
            <v>Auxiliar Administrativo</v>
          </cell>
          <cell r="E87" t="str">
            <v>407</v>
          </cell>
          <cell r="F87" t="str">
            <v>27</v>
          </cell>
          <cell r="G87" t="str">
            <v>COLEGIO NUEVO HORIZONTE (IED)</v>
          </cell>
          <cell r="H87">
            <v>1</v>
          </cell>
          <cell r="I87" t="str">
            <v>Custodiar, organizar, salvaguardar y facilitar, así como mantener actualizado el inventario de los recursos de información y formación pedagógica con los que cuenta el colegio, generando estrategias de promoción y hábitos de lectura y autoaprendizaje entre los miembros de la comunidad educativa y así contribuir al proceso de formación integral de la comunidad educativa.</v>
          </cell>
          <cell r="J87" t="str">
            <v>Diploma de bachiller en cualquier modalidad</v>
          </cell>
          <cell r="K87" t="str">
            <v>Seis (6) años de experiencia relacionada</v>
          </cell>
          <cell r="L87">
            <v>2670094</v>
          </cell>
          <cell r="M87" t="str">
            <v>Definitiva</v>
          </cell>
          <cell r="N87" t="str">
            <v>N/A</v>
          </cell>
          <cell r="O87">
            <v>0</v>
          </cell>
        </row>
        <row r="88">
          <cell r="B88">
            <v>3104</v>
          </cell>
          <cell r="C88" t="str">
            <v>Asistencial</v>
          </cell>
          <cell r="D88" t="str">
            <v>Auxiliar Administrativo</v>
          </cell>
          <cell r="E88" t="str">
            <v>407</v>
          </cell>
          <cell r="F88" t="str">
            <v>27</v>
          </cell>
          <cell r="G88" t="str">
            <v>COLEGIO ALFREDO IRIARTE (IED)</v>
          </cell>
          <cell r="H88">
            <v>18</v>
          </cell>
          <cell r="I88" t="str">
            <v>Custodiar, organizar, salvaguardar y facilitar, así como mantener actualizado el inventario de los recursos de información y formación pedagógica con los que cuenta el colegio, generando estrategias de promoción y hábitos de lectura y autoaprendizaje entre los miembros de la comunidad educativa y así contribuir al proceso de formación integral de la comunidad educativa.</v>
          </cell>
          <cell r="J88" t="str">
            <v>Diploma de bachiller en cualquier modalidad</v>
          </cell>
          <cell r="K88" t="str">
            <v>Seis (6) años de experiencia relacionada</v>
          </cell>
          <cell r="L88">
            <v>2670094</v>
          </cell>
          <cell r="M88" t="str">
            <v>Definitiva</v>
          </cell>
          <cell r="N88" t="str">
            <v>N/A</v>
          </cell>
          <cell r="O88">
            <v>0</v>
          </cell>
        </row>
        <row r="89">
          <cell r="B89">
            <v>648</v>
          </cell>
          <cell r="C89" t="str">
            <v>Asistencial</v>
          </cell>
          <cell r="D89" t="str">
            <v>Auxiliar Administrativo</v>
          </cell>
          <cell r="E89" t="str">
            <v>407</v>
          </cell>
          <cell r="F89" t="str">
            <v>27</v>
          </cell>
          <cell r="G89" t="str">
            <v>COLEGIO JOSE MARTI (IED)</v>
          </cell>
          <cell r="H89">
            <v>18</v>
          </cell>
          <cell r="I89" t="str">
            <v>Custodiar, organizar, salvaguardar y facilitar, así como mantener actualizado el inventario de los recursos de información y formación pedagógica con los que cuenta el colegio, generando estrategias de promoción y hábitos de lectura y autoaprendizaje entre los miembros de la comunidad educativa y así contribuir al proceso de formación integral de la comunidad educativa.</v>
          </cell>
          <cell r="J89" t="str">
            <v>Diploma de bachiller en cualquier modalidad</v>
          </cell>
          <cell r="K89" t="str">
            <v>Seis (6) años de experiencia relacionada</v>
          </cell>
          <cell r="L89">
            <v>2670094</v>
          </cell>
          <cell r="M89" t="str">
            <v>Definitiva</v>
          </cell>
          <cell r="N89" t="str">
            <v>N/A</v>
          </cell>
          <cell r="O89">
            <v>0</v>
          </cell>
        </row>
        <row r="90">
          <cell r="B90">
            <v>2235</v>
          </cell>
          <cell r="C90" t="str">
            <v>Asistencial</v>
          </cell>
          <cell r="D90" t="str">
            <v>Auxiliar Administrativo</v>
          </cell>
          <cell r="E90" t="str">
            <v>407</v>
          </cell>
          <cell r="F90" t="str">
            <v>27</v>
          </cell>
          <cell r="G90" t="str">
            <v>COLEGIO JOSE JAIME ROJAS (IED)</v>
          </cell>
          <cell r="H90">
            <v>19</v>
          </cell>
          <cell r="I90" t="str">
            <v>Custodiar, organizar, salvaguardar y facilitar, así como mantener actualizado el inventario de los recursos de información y formación pedagógica con los que cuenta el colegio, generando estrategias de promoción y hábitos de lectura y autoaprendizaje entre los miembros de la comunidad educativa y así contribuir al proceso de formación integral de la comunidad educativa.</v>
          </cell>
          <cell r="J90" t="str">
            <v>Diploma de bachiller en cualquier modalidad</v>
          </cell>
          <cell r="K90" t="str">
            <v>Seis (6) años de experiencia relacionada</v>
          </cell>
          <cell r="L90">
            <v>2670094</v>
          </cell>
          <cell r="M90" t="str">
            <v>Definitiva</v>
          </cell>
          <cell r="N90" t="str">
            <v>N/A</v>
          </cell>
          <cell r="O90">
            <v>0</v>
          </cell>
        </row>
        <row r="91">
          <cell r="B91">
            <v>1089</v>
          </cell>
          <cell r="C91" t="str">
            <v>Asistencial</v>
          </cell>
          <cell r="D91" t="str">
            <v>Auxiliar Administrativo</v>
          </cell>
          <cell r="E91" t="str">
            <v>407</v>
          </cell>
          <cell r="F91" t="str">
            <v>27</v>
          </cell>
          <cell r="G91" t="str">
            <v>COLEGIO FRANCISCO ANTONIO ZEA DE USME (IED)</v>
          </cell>
          <cell r="H91">
            <v>5</v>
          </cell>
          <cell r="I91" t="str">
            <v>Custodiar, organizar, salvaguardar y facilitar, así como mantener actualizado el inventario de los recursos de información y formación pedagógica con los que cuenta el colegio, generando estrategias de promoción y hábitos de lectura y autoaprendizaje entre los miembros de la comunidad educativa y así contribuir al proceso de formación integral de la comunidad educativa.</v>
          </cell>
          <cell r="J91" t="str">
            <v>Diploma de bachiller en cualquier modalidad</v>
          </cell>
          <cell r="K91" t="str">
            <v>Seis (6) años de experiencia relacionada</v>
          </cell>
          <cell r="L91">
            <v>2670094</v>
          </cell>
          <cell r="M91" t="str">
            <v>Definitiva</v>
          </cell>
          <cell r="N91" t="str">
            <v>N/A</v>
          </cell>
          <cell r="O91">
            <v>0</v>
          </cell>
        </row>
        <row r="92">
          <cell r="B92">
            <v>2559</v>
          </cell>
          <cell r="C92" t="str">
            <v>Asistencial</v>
          </cell>
          <cell r="D92" t="str">
            <v>Auxiliar Administrativo</v>
          </cell>
          <cell r="E92" t="str">
            <v>407</v>
          </cell>
          <cell r="F92" t="str">
            <v>27</v>
          </cell>
          <cell r="G92" t="str">
            <v>COLEGIO MARCO ANTONIO CARREÑO SILVA (IED)</v>
          </cell>
          <cell r="H92">
            <v>16</v>
          </cell>
          <cell r="I92" t="str">
            <v>Custodiar, organizar, salvaguardar y facilitar, así como mantener actualizado el inventario de los recursos de información y formación pedagógica con los que cuenta el colegio, generando estrategias de promoción y hábitos de lectura y autoaprendizaje entre los miembros de la comunidad educativa y así contribuir al proceso de formación integral de la comunidad educativa.</v>
          </cell>
          <cell r="J92" t="str">
            <v>Diploma de bachiller en cualquier modalidad</v>
          </cell>
          <cell r="K92" t="str">
            <v>Seis (6) años de experiencia relacionada</v>
          </cell>
          <cell r="L92">
            <v>2670094</v>
          </cell>
          <cell r="M92" t="str">
            <v>Temporal</v>
          </cell>
          <cell r="N92">
            <v>79683367</v>
          </cell>
          <cell r="O92" t="str">
            <v>Encargo en 219-09</v>
          </cell>
        </row>
        <row r="93">
          <cell r="B93">
            <v>3103</v>
          </cell>
          <cell r="C93" t="str">
            <v>Asistencial</v>
          </cell>
          <cell r="D93" t="str">
            <v>Auxiliar Administrativo</v>
          </cell>
          <cell r="E93" t="str">
            <v>407</v>
          </cell>
          <cell r="F93" t="str">
            <v>27</v>
          </cell>
          <cell r="G93" t="str">
            <v>COLEGIO COMPARTIR DE SUBA (IED)</v>
          </cell>
          <cell r="H93">
            <v>11</v>
          </cell>
          <cell r="I93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93" t="str">
            <v>Diploma de bachiller en cualquier modalidad</v>
          </cell>
          <cell r="K93" t="str">
            <v>Seis (6) años de experiencia relacionada</v>
          </cell>
          <cell r="L93">
            <v>2670094</v>
          </cell>
          <cell r="M93" t="str">
            <v>Definitiva</v>
          </cell>
          <cell r="N93" t="str">
            <v>N/A</v>
          </cell>
          <cell r="O93">
            <v>0</v>
          </cell>
        </row>
        <row r="94">
          <cell r="B94">
            <v>2974</v>
          </cell>
          <cell r="C94" t="str">
            <v>Asistencial</v>
          </cell>
          <cell r="D94" t="str">
            <v>Auxiliar Administrativo</v>
          </cell>
          <cell r="E94" t="str">
            <v>407</v>
          </cell>
          <cell r="F94" t="str">
            <v>27</v>
          </cell>
          <cell r="G94" t="str">
            <v>COLEGIO CUNDINAMARCA (IED)</v>
          </cell>
          <cell r="H94">
            <v>19</v>
          </cell>
          <cell r="I94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94" t="str">
            <v>Diploma de bachiller en cualquier modalidad</v>
          </cell>
          <cell r="K94" t="str">
            <v>Seis (6) años de experiencia relacionada</v>
          </cell>
          <cell r="L94">
            <v>2670094</v>
          </cell>
          <cell r="M94" t="str">
            <v>Definitiva</v>
          </cell>
          <cell r="N94" t="str">
            <v>N/A</v>
          </cell>
          <cell r="O94">
            <v>0</v>
          </cell>
        </row>
        <row r="95">
          <cell r="B95">
            <v>1522</v>
          </cell>
          <cell r="C95" t="str">
            <v>Asistencial</v>
          </cell>
          <cell r="D95" t="str">
            <v>Secretario Ejecutivo</v>
          </cell>
          <cell r="E95" t="str">
            <v>425</v>
          </cell>
          <cell r="F95">
            <v>22</v>
          </cell>
          <cell r="G95" t="str">
            <v>DIRECCIÓN LOCAL DE EDUCACIÓN 08 - KENNEDY</v>
          </cell>
          <cell r="H95">
            <v>8</v>
          </cell>
          <cell r="I95" t="str">
            <v>Realizar actividades de asistencia secretarial requeridas en la dependencia, atendiendo las instrucciones del superior inmediato, las normas y procedimientos establecidos por la entidad.</v>
          </cell>
          <cell r="J95" t="str">
            <v>Diploma de bachiller en cualquier modalidad</v>
          </cell>
          <cell r="K95" t="str">
            <v>Dos (2) años de experiencia relacionada</v>
          </cell>
          <cell r="L95">
            <v>2470680</v>
          </cell>
          <cell r="M95" t="str">
            <v>Definitiva</v>
          </cell>
          <cell r="N95" t="str">
            <v>N/A</v>
          </cell>
          <cell r="O95">
            <v>0</v>
          </cell>
        </row>
        <row r="96">
          <cell r="B96">
            <v>215</v>
          </cell>
          <cell r="C96" t="str">
            <v>Asistencial</v>
          </cell>
          <cell r="D96" t="str">
            <v>Secretario Ejecutivo</v>
          </cell>
          <cell r="E96" t="str">
            <v>425</v>
          </cell>
          <cell r="F96">
            <v>22</v>
          </cell>
          <cell r="G96" t="str">
            <v>OFICINA DE PERSONAL</v>
          </cell>
          <cell r="H96" t="str">
            <v>N.A.</v>
          </cell>
          <cell r="I96" t="str">
            <v>Realizar actividades de asistencia secretarial requeridas en la dependencia, atendiendo las instrucciones del superior inmediato, las normas y procedimientos establecidos por la entidad.</v>
          </cell>
          <cell r="J96" t="str">
            <v>Diploma de bachiller en cualquier modalidad</v>
          </cell>
          <cell r="K96" t="str">
            <v>Dos (2) años de experiencia relacionada</v>
          </cell>
          <cell r="L96">
            <v>2470680</v>
          </cell>
          <cell r="M96" t="str">
            <v>Temporal</v>
          </cell>
          <cell r="N96">
            <v>52447669</v>
          </cell>
          <cell r="O96" t="str">
            <v>Encargo en 407-27</v>
          </cell>
        </row>
        <row r="97">
          <cell r="B97">
            <v>630</v>
          </cell>
          <cell r="C97" t="str">
            <v>Asistencial</v>
          </cell>
          <cell r="D97" t="str">
            <v>Secretario Ejecutivo</v>
          </cell>
          <cell r="E97" t="str">
            <v>425</v>
          </cell>
          <cell r="F97">
            <v>24</v>
          </cell>
          <cell r="G97" t="str">
            <v>DIRECCIÓN DE INSPECCIÓN Y VIGILANCIA</v>
          </cell>
          <cell r="H97" t="str">
            <v>N.A.</v>
          </cell>
          <cell r="I97" t="str">
            <v>Desempeñar las labores de asistencia secretarial requeridas en la dependencia, atendiendo las instrucciones del superior inmediato, las normas y procedimientos establecidos por la entidad.</v>
          </cell>
          <cell r="J97" t="str">
            <v>Diploma de bachiller en cualquier modalidad</v>
          </cell>
          <cell r="K97" t="str">
            <v>Tres (3) años de experiencia relacionada</v>
          </cell>
          <cell r="L97">
            <v>2542290</v>
          </cell>
          <cell r="M97" t="str">
            <v>Temporal</v>
          </cell>
          <cell r="N97">
            <v>31204917</v>
          </cell>
          <cell r="O97" t="str">
            <v>P. Prueba - Otra Entidad</v>
          </cell>
          <cell r="P97">
            <v>44286</v>
          </cell>
        </row>
        <row r="98">
          <cell r="B98">
            <v>446</v>
          </cell>
          <cell r="C98" t="str">
            <v>Asistencial</v>
          </cell>
          <cell r="D98" t="str">
            <v>Secretario</v>
          </cell>
          <cell r="E98" t="str">
            <v>440</v>
          </cell>
          <cell r="F98" t="str">
            <v>09</v>
          </cell>
          <cell r="G98" t="str">
            <v>OFICINA DE TESORERÍA Y CONTABILIDAD</v>
          </cell>
          <cell r="H98" t="str">
            <v>N.A.</v>
          </cell>
          <cell r="I98" t="str">
            <v>Desempeñar labores de secretario de oficina y colaborar en el desarrollo de actividades del jefe o grupo, para garantizar el cumplimiento oportuno de los objetivos de la dependencia.</v>
          </cell>
          <cell r="J98" t="str">
            <v>Aprobación de cuatro (4) años de educación básica secundaria</v>
          </cell>
          <cell r="K98" t="str">
            <v>Dieciocho (18) meses de experiencia</v>
          </cell>
          <cell r="L98">
            <v>1654976</v>
          </cell>
          <cell r="M98" t="str">
            <v>Temporal</v>
          </cell>
          <cell r="N98">
            <v>38141658</v>
          </cell>
          <cell r="O98" t="str">
            <v>Encargo en 407-13</v>
          </cell>
        </row>
        <row r="99">
          <cell r="B99">
            <v>447</v>
          </cell>
          <cell r="C99" t="str">
            <v>Asistencial</v>
          </cell>
          <cell r="D99" t="str">
            <v>Secretario</v>
          </cell>
          <cell r="E99" t="str">
            <v>440</v>
          </cell>
          <cell r="F99" t="str">
            <v>14</v>
          </cell>
          <cell r="G99" t="str">
            <v>OFICINA DE TESORERÍA Y CONTABILIDAD</v>
          </cell>
          <cell r="H99" t="str">
            <v>N.A.</v>
          </cell>
          <cell r="I99" t="str">
            <v>Desempeñar labores secretariales que permitan el cumplimiento oportuno de los objetivos de la dependencia.</v>
          </cell>
          <cell r="J99" t="str">
            <v>Aprobación de cuatro (4) años de educación básica secundaria</v>
          </cell>
          <cell r="K99" t="str">
            <v>Cuatro (4) años de experiencia</v>
          </cell>
          <cell r="L99">
            <v>1926803</v>
          </cell>
          <cell r="M99" t="str">
            <v>Temporal</v>
          </cell>
          <cell r="N99">
            <v>52738161</v>
          </cell>
          <cell r="O99" t="str">
            <v>Encargo en 407-16</v>
          </cell>
        </row>
        <row r="100">
          <cell r="B100">
            <v>1270</v>
          </cell>
          <cell r="C100" t="str">
            <v>Asistencial</v>
          </cell>
          <cell r="D100" t="str">
            <v>Secretario</v>
          </cell>
          <cell r="E100" t="str">
            <v>440</v>
          </cell>
          <cell r="F100" t="str">
            <v>14</v>
          </cell>
          <cell r="G100" t="str">
            <v>DIRECCIÓN LOCAL DE EDUCACIÓN 07 - BOSA</v>
          </cell>
          <cell r="H100">
            <v>7</v>
          </cell>
          <cell r="I100" t="str">
            <v>Desempeñar labores secretariales que permitan el cumplimiento oportuno de los objetivos de la dependencia.</v>
          </cell>
          <cell r="J100" t="str">
            <v>Aprobación de cuatro (4) años de educación básica secundaria</v>
          </cell>
          <cell r="K100" t="str">
            <v>Cuatro (4) años de experiencia</v>
          </cell>
          <cell r="L100">
            <v>1926803</v>
          </cell>
          <cell r="M100" t="str">
            <v>Temporal</v>
          </cell>
          <cell r="N100">
            <v>52203752</v>
          </cell>
          <cell r="O100" t="str">
            <v>Encargo en 407-27</v>
          </cell>
        </row>
        <row r="101">
          <cell r="B101">
            <v>1523</v>
          </cell>
          <cell r="C101" t="str">
            <v>Asistencial</v>
          </cell>
          <cell r="D101" t="str">
            <v>Secretario</v>
          </cell>
          <cell r="E101" t="str">
            <v>440</v>
          </cell>
          <cell r="F101" t="str">
            <v>14</v>
          </cell>
          <cell r="G101" t="str">
            <v>DIRECCIÓN LOCAL DE EDUCACIÓN 08 - KENNEDY</v>
          </cell>
          <cell r="H101">
            <v>8</v>
          </cell>
          <cell r="I101" t="str">
            <v>Desempeñar labores secretariales que permitan el cumplimiento oportuno de los objetivos de la dependencia.</v>
          </cell>
          <cell r="J101" t="str">
            <v>Aprobación de cuatro (4) años de educación básica secundaria</v>
          </cell>
          <cell r="K101" t="str">
            <v>Cuatro (4) años de experiencia</v>
          </cell>
          <cell r="L101">
            <v>1926803</v>
          </cell>
          <cell r="M101" t="str">
            <v>Temporal</v>
          </cell>
          <cell r="N101">
            <v>52713799</v>
          </cell>
          <cell r="O101" t="str">
            <v>P. Prueba - Otra Entidad</v>
          </cell>
          <cell r="P101">
            <v>44325</v>
          </cell>
        </row>
        <row r="102">
          <cell r="B102">
            <v>316</v>
          </cell>
          <cell r="C102" t="str">
            <v>Asistencial</v>
          </cell>
          <cell r="D102" t="str">
            <v>Secretario</v>
          </cell>
          <cell r="E102" t="str">
            <v>440</v>
          </cell>
          <cell r="F102" t="str">
            <v>17</v>
          </cell>
          <cell r="G102" t="str">
            <v>DIRECCIÓN DE SERVICIOS ADMINISTRATIVOS</v>
          </cell>
          <cell r="H102" t="str">
            <v>N.A.</v>
          </cell>
          <cell r="I102" t="str">
            <v>Realizar actividades secretariales, atendiendo las normas y procedimientos establecidos por la entidad y las orientaciones del superior inmediato.</v>
          </cell>
          <cell r="J102" t="str">
            <v>Diploma de bachiller en cualquier modalidad</v>
          </cell>
          <cell r="K102" t="str">
            <v>No requiere</v>
          </cell>
          <cell r="L102">
            <v>2125552</v>
          </cell>
          <cell r="M102" t="str">
            <v>Temporal</v>
          </cell>
          <cell r="N102">
            <v>7336129</v>
          </cell>
          <cell r="O102" t="str">
            <v>Encargo en 440-19</v>
          </cell>
        </row>
        <row r="103">
          <cell r="B103">
            <v>2779</v>
          </cell>
          <cell r="C103" t="str">
            <v>Asistencial</v>
          </cell>
          <cell r="D103" t="str">
            <v>Secretario</v>
          </cell>
          <cell r="E103" t="str">
            <v>440</v>
          </cell>
          <cell r="F103" t="str">
            <v>17</v>
          </cell>
          <cell r="G103" t="str">
            <v>DIRECCIÓN LOCAL DE EDUCACIÓN 11 - SUBA</v>
          </cell>
          <cell r="H103">
            <v>11</v>
          </cell>
          <cell r="I103" t="str">
            <v>Realizar actividades secretariales, atendiendo las normas y procedimientos establecidos por la entidad y las orientaciones del superior inmediato.</v>
          </cell>
          <cell r="J103" t="str">
            <v>Diploma de bachiller en cualquier modalidad</v>
          </cell>
          <cell r="K103" t="str">
            <v>No requiere</v>
          </cell>
          <cell r="L103">
            <v>2125552</v>
          </cell>
          <cell r="M103" t="str">
            <v>Temporal</v>
          </cell>
          <cell r="N103">
            <v>51741206</v>
          </cell>
          <cell r="O103" t="str">
            <v>Encargo en 440-24</v>
          </cell>
        </row>
        <row r="104">
          <cell r="B104">
            <v>126</v>
          </cell>
          <cell r="C104" t="str">
            <v>Asistencial</v>
          </cell>
          <cell r="D104" t="str">
            <v>Secretario</v>
          </cell>
          <cell r="E104" t="str">
            <v>440</v>
          </cell>
          <cell r="F104" t="str">
            <v>17</v>
          </cell>
          <cell r="G104" t="str">
            <v>SUBSECRETARÍA DE GESTIÓN INSTITUCIONAL</v>
          </cell>
          <cell r="H104" t="str">
            <v>N.A.</v>
          </cell>
          <cell r="I104" t="str">
            <v>Realizar actividades secretariales, atendiendo las normas y procedimientos establecidos por la entidad y las orientaciones del superior inmediato.</v>
          </cell>
          <cell r="J104" t="str">
            <v>Diploma de bachiller en cualquier modalidad</v>
          </cell>
          <cell r="K104" t="str">
            <v>No requiere</v>
          </cell>
          <cell r="L104">
            <v>2125552</v>
          </cell>
          <cell r="M104" t="str">
            <v>Temporal</v>
          </cell>
          <cell r="N104">
            <v>1068928023</v>
          </cell>
          <cell r="O104" t="str">
            <v>Encargo en 440-19</v>
          </cell>
        </row>
        <row r="105">
          <cell r="B105">
            <v>644</v>
          </cell>
          <cell r="C105" t="str">
            <v>Asistencial</v>
          </cell>
          <cell r="D105" t="str">
            <v>Secretario</v>
          </cell>
          <cell r="E105" t="str">
            <v>440</v>
          </cell>
          <cell r="F105" t="str">
            <v>17</v>
          </cell>
          <cell r="G105" t="str">
            <v>DIRECCIÓN LOCAL DE EDUCACIÓN 01 - USAQUEN</v>
          </cell>
          <cell r="H105">
            <v>1</v>
          </cell>
          <cell r="I105" t="str">
            <v>Realizar actividades secretariales, atendiendo las normas y procedimientos establecidos por la entidad y las orientaciones del superior inmediato.</v>
          </cell>
          <cell r="J105" t="str">
            <v>Diploma de bachiller en cualquier modalidad</v>
          </cell>
          <cell r="K105" t="str">
            <v>No requiere</v>
          </cell>
          <cell r="L105">
            <v>2125552</v>
          </cell>
          <cell r="M105" t="str">
            <v>Temporal</v>
          </cell>
          <cell r="N105">
            <v>1016019281</v>
          </cell>
          <cell r="O105" t="str">
            <v>Encargo en 407-27</v>
          </cell>
        </row>
        <row r="106">
          <cell r="B106">
            <v>2128</v>
          </cell>
          <cell r="C106" t="str">
            <v>Asistencial</v>
          </cell>
          <cell r="D106" t="str">
            <v>Secretario</v>
          </cell>
          <cell r="E106" t="str">
            <v>440</v>
          </cell>
          <cell r="F106" t="str">
            <v>19</v>
          </cell>
          <cell r="G106" t="str">
            <v>COLEGIO INTEGRADO DE FONTIBON IBEP (IED)</v>
          </cell>
          <cell r="H106">
            <v>9</v>
          </cell>
          <cell r="I106" t="str">
            <v>Desempeñar labores secretariales y colaborar en el desarrollo de actividades de la dependencia y del equipo de trabajo, para garantizar el cumplimiento oportuno de los objetivos de la dependencia.</v>
          </cell>
          <cell r="J106" t="str">
            <v>Diploma de bachiller en cualquier modalidad</v>
          </cell>
          <cell r="K106" t="str">
            <v>Seis (6) meses de experiencia relacionada</v>
          </cell>
          <cell r="L106">
            <v>2281093</v>
          </cell>
          <cell r="M106" t="str">
            <v>Temporal</v>
          </cell>
          <cell r="N106">
            <v>79860745</v>
          </cell>
          <cell r="O106" t="str">
            <v>Encargo en 407-27</v>
          </cell>
        </row>
        <row r="107">
          <cell r="B107">
            <v>2506</v>
          </cell>
          <cell r="C107" t="str">
            <v>Asistencial</v>
          </cell>
          <cell r="D107" t="str">
            <v>Secretario</v>
          </cell>
          <cell r="E107" t="str">
            <v>440</v>
          </cell>
          <cell r="F107" t="str">
            <v>19</v>
          </cell>
          <cell r="G107" t="str">
            <v>DIRECCIÓN LOCAL DE EDUCACIÓN 16 - PUENTE ARANDA</v>
          </cell>
          <cell r="H107">
            <v>16</v>
          </cell>
          <cell r="I107" t="str">
            <v>Desempeñar labores secretariales y colaborar en el desarrollo de actividades de la dependencia y del equipo de trabajo, para garantizar el cumplimiento oportuno de los objetivos de la dependencia.</v>
          </cell>
          <cell r="J107" t="str">
            <v>Diploma de bachiller en cualquier modalidad</v>
          </cell>
          <cell r="K107" t="str">
            <v>Seis (6) meses de experiencia relacionada</v>
          </cell>
          <cell r="L107">
            <v>2281093</v>
          </cell>
          <cell r="M107" t="str">
            <v>Temporal</v>
          </cell>
          <cell r="N107">
            <v>1026566922</v>
          </cell>
          <cell r="O107" t="str">
            <v>Encargo en 407-24</v>
          </cell>
        </row>
        <row r="108">
          <cell r="B108">
            <v>599</v>
          </cell>
          <cell r="C108" t="str">
            <v>Asistencial</v>
          </cell>
          <cell r="D108" t="str">
            <v>Secretario</v>
          </cell>
          <cell r="E108" t="str">
            <v>440</v>
          </cell>
          <cell r="F108" t="str">
            <v>19</v>
          </cell>
          <cell r="G108" t="str">
            <v>DIRECCIÓN DE DOTACIONES ESCOLARES</v>
          </cell>
          <cell r="H108" t="str">
            <v>N.A.</v>
          </cell>
          <cell r="I108" t="str">
            <v>Desempeñar labores secretariales y colaborar en el desarrollo de actividades de la dependencia y del equipo de trabajo, para garantizar el cumplimiento oportuno de los objetivos de la dependencia.</v>
          </cell>
          <cell r="J108" t="str">
            <v>Diploma de bachiller en cualquier modalidad</v>
          </cell>
          <cell r="K108" t="str">
            <v>Seis (6) meses de experiencia relacionada</v>
          </cell>
          <cell r="L108">
            <v>2281093</v>
          </cell>
          <cell r="M108" t="str">
            <v>Temporal</v>
          </cell>
          <cell r="N108">
            <v>52765824</v>
          </cell>
          <cell r="O108" t="str">
            <v>Encargo en 407-27</v>
          </cell>
        </row>
        <row r="109">
          <cell r="B109">
            <v>2691</v>
          </cell>
          <cell r="C109" t="str">
            <v>Asistencial</v>
          </cell>
          <cell r="D109" t="str">
            <v>Secretario</v>
          </cell>
          <cell r="E109" t="str">
            <v>440</v>
          </cell>
          <cell r="F109">
            <v>27</v>
          </cell>
          <cell r="G109" t="str">
            <v>COLEGIO MISAEL PASTRANA BORRERO (IED)</v>
          </cell>
          <cell r="H109">
            <v>18</v>
          </cell>
          <cell r="I109" t="str">
            <v>Realizar la gestión administrativa del Colegio mediante la realización de actividades de asistencia secretarial y mantener organizada la correspondencia y el archivo de documentos.</v>
          </cell>
          <cell r="J109" t="str">
            <v>Diploma de bachiller en cualquier modalidad</v>
          </cell>
          <cell r="K109" t="str">
            <v>Seis (6) años de experiencia relacionada</v>
          </cell>
          <cell r="L109">
            <v>2670094</v>
          </cell>
          <cell r="M109" t="str">
            <v>Definitiva</v>
          </cell>
          <cell r="N109" t="str">
            <v>N/A</v>
          </cell>
          <cell r="O109">
            <v>0</v>
          </cell>
        </row>
        <row r="110">
          <cell r="B110">
            <v>3116</v>
          </cell>
          <cell r="C110" t="str">
            <v>Asistencial</v>
          </cell>
          <cell r="D110" t="str">
            <v>Conductor</v>
          </cell>
          <cell r="E110" t="str">
            <v>480</v>
          </cell>
          <cell r="F110" t="str">
            <v>13</v>
          </cell>
          <cell r="G110" t="str">
            <v>DIRECCIÓN DE SERVICIOS ADMINISTRATIVOS</v>
          </cell>
          <cell r="H110" t="str">
            <v>N.A.</v>
          </cell>
          <cell r="I110" t="str">
            <v>Conducir y verificar el continuo mantenimiento del vehículo asignado con el fin de transportar personas y objetos, de conformidad con las necesidades de la Entidad</v>
          </cell>
          <cell r="J110" t="str">
            <v>Aprobación de cuatro (4) años de educación básica secundaria</v>
          </cell>
          <cell r="K110" t="str">
            <v xml:space="preserve"> Cuarenta y dos (42) meses de experiencia</v>
          </cell>
          <cell r="L110">
            <v>1866316</v>
          </cell>
          <cell r="M110" t="str">
            <v>Temporal</v>
          </cell>
          <cell r="N110">
            <v>80435075</v>
          </cell>
          <cell r="O110" t="str">
            <v>P. Prueba - Otra Entidad</v>
          </cell>
          <cell r="P110">
            <v>44377</v>
          </cell>
        </row>
        <row r="111">
          <cell r="B111">
            <v>2815</v>
          </cell>
          <cell r="C111" t="str">
            <v>Asistencial</v>
          </cell>
          <cell r="D111" t="str">
            <v>Auxiliar Administrativo</v>
          </cell>
          <cell r="E111" t="str">
            <v>407</v>
          </cell>
          <cell r="F111" t="str">
            <v>24</v>
          </cell>
          <cell r="G111" t="str">
            <v>COLEGIO FERNANDO GONZALEZ OCHOA (IED)</v>
          </cell>
          <cell r="H111">
            <v>5</v>
          </cell>
          <cell r="I111" t="str">
            <v>Custodiar los elementos del almacén, entregando oportunamente a los usuarios el material asignado y controlando ingresos y egresos.</v>
          </cell>
          <cell r="J111" t="str">
            <v>Diploma de bachiller en cualquier modalidad</v>
          </cell>
          <cell r="K111" t="str">
            <v>Tres (3) años de experiencia relacionada</v>
          </cell>
          <cell r="L111">
            <v>2542290</v>
          </cell>
          <cell r="M111" t="str">
            <v>Definitiva</v>
          </cell>
          <cell r="N111" t="str">
            <v>N/A</v>
          </cell>
          <cell r="O111">
            <v>0</v>
          </cell>
        </row>
        <row r="112">
          <cell r="B112">
            <v>1163</v>
          </cell>
          <cell r="C112" t="str">
            <v>Asistencial</v>
          </cell>
          <cell r="D112" t="str">
            <v>Auxiliar Administrativo</v>
          </cell>
          <cell r="E112" t="str">
            <v>407</v>
          </cell>
          <cell r="F112" t="str">
            <v>27</v>
          </cell>
          <cell r="G112" t="str">
            <v>COLEGIO CENTRO INTEGRAL JOSE MARIA CORDOBA (IED)</v>
          </cell>
          <cell r="H112">
            <v>6</v>
          </cell>
          <cell r="I112" t="str">
            <v>Custodiar, organizar, salvaguardar y facilitar, así como mantener actualizado el inventario de los recursos de información y formación pedagógica con los que cuenta el colegio, generando estrategias de promoción y hábitos de lectura y autoaprendizaje entre los miembros de la comunidad educativa y así contribuir al proceso de formación integral de la comunidad educativa.</v>
          </cell>
          <cell r="J112" t="str">
            <v>Diploma de bachiller en cualquier modalidad</v>
          </cell>
          <cell r="K112" t="str">
            <v>Seis (6) años de experiencia relacionada</v>
          </cell>
          <cell r="L112">
            <v>2670094</v>
          </cell>
          <cell r="M112" t="str">
            <v>Definitiva</v>
          </cell>
          <cell r="N112" t="str">
            <v>N/A</v>
          </cell>
          <cell r="O112">
            <v>0</v>
          </cell>
        </row>
        <row r="113">
          <cell r="B113">
            <v>2616</v>
          </cell>
          <cell r="C113" t="str">
            <v>Asistencial</v>
          </cell>
          <cell r="D113" t="str">
            <v>Auxiliar Administrativo</v>
          </cell>
          <cell r="E113" t="str">
            <v>407</v>
          </cell>
          <cell r="F113" t="str">
            <v>27</v>
          </cell>
          <cell r="G113" t="str">
            <v>COLEGIO REINO DE HOLANDA (IED)</v>
          </cell>
          <cell r="H113">
            <v>18</v>
          </cell>
          <cell r="I113" t="str">
            <v>Custodiar, organizar, salvaguardar y facilitar, así como mantener actualizado el inventario de los recursos de información y formación pedagógica con los que cuenta el colegio, generando estrategias de promoción y hábitos de lectura y autoaprendizaje entre los miembros de la comunidad educativa y así contribuir al proceso de formación integral de la comunidad educativa.</v>
          </cell>
          <cell r="J113" t="str">
            <v>Diploma de bachiller en cualquier modalidad</v>
          </cell>
          <cell r="K113" t="str">
            <v>Seis (6) años de experiencia relacionada</v>
          </cell>
          <cell r="L113">
            <v>2670094</v>
          </cell>
          <cell r="M113" t="str">
            <v>Definitiva</v>
          </cell>
          <cell r="N113" t="str">
            <v>N/A</v>
          </cell>
          <cell r="O113">
            <v>0</v>
          </cell>
        </row>
        <row r="114">
          <cell r="B114">
            <v>3099</v>
          </cell>
          <cell r="C114" t="str">
            <v>Asistencial</v>
          </cell>
          <cell r="D114" t="str">
            <v>Auxiliar Administrativo</v>
          </cell>
          <cell r="E114" t="str">
            <v>407</v>
          </cell>
          <cell r="F114" t="str">
            <v>27</v>
          </cell>
          <cell r="G114" t="str">
            <v>COLEGIO EL VERJON (IED)</v>
          </cell>
          <cell r="H114">
            <v>3</v>
          </cell>
          <cell r="I114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14" t="str">
            <v>Diploma de bachiller en cualquier modalidad</v>
          </cell>
          <cell r="K114" t="str">
            <v>Seis (6) años de experiencia relacionada</v>
          </cell>
          <cell r="L114">
            <v>2670094</v>
          </cell>
          <cell r="M114" t="str">
            <v>Definitiva</v>
          </cell>
          <cell r="N114" t="str">
            <v>N/A</v>
          </cell>
          <cell r="O114">
            <v>0</v>
          </cell>
        </row>
        <row r="115">
          <cell r="B115">
            <v>2520</v>
          </cell>
          <cell r="C115" t="str">
            <v>Asistencial</v>
          </cell>
          <cell r="D115" t="str">
            <v>Auxiliar Administrativo</v>
          </cell>
          <cell r="E115" t="str">
            <v>407</v>
          </cell>
          <cell r="F115" t="str">
            <v>27</v>
          </cell>
          <cell r="G115" t="str">
            <v>COLEGIO FRANCISCO ANTONIO ZEA DE USME (IED)</v>
          </cell>
          <cell r="H115">
            <v>5</v>
          </cell>
          <cell r="I115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15" t="str">
            <v>Diploma de bachiller en cualquier modalidad</v>
          </cell>
          <cell r="K115" t="str">
            <v>Seis (6) años de experiencia relacionada</v>
          </cell>
          <cell r="L115">
            <v>2670094</v>
          </cell>
          <cell r="M115" t="str">
            <v>Definitiva</v>
          </cell>
          <cell r="N115" t="str">
            <v>N/A</v>
          </cell>
          <cell r="O115">
            <v>0</v>
          </cell>
        </row>
        <row r="116">
          <cell r="B116">
            <v>179</v>
          </cell>
          <cell r="C116" t="str">
            <v>Profesional</v>
          </cell>
          <cell r="D116" t="str">
            <v>Profesional Universitario</v>
          </cell>
          <cell r="E116" t="str">
            <v>219</v>
          </cell>
          <cell r="F116" t="str">
            <v>12</v>
          </cell>
          <cell r="G116" t="str">
            <v>OFICINA DE PERSONAL</v>
          </cell>
          <cell r="H116" t="str">
            <v>N.A.</v>
          </cell>
          <cell r="I116" t="str">
            <v>Apoyar la gestión de la Oficina en los procesos relacionados con el desarrollo del personal docente y administrativo, así como con la protección laboral y la construcción de ambientes de trabajo sanos, y el trámite de situaciones administrativas de los funcionarios de la planta,  de acuerdo con los procedimientos establecidos.</v>
          </cell>
          <cell r="J116" t="str">
            <v>Título profesional en Disciplina académica en Psicología del NBC en Psicología; Ciencias de la Educación del NBC en Educación; Administración Pública del NBC en Administración; Administración de Empresas del NBC en Administración; Ingeniería Industrial del NBC en Ingeniería Industrial y Afines; Salud Ocupacional del NBC en Salud Pública.                           
Tarjeta o matrícula profesional en los casos reglamentados por la Ley.</v>
          </cell>
          <cell r="K116" t="str">
            <v>Treinta y tres (33) meses de experiencia
profesional.</v>
          </cell>
          <cell r="L116">
            <v>2451166</v>
          </cell>
          <cell r="M116" t="str">
            <v>Temporal</v>
          </cell>
          <cell r="N116">
            <v>51873357</v>
          </cell>
          <cell r="O116" t="str">
            <v>Encargo en 219-18</v>
          </cell>
        </row>
        <row r="117">
          <cell r="B117">
            <v>1016</v>
          </cell>
          <cell r="C117" t="str">
            <v>Asistencial</v>
          </cell>
          <cell r="D117" t="str">
            <v>Secretario</v>
          </cell>
          <cell r="E117" t="str">
            <v>440</v>
          </cell>
          <cell r="F117" t="str">
            <v>24</v>
          </cell>
          <cell r="G117" t="str">
            <v>COLEGIO ATABANZHA (IED)</v>
          </cell>
          <cell r="H117">
            <v>5</v>
          </cell>
          <cell r="I117" t="str">
            <v>Efectuar la gestión administrativa del colegio mediante la ejecución de actividades secretariales, organización de información y archivos.</v>
          </cell>
          <cell r="J117" t="str">
            <v>Diploma de bachiller en cualquier modalidad</v>
          </cell>
          <cell r="K117" t="str">
            <v>Tres (3) años de experiencia relacionada</v>
          </cell>
          <cell r="L117">
            <v>2542290</v>
          </cell>
          <cell r="M117" t="str">
            <v>Temporal</v>
          </cell>
          <cell r="N117">
            <v>51920366</v>
          </cell>
          <cell r="O117" t="str">
            <v>Encargo en 407-27</v>
          </cell>
        </row>
        <row r="118">
          <cell r="B118">
            <v>755</v>
          </cell>
          <cell r="C118" t="str">
            <v>Asistencial</v>
          </cell>
          <cell r="D118" t="str">
            <v>Auxiliar Administrativo</v>
          </cell>
          <cell r="E118" t="str">
            <v>407</v>
          </cell>
          <cell r="F118" t="str">
            <v>16</v>
          </cell>
          <cell r="G118" t="str">
            <v>DIRECCIÓN LOCAL DE EDUCACIÓN 03 - 17 - SANTA FE Y LA CANDELARIA</v>
          </cell>
          <cell r="H118">
            <v>3</v>
          </cell>
          <cell r="I118" t="str">
            <v>Prestar apoyo administrativo y logístico a la dependencia y atender a los usuarios entregando información pertinente, actualizada y confiable acorde con los procedimientos institucionales.</v>
          </cell>
          <cell r="J118" t="str">
            <v>Aprobación de cuatro (4) años de educación básica secundaria</v>
          </cell>
          <cell r="K118" t="str">
            <v xml:space="preserve">Cinco (5) años de experiencia </v>
          </cell>
          <cell r="L118">
            <v>2065058</v>
          </cell>
          <cell r="M118" t="str">
            <v>Definitiva</v>
          </cell>
          <cell r="N118" t="str">
            <v>N/A</v>
          </cell>
          <cell r="O118">
            <v>0</v>
          </cell>
        </row>
        <row r="119">
          <cell r="B119">
            <v>2404</v>
          </cell>
          <cell r="C119" t="str">
            <v>Profesional</v>
          </cell>
          <cell r="D119" t="str">
            <v>Profesional Universitario</v>
          </cell>
          <cell r="E119" t="str">
            <v>219</v>
          </cell>
          <cell r="F119">
            <v>18</v>
          </cell>
          <cell r="G119" t="str">
            <v>DIRECCIÓN DE INSPECCIÓN Y VIGILANCIA</v>
          </cell>
          <cell r="H119" t="str">
            <v>N.A.</v>
          </cell>
          <cell r="I119" t="str">
            <v>Responder por las investigaciones administrativas que se adelanten contra los planteles educativos de naturaleza oficial o privada o las entidades sin ánimo de lucro con fines educativos y por el registro y certificación de personería jurídica que soliciten.</v>
          </cell>
          <cell r="J119" t="str">
            <v>Título profesional en Disciplina académica en Derecho del NBC en Derecho y Afines; Administración Pública del NBC en Administración; Contaduría Pública del NBC en Contaduría Pública; Administración de Empresas del NBC en Administración.
Tarjeta o matrícula profesional en los casos reglamentados por la Ley</v>
          </cell>
          <cell r="K119" t="str">
            <v>Cincuenta y un (51) meses de experiencia profesional.</v>
          </cell>
          <cell r="L119">
            <v>3681166</v>
          </cell>
          <cell r="M119" t="str">
            <v>Temporal</v>
          </cell>
          <cell r="N119">
            <v>93285239</v>
          </cell>
          <cell r="O119" t="str">
            <v>Encargo en 222-21</v>
          </cell>
        </row>
        <row r="120">
          <cell r="B120">
            <v>957</v>
          </cell>
          <cell r="C120" t="str">
            <v>Profesional</v>
          </cell>
          <cell r="D120" t="str">
            <v>Profesional Universitario</v>
          </cell>
          <cell r="E120" t="str">
            <v>219</v>
          </cell>
          <cell r="F120">
            <v>12</v>
          </cell>
          <cell r="G120" t="str">
            <v>DIRECCIÓN LOCAL DE EDUCACIÓN 05 - USME</v>
          </cell>
          <cell r="H120">
            <v>5</v>
          </cell>
          <cell r="I120" t="str">
            <v>Realizar actividades relacionadas con la administración del personal docente y administrativo de la localidad asignada, divulgando y presentando informes periódicos sobre los procesos desarrollados de conformidad con la normatividad vigente y las políticas de la entidad.</v>
          </cell>
          <cell r="J120" t="str">
            <v>Título profesional en Disciplina académica en Administración de Empresas del NBC en Administración; Administración Pública
del NBC en Administración; Psicología del NBC en Psicología; Ingeniería Industrial del NBC en Ingeniería Industrial y Afines;
Trabajo Social del NBC en Sociología, Trabajo Social y Afines.
Tarjeta o matrícula profesional en los casos reglamentados por la Ley.</v>
          </cell>
          <cell r="K120" t="str">
            <v>Treinta y tres (33) meses de experiencia
profesional</v>
          </cell>
          <cell r="L120">
            <v>2451166</v>
          </cell>
          <cell r="M120" t="str">
            <v>Temporal</v>
          </cell>
          <cell r="N120">
            <v>79979294</v>
          </cell>
          <cell r="O120" t="str">
            <v>Encargo en 219-18</v>
          </cell>
        </row>
        <row r="121">
          <cell r="B121">
            <v>1266</v>
          </cell>
          <cell r="C121" t="str">
            <v>Asistencial</v>
          </cell>
          <cell r="D121" t="str">
            <v>Auxiliar Administrativo</v>
          </cell>
          <cell r="E121">
            <v>407</v>
          </cell>
          <cell r="F121">
            <v>13</v>
          </cell>
          <cell r="G121" t="str">
            <v>DIRECCIÓN LOCAL DE EDUCACIÓN 19 - CIUDAD BOLIVAR</v>
          </cell>
          <cell r="H121">
            <v>19</v>
          </cell>
          <cell r="I121" t="str">
            <v>Apoyar el cumplimiento de las funciones y alcance de las metas de la dependencia mediante la ejecuMón de las actividades asistenciales a su cargo.</v>
          </cell>
          <cell r="J121" t="str">
            <v>Aprobación de cuatro (4) años de educación básica secundaria</v>
          </cell>
          <cell r="K121" t="str">
            <v>Cuarenta y dos (42) meses de experiencia</v>
          </cell>
          <cell r="L121">
            <v>1866316</v>
          </cell>
          <cell r="M121" t="str">
            <v>Temporal</v>
          </cell>
          <cell r="N121">
            <v>1026268574</v>
          </cell>
          <cell r="O121" t="str">
            <v>Licencia de Maternidad</v>
          </cell>
        </row>
        <row r="122">
          <cell r="B122">
            <v>2516</v>
          </cell>
          <cell r="C122" t="str">
            <v>Asistencial</v>
          </cell>
          <cell r="D122" t="str">
            <v>Auxiliar Administrativo</v>
          </cell>
          <cell r="E122" t="str">
            <v>407</v>
          </cell>
          <cell r="F122" t="str">
            <v>24</v>
          </cell>
          <cell r="G122" t="str">
            <v>COLEGIO LA MERCED (IED)</v>
          </cell>
          <cell r="H122">
            <v>16</v>
          </cell>
          <cell r="I122" t="str">
            <v>Atender asuntos de apoyo administrativo a la gestión del colegio.</v>
          </cell>
          <cell r="J122" t="str">
            <v>Diploma de bachiller en cualquier modalidad</v>
          </cell>
          <cell r="K122" t="str">
            <v>Tres (3) años de experiencia relacionada</v>
          </cell>
          <cell r="L122">
            <v>2542290</v>
          </cell>
          <cell r="M122" t="str">
            <v>Definitiva</v>
          </cell>
          <cell r="N122" t="str">
            <v>N/A</v>
          </cell>
          <cell r="O122">
            <v>0</v>
          </cell>
        </row>
        <row r="123">
          <cell r="B123">
            <v>477</v>
          </cell>
          <cell r="C123" t="str">
            <v>Profesional</v>
          </cell>
          <cell r="D123" t="str">
            <v>Profesional Especializado</v>
          </cell>
          <cell r="E123" t="str">
            <v>222</v>
          </cell>
          <cell r="F123" t="str">
            <v>21</v>
          </cell>
          <cell r="G123" t="str">
            <v>DIRECCIÓN DE FORMACIÓN DE DOCENTES E INNOVACIONES PEDAGÓGICAS</v>
          </cell>
          <cell r="H123" t="str">
            <v>N.A.</v>
          </cell>
          <cell r="I123" t="str">
            <v>Apoyar la formulación de programas y proyectos de formación de docentes y la promoción de la innovación pedagógica en los educadores y las instituciones, con el fin de asegurar la calidad integral de la educación.</v>
          </cell>
          <cell r="J123" t="str">
            <v>Título profesional en Disciplina académica en Administración Pública del NBC en Administración; Ciencias Sociales y Humanas del NBC en Bibliotecología, Otros de Ciencias Sociales y Humanas; Ciencias de la Educación del NBC en Educación; Licenciatura en Administración
Educativa del NBC en Educación.
Tarjeta o matrícula profesional en los casos reglamentados por la Ley
Título de posgrado.</v>
          </cell>
          <cell r="K123" t="str">
            <v>Tres (3) años de experiencia profesional.</v>
          </cell>
          <cell r="L123">
            <v>4061690</v>
          </cell>
          <cell r="M123" t="str">
            <v>Definitiva</v>
          </cell>
          <cell r="N123" t="str">
            <v>N/A</v>
          </cell>
          <cell r="O123">
            <v>0</v>
          </cell>
        </row>
        <row r="124">
          <cell r="B124">
            <v>2659</v>
          </cell>
          <cell r="C124" t="str">
            <v>Asistencial</v>
          </cell>
          <cell r="D124" t="str">
            <v>Auxiliar Administrativo</v>
          </cell>
          <cell r="E124" t="str">
            <v>407</v>
          </cell>
          <cell r="F124" t="str">
            <v>27</v>
          </cell>
          <cell r="G124" t="str">
            <v>COLEGIO MANUEL DEL SOCORRO RODRIGUEZ (IED)</v>
          </cell>
          <cell r="H124">
            <v>18</v>
          </cell>
          <cell r="I124" t="str">
            <v>Realizar el apoyo en las actividades de matrículas, grados, certificaciones, documentación, seguimiento, control y demás relacionadas con el soporte administrativo en el área académica y administrativa.</v>
          </cell>
          <cell r="J124" t="str">
            <v>Diploma de bachiller en cualquier modalidad</v>
          </cell>
          <cell r="K124" t="str">
            <v>Seis (6) años de experiencia relacionada</v>
          </cell>
          <cell r="L124">
            <v>2670094</v>
          </cell>
          <cell r="M124" t="str">
            <v>Definitiva</v>
          </cell>
          <cell r="N124" t="str">
            <v>N/A</v>
          </cell>
          <cell r="O124">
            <v>0</v>
          </cell>
        </row>
        <row r="125">
          <cell r="B125">
            <v>2133</v>
          </cell>
          <cell r="C125" t="str">
            <v>Asistencial</v>
          </cell>
          <cell r="D125" t="str">
            <v>Secretario</v>
          </cell>
          <cell r="E125" t="str">
            <v>440</v>
          </cell>
          <cell r="F125" t="str">
            <v>24</v>
          </cell>
          <cell r="G125" t="str">
            <v>COLEGIO O.E.A. (IED)</v>
          </cell>
          <cell r="H125">
            <v>8</v>
          </cell>
          <cell r="I125" t="str">
            <v>Efectuar la gestión administrativa del colegio mediante la ejecución de actividades secretariales, organización de información y archivos.</v>
          </cell>
          <cell r="J125" t="str">
            <v>Diploma de bachiller en cualquier modalidad</v>
          </cell>
          <cell r="K125" t="str">
            <v>Tres (3) años de experiencia relacionada</v>
          </cell>
          <cell r="L125">
            <v>2542290</v>
          </cell>
          <cell r="M125" t="str">
            <v>Temporal</v>
          </cell>
          <cell r="N125">
            <v>53046745</v>
          </cell>
          <cell r="O125" t="str">
            <v>Encargo en 425-27</v>
          </cell>
        </row>
        <row r="126">
          <cell r="B126">
            <v>2188</v>
          </cell>
          <cell r="C126" t="str">
            <v>Asistencial</v>
          </cell>
          <cell r="D126" t="str">
            <v>Secretario</v>
          </cell>
          <cell r="E126" t="str">
            <v>440</v>
          </cell>
          <cell r="F126" t="str">
            <v>24</v>
          </cell>
          <cell r="G126" t="str">
            <v>COLEGIO GRANCOLOMBIANO (IED)</v>
          </cell>
          <cell r="H126">
            <v>7</v>
          </cell>
          <cell r="I126" t="str">
            <v>Efectuar la gestión administrativa del colegio mediante la ejecución de actividades secretariales, organización de información y archivos.</v>
          </cell>
          <cell r="J126" t="str">
            <v>Diploma de bachiller en cualquier modalidad</v>
          </cell>
          <cell r="K126" t="str">
            <v>Tres (3) años de experiencia relacionada</v>
          </cell>
          <cell r="L126">
            <v>2542290</v>
          </cell>
          <cell r="M126" t="str">
            <v>Definitiva</v>
          </cell>
          <cell r="N126" t="str">
            <v>N/A</v>
          </cell>
          <cell r="O126">
            <v>0</v>
          </cell>
        </row>
        <row r="127">
          <cell r="B127">
            <v>1176</v>
          </cell>
          <cell r="C127" t="str">
            <v>Profesional</v>
          </cell>
          <cell r="D127" t="str">
            <v>Profesional Universitario</v>
          </cell>
          <cell r="E127" t="str">
            <v>219</v>
          </cell>
          <cell r="F127" t="str">
            <v>18</v>
          </cell>
          <cell r="G127" t="str">
            <v>COLEGIO INSTITUTO TECNICO INDUSTRIAL PILOTO (IED)</v>
          </cell>
          <cell r="H127">
            <v>6</v>
          </cell>
          <cell r="I127" t="str">
            <v>Diseñar en coordinación con el rector, las cl rectrices administrativas institucionales para el desarrollo y ejecución del plan operativo institucional de acuerdo con los lineamientos dados por la entidad.</v>
          </cell>
          <cell r="J127" t="str">
            <v>Título profesional en Disciplina académica en Economía del NBC en Economía; Ingeniería de Sistemas del NBC en Ingeniería de Sistemas, Telemática y Afines; Psicología del NBC en Psicología; Administración Pública del NBC en Administración; Administración de Empresas del NBC en Administración; Administración de Sistemas de Información del NBC en Ingeniería de Sistemas, Telemática y Afines; Licenciatura en Ciencias de la Educación del NBC en Educación; Contaduría Pública del NBC en Contaduría Pública.
Tarjeta o matrícula profesional en los casos reglamentados por la Ley.</v>
          </cell>
          <cell r="K127" t="str">
            <v>Cincuenta y un (51) meses de experiencia
profesional.</v>
          </cell>
          <cell r="L127">
            <v>3681166</v>
          </cell>
          <cell r="M127" t="str">
            <v>Definitiva</v>
          </cell>
          <cell r="N127" t="str">
            <v>N/A</v>
          </cell>
          <cell r="O127">
            <v>0</v>
          </cell>
        </row>
        <row r="128">
          <cell r="B128">
            <v>1968</v>
          </cell>
          <cell r="C128" t="str">
            <v>Asistencial</v>
          </cell>
          <cell r="D128" t="str">
            <v>Secretario</v>
          </cell>
          <cell r="E128" t="str">
            <v>440</v>
          </cell>
          <cell r="F128" t="str">
            <v>27</v>
          </cell>
          <cell r="G128" t="str">
            <v>COLEGIO REPUBLICA DE COLOMBIA (IED)</v>
          </cell>
          <cell r="H128">
            <v>10</v>
          </cell>
          <cell r="I128" t="str">
            <v>Realizar la gestión administrativa del Colegio mediante la realización de actividades de asistencia secretarial y mantener organizada la correspondencia y el archivo de documentos.</v>
          </cell>
          <cell r="J128" t="str">
            <v>Diploma de bachiller en cualquier modalidad</v>
          </cell>
          <cell r="K128" t="str">
            <v>Seis (6) años de experiencia relacionada</v>
          </cell>
          <cell r="L128">
            <v>2670094</v>
          </cell>
          <cell r="M128" t="str">
            <v>Definitiva</v>
          </cell>
          <cell r="N128" t="str">
            <v>N/A</v>
          </cell>
          <cell r="O128">
            <v>0</v>
          </cell>
        </row>
        <row r="129">
          <cell r="B129">
            <v>1329</v>
          </cell>
          <cell r="C129" t="str">
            <v>Asistencial</v>
          </cell>
          <cell r="D129" t="str">
            <v>Secretario</v>
          </cell>
          <cell r="E129" t="str">
            <v>440</v>
          </cell>
          <cell r="F129" t="str">
            <v>27</v>
          </cell>
          <cell r="G129" t="str">
            <v>COLEGIO JOSE ANTONIO GALAN (IED)</v>
          </cell>
          <cell r="H129">
            <v>7</v>
          </cell>
          <cell r="I129" t="str">
            <v>Realizar la gestión administrativa del Colegio mediante la realización de actividades de asistencia secretarial y mantener organizada la correspondencia y el archivo de documentos.</v>
          </cell>
          <cell r="J129" t="str">
            <v>Diploma de bachiller en cualquier modalidad</v>
          </cell>
          <cell r="K129" t="str">
            <v>Seis (6) años de experiencia relacionada</v>
          </cell>
          <cell r="L129">
            <v>2670094</v>
          </cell>
          <cell r="M129" t="str">
            <v>Definitiva</v>
          </cell>
          <cell r="N129" t="str">
            <v>N/A</v>
          </cell>
          <cell r="O129">
            <v>0</v>
          </cell>
        </row>
        <row r="130">
          <cell r="B130">
            <v>1890</v>
          </cell>
          <cell r="C130" t="str">
            <v>Asistencial</v>
          </cell>
          <cell r="D130" t="str">
            <v>Secretario</v>
          </cell>
          <cell r="E130" t="str">
            <v>440</v>
          </cell>
          <cell r="F130" t="str">
            <v>27</v>
          </cell>
          <cell r="G130" t="str">
            <v>COLEGIO INTEGRADO DE FONTIBON IBEP (IED)</v>
          </cell>
          <cell r="H130">
            <v>9</v>
          </cell>
          <cell r="I130" t="str">
            <v>Realizar la gestión administrativa del Colegio mediante la realización de actividades de asistencia secretarial y mantener organizada la correspondencia y el archivo de documentos.</v>
          </cell>
          <cell r="J130" t="str">
            <v>Diploma de bachiller en cualquier modalidad</v>
          </cell>
          <cell r="K130" t="str">
            <v>Seis (6) años de experiencia relacionada</v>
          </cell>
          <cell r="L130">
            <v>2670094</v>
          </cell>
          <cell r="M130" t="str">
            <v>Definitiva</v>
          </cell>
          <cell r="N130" t="str">
            <v>N/A</v>
          </cell>
          <cell r="O130">
            <v>0</v>
          </cell>
        </row>
        <row r="131">
          <cell r="B131">
            <v>1515</v>
          </cell>
          <cell r="C131" t="str">
            <v>Asistencial</v>
          </cell>
          <cell r="D131" t="str">
            <v>Auxiliar Administrativo</v>
          </cell>
          <cell r="E131" t="str">
            <v>407</v>
          </cell>
          <cell r="F131" t="str">
            <v>09</v>
          </cell>
          <cell r="G131" t="str">
            <v>DIRECCIÓN LOCAL DE EDUCACIÓN 08 - KENNEDY</v>
          </cell>
          <cell r="H131">
            <v>8</v>
          </cell>
          <cell r="I131" t="str">
            <v>Llevar a cabo actividades de apoyo administrativo de acuerdo con los procedimientos establecidos y los lineamientos del superior inmediato.</v>
          </cell>
          <cell r="J131" t="str">
            <v>Aprobación de cuatro (4) años de educación básica secundaria</v>
          </cell>
          <cell r="K131" t="str">
            <v>Dieciocho (18) meses de experiencia</v>
          </cell>
          <cell r="L131">
            <v>1654976</v>
          </cell>
          <cell r="M131" t="str">
            <v>Definitiva</v>
          </cell>
          <cell r="N131" t="str">
            <v>N/A</v>
          </cell>
          <cell r="O131">
            <v>0</v>
          </cell>
        </row>
        <row r="132">
          <cell r="C132" t="str">
            <v>Asistencial</v>
          </cell>
          <cell r="D132" t="str">
            <v>Auxiliar Administrativo</v>
          </cell>
          <cell r="E132" t="str">
            <v>407</v>
          </cell>
          <cell r="F132" t="str">
            <v>27</v>
          </cell>
          <cell r="G132" t="str">
            <v>COLEGIO TIBABUYES UNIVERSAL (IED)</v>
          </cell>
          <cell r="H132">
            <v>11</v>
          </cell>
          <cell r="I132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32" t="str">
            <v>Diploma de bachiller en cualquier modalidad</v>
          </cell>
          <cell r="K132" t="str">
            <v>Seis (6) años de experiencia relacionada</v>
          </cell>
          <cell r="L132">
            <v>2670094</v>
          </cell>
          <cell r="M132" t="str">
            <v>Temporal</v>
          </cell>
          <cell r="N132">
            <v>0</v>
          </cell>
          <cell r="O132">
            <v>0</v>
          </cell>
          <cell r="P132">
            <v>44561</v>
          </cell>
        </row>
        <row r="133">
          <cell r="C133" t="str">
            <v>Asistencial</v>
          </cell>
          <cell r="D133" t="str">
            <v>Auxiliar Administrativo</v>
          </cell>
          <cell r="E133" t="str">
            <v>407</v>
          </cell>
          <cell r="F133" t="str">
            <v>27</v>
          </cell>
          <cell r="G133" t="str">
            <v>COLEGIO NELSON MANDELA (IED)</v>
          </cell>
          <cell r="H133">
            <v>8</v>
          </cell>
          <cell r="I133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33" t="str">
            <v>Diploma de bachiller en cualquier modalidad</v>
          </cell>
          <cell r="K133" t="str">
            <v>Seis (6) años de experiencia relacionada</v>
          </cell>
          <cell r="L133">
            <v>2670094</v>
          </cell>
          <cell r="M133" t="str">
            <v>Temporal</v>
          </cell>
          <cell r="N133">
            <v>0</v>
          </cell>
          <cell r="O133">
            <v>0</v>
          </cell>
          <cell r="P133">
            <v>44561</v>
          </cell>
        </row>
        <row r="134">
          <cell r="C134" t="str">
            <v>Asistencial</v>
          </cell>
          <cell r="D134" t="str">
            <v>Auxiliar Administrativo</v>
          </cell>
          <cell r="E134" t="str">
            <v>407</v>
          </cell>
          <cell r="F134" t="str">
            <v>27</v>
          </cell>
          <cell r="G134" t="str">
            <v>COLEGIO NACIONAL NICOLAS ESGUERRA (IED)</v>
          </cell>
          <cell r="H134">
            <v>8</v>
          </cell>
          <cell r="I134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34" t="str">
            <v>Diploma de bachiller en cualquier modalidad</v>
          </cell>
          <cell r="K134" t="str">
            <v>Seis (6) años de experiencia relacionada</v>
          </cell>
          <cell r="L134">
            <v>2670094</v>
          </cell>
          <cell r="M134" t="str">
            <v>Temporal</v>
          </cell>
          <cell r="N134">
            <v>0</v>
          </cell>
          <cell r="O134">
            <v>0</v>
          </cell>
          <cell r="P134">
            <v>44561</v>
          </cell>
        </row>
        <row r="135">
          <cell r="C135" t="str">
            <v>Asistencial</v>
          </cell>
          <cell r="D135" t="str">
            <v>Auxiliar Administrativo</v>
          </cell>
          <cell r="E135" t="str">
            <v>407</v>
          </cell>
          <cell r="F135" t="str">
            <v>27</v>
          </cell>
          <cell r="G135" t="str">
            <v>COLEGIO SAN PEDRO CLAVER (IED)</v>
          </cell>
          <cell r="H135">
            <v>8</v>
          </cell>
          <cell r="I135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35" t="str">
            <v>Diploma de bachiller en cualquier modalidad</v>
          </cell>
          <cell r="K135" t="str">
            <v>Seis (6) años de experiencia relacionada</v>
          </cell>
          <cell r="L135">
            <v>2670094</v>
          </cell>
          <cell r="M135" t="str">
            <v>Temporal</v>
          </cell>
          <cell r="N135">
            <v>0</v>
          </cell>
          <cell r="O135">
            <v>0</v>
          </cell>
          <cell r="P135">
            <v>44561</v>
          </cell>
        </row>
        <row r="136">
          <cell r="C136" t="str">
            <v>Asistencial</v>
          </cell>
          <cell r="D136" t="str">
            <v>Auxiliar Administrativo</v>
          </cell>
          <cell r="E136" t="str">
            <v>407</v>
          </cell>
          <cell r="F136" t="str">
            <v>27</v>
          </cell>
          <cell r="G136" t="str">
            <v>COLEGIO INTEGRADA LA CANDELARIA (IED)</v>
          </cell>
          <cell r="H136">
            <v>17</v>
          </cell>
          <cell r="I136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36" t="str">
            <v>Diploma de bachiller en cualquier modalidad</v>
          </cell>
          <cell r="K136" t="str">
            <v>Seis (6) años de experiencia relacionada</v>
          </cell>
          <cell r="L136">
            <v>2670094</v>
          </cell>
          <cell r="M136" t="str">
            <v>Temporal</v>
          </cell>
          <cell r="N136">
            <v>0</v>
          </cell>
          <cell r="O136">
            <v>0</v>
          </cell>
          <cell r="P136">
            <v>44561</v>
          </cell>
        </row>
        <row r="137">
          <cell r="C137" t="str">
            <v>Asistencial</v>
          </cell>
          <cell r="D137" t="str">
            <v>Auxiliar Administrativo</v>
          </cell>
          <cell r="E137" t="str">
            <v>407</v>
          </cell>
          <cell r="F137" t="str">
            <v>27</v>
          </cell>
          <cell r="G137" t="str">
            <v>COLEGIO SAN AGUSTIN (IED)</v>
          </cell>
          <cell r="H137">
            <v>18</v>
          </cell>
          <cell r="I137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37" t="str">
            <v>Diploma de bachiller en cualquier modalidad</v>
          </cell>
          <cell r="K137" t="str">
            <v>Seis (6) años de experiencia relacionada</v>
          </cell>
          <cell r="L137">
            <v>2670094</v>
          </cell>
          <cell r="M137" t="str">
            <v>Temporal</v>
          </cell>
          <cell r="N137">
            <v>0</v>
          </cell>
          <cell r="O137">
            <v>0</v>
          </cell>
          <cell r="P137">
            <v>44561</v>
          </cell>
        </row>
        <row r="138">
          <cell r="C138" t="str">
            <v>Asistencial</v>
          </cell>
          <cell r="D138" t="str">
            <v>Auxiliar Administrativo</v>
          </cell>
          <cell r="E138" t="str">
            <v>407</v>
          </cell>
          <cell r="F138" t="str">
            <v>27</v>
          </cell>
          <cell r="G138" t="str">
            <v>COLEGIO JOSE MARIA VARGAS VILA (IED)</v>
          </cell>
          <cell r="H138">
            <v>19</v>
          </cell>
          <cell r="I138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38" t="str">
            <v>Diploma de bachiller en cualquier modalidad</v>
          </cell>
          <cell r="K138" t="str">
            <v>Seis (6) años de experiencia relacionada</v>
          </cell>
          <cell r="L138">
            <v>2670094</v>
          </cell>
          <cell r="M138" t="str">
            <v>Temporal</v>
          </cell>
          <cell r="N138">
            <v>0</v>
          </cell>
          <cell r="O138">
            <v>0</v>
          </cell>
          <cell r="P138">
            <v>44561</v>
          </cell>
        </row>
        <row r="139">
          <cell r="C139" t="str">
            <v>Asistencial</v>
          </cell>
          <cell r="D139" t="str">
            <v>Auxiliar Administrativo</v>
          </cell>
          <cell r="E139" t="str">
            <v>407</v>
          </cell>
          <cell r="F139" t="str">
            <v>27</v>
          </cell>
          <cell r="G139" t="str">
            <v>COLEGIO PROSPERO PINZON (IED)</v>
          </cell>
          <cell r="H139">
            <v>8</v>
          </cell>
          <cell r="I139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39" t="str">
            <v>Diploma de bachiller en cualquier modalidad</v>
          </cell>
          <cell r="K139" t="str">
            <v>Seis (6) años de experiencia relacionada</v>
          </cell>
          <cell r="L139">
            <v>2670094</v>
          </cell>
          <cell r="M139" t="str">
            <v>Temporal</v>
          </cell>
          <cell r="N139">
            <v>0</v>
          </cell>
          <cell r="O139">
            <v>0</v>
          </cell>
          <cell r="P139">
            <v>44561</v>
          </cell>
        </row>
        <row r="140">
          <cell r="C140" t="str">
            <v>Asistencial</v>
          </cell>
          <cell r="D140" t="str">
            <v>Auxiliar Administrativo</v>
          </cell>
          <cell r="E140" t="str">
            <v>407</v>
          </cell>
          <cell r="F140" t="str">
            <v>27</v>
          </cell>
          <cell r="G140" t="str">
            <v>COLEGIO RURAL QUIBA ALTA (IED)</v>
          </cell>
          <cell r="H140">
            <v>19</v>
          </cell>
          <cell r="I140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40" t="str">
            <v>Diploma de bachiller en cualquier modalidad</v>
          </cell>
          <cell r="K140" t="str">
            <v>Seis (6) años de experiencia relacionada</v>
          </cell>
          <cell r="L140">
            <v>2670094</v>
          </cell>
          <cell r="M140" t="str">
            <v>Temporal</v>
          </cell>
          <cell r="N140">
            <v>0</v>
          </cell>
          <cell r="O140">
            <v>0</v>
          </cell>
          <cell r="P140">
            <v>44561</v>
          </cell>
        </row>
        <row r="141">
          <cell r="C141" t="str">
            <v>Asistencial</v>
          </cell>
          <cell r="D141" t="str">
            <v>Auxiliar Administrativo</v>
          </cell>
          <cell r="E141" t="str">
            <v>407</v>
          </cell>
          <cell r="F141" t="str">
            <v>27</v>
          </cell>
          <cell r="G141" t="str">
            <v>COLEGIO JACKELINE (IED)</v>
          </cell>
          <cell r="H141">
            <v>8</v>
          </cell>
          <cell r="I141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41" t="str">
            <v>Diploma de bachiller en cualquier modalidad</v>
          </cell>
          <cell r="K141" t="str">
            <v>Seis (6) años de experiencia relacionada</v>
          </cell>
          <cell r="L141">
            <v>2670094</v>
          </cell>
          <cell r="M141" t="str">
            <v>Temporal</v>
          </cell>
          <cell r="N141">
            <v>0</v>
          </cell>
          <cell r="O141">
            <v>0</v>
          </cell>
          <cell r="P141">
            <v>44561</v>
          </cell>
        </row>
        <row r="142">
          <cell r="C142" t="str">
            <v>Asistencial</v>
          </cell>
          <cell r="D142" t="str">
            <v>Auxiliar Administrativo</v>
          </cell>
          <cell r="E142" t="str">
            <v>407</v>
          </cell>
          <cell r="F142" t="str">
            <v>27</v>
          </cell>
          <cell r="G142" t="str">
            <v>COLEGIO GENERAL SANTANDER (IED)</v>
          </cell>
          <cell r="H142">
            <v>1</v>
          </cell>
          <cell r="I142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42" t="str">
            <v>Diploma de bachiller en cualquier modalidad</v>
          </cell>
          <cell r="K142" t="str">
            <v>Seis (6) años de experiencia relacionada</v>
          </cell>
          <cell r="L142">
            <v>2670094</v>
          </cell>
          <cell r="M142" t="str">
            <v>Temporal</v>
          </cell>
          <cell r="N142">
            <v>0</v>
          </cell>
          <cell r="O142">
            <v>0</v>
          </cell>
          <cell r="P142">
            <v>44561</v>
          </cell>
        </row>
        <row r="143">
          <cell r="C143" t="str">
            <v>Asistencial</v>
          </cell>
          <cell r="D143" t="str">
            <v>Auxiliar Administrativo</v>
          </cell>
          <cell r="E143" t="str">
            <v>407</v>
          </cell>
          <cell r="F143" t="str">
            <v>27</v>
          </cell>
          <cell r="G143" t="str">
            <v>COLEGIO ANTONIO GARCIA (IED)</v>
          </cell>
          <cell r="H143">
            <v>19</v>
          </cell>
          <cell r="I143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43" t="str">
            <v>Diploma de bachiller en cualquier modalidad</v>
          </cell>
          <cell r="K143" t="str">
            <v>Seis (6) años de experiencia relacionada</v>
          </cell>
          <cell r="L143">
            <v>2670094</v>
          </cell>
          <cell r="M143" t="str">
            <v>Temporal</v>
          </cell>
          <cell r="N143">
            <v>0</v>
          </cell>
          <cell r="O143">
            <v>0</v>
          </cell>
          <cell r="P143">
            <v>44561</v>
          </cell>
        </row>
        <row r="144">
          <cell r="C144" t="str">
            <v>Asistencial</v>
          </cell>
          <cell r="D144" t="str">
            <v>Auxiliar Administrativo</v>
          </cell>
          <cell r="E144" t="str">
            <v>407</v>
          </cell>
          <cell r="F144" t="str">
            <v>27</v>
          </cell>
          <cell r="G144" t="str">
            <v>COLEGIO SOTAVENTO (IED)</v>
          </cell>
          <cell r="H144">
            <v>19</v>
          </cell>
          <cell r="I144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44" t="str">
            <v>Diploma de bachiller en cualquier modalidad</v>
          </cell>
          <cell r="K144" t="str">
            <v>Seis (6) años de experiencia relacionada</v>
          </cell>
          <cell r="L144">
            <v>2670094</v>
          </cell>
          <cell r="M144" t="str">
            <v>Temporal</v>
          </cell>
          <cell r="N144">
            <v>0</v>
          </cell>
          <cell r="O144">
            <v>0</v>
          </cell>
          <cell r="P144">
            <v>44561</v>
          </cell>
        </row>
        <row r="145">
          <cell r="C145" t="str">
            <v>Asistencial</v>
          </cell>
          <cell r="D145" t="str">
            <v>Auxiliar Administrativo</v>
          </cell>
          <cell r="E145" t="str">
            <v>407</v>
          </cell>
          <cell r="F145" t="str">
            <v>27</v>
          </cell>
          <cell r="G145" t="str">
            <v>COLEGIO COLOMBIA VIVA (IED)</v>
          </cell>
          <cell r="H145">
            <v>18</v>
          </cell>
          <cell r="I145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45" t="str">
            <v>Diploma de bachiller en cualquier modalidad</v>
          </cell>
          <cell r="K145" t="str">
            <v>Seis (6) años de experiencia relacionada</v>
          </cell>
          <cell r="L145">
            <v>2670094</v>
          </cell>
          <cell r="M145" t="str">
            <v>Temporal</v>
          </cell>
          <cell r="N145">
            <v>0</v>
          </cell>
          <cell r="O145">
            <v>0</v>
          </cell>
          <cell r="P145">
            <v>44561</v>
          </cell>
        </row>
        <row r="146">
          <cell r="C146" t="str">
            <v>Asistencial</v>
          </cell>
          <cell r="D146" t="str">
            <v>Auxiliar Administrativo</v>
          </cell>
          <cell r="E146" t="str">
            <v>407</v>
          </cell>
          <cell r="F146" t="str">
            <v>27</v>
          </cell>
          <cell r="G146" t="str">
            <v>COLEGIO JUANA ESCOBAR (IED)</v>
          </cell>
          <cell r="H146">
            <v>4</v>
          </cell>
          <cell r="I146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46" t="str">
            <v>Diploma de bachiller en cualquier modalidad</v>
          </cell>
          <cell r="K146" t="str">
            <v>Seis (6) años de experiencia relacionada</v>
          </cell>
          <cell r="L146">
            <v>2670094</v>
          </cell>
          <cell r="M146" t="str">
            <v>Temporal</v>
          </cell>
          <cell r="N146">
            <v>0</v>
          </cell>
          <cell r="O146">
            <v>0</v>
          </cell>
          <cell r="P146">
            <v>44561</v>
          </cell>
        </row>
        <row r="147">
          <cell r="C147" t="str">
            <v>Asistencial</v>
          </cell>
          <cell r="D147" t="str">
            <v>Auxiliar Administrativo</v>
          </cell>
          <cell r="E147" t="str">
            <v>407</v>
          </cell>
          <cell r="F147" t="str">
            <v>27</v>
          </cell>
          <cell r="G147" t="str">
            <v>COLEGIO ATENAS (IED)</v>
          </cell>
          <cell r="H147">
            <v>4</v>
          </cell>
          <cell r="I147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47" t="str">
            <v>Diploma de bachiller en cualquier modalidad</v>
          </cell>
          <cell r="K147" t="str">
            <v>Seis (6) años de experiencia relacionada</v>
          </cell>
          <cell r="L147">
            <v>2670094</v>
          </cell>
          <cell r="M147" t="str">
            <v>Temporal</v>
          </cell>
          <cell r="N147">
            <v>0</v>
          </cell>
          <cell r="O147">
            <v>0</v>
          </cell>
          <cell r="P147">
            <v>44561</v>
          </cell>
        </row>
        <row r="148">
          <cell r="C148" t="str">
            <v>Asistencial</v>
          </cell>
          <cell r="D148" t="str">
            <v>Auxiliar Administrativo</v>
          </cell>
          <cell r="E148" t="str">
            <v>407</v>
          </cell>
          <cell r="F148" t="str">
            <v>27</v>
          </cell>
          <cell r="G148" t="str">
            <v>COLEGIO CARLOS ARANGO VELEZ (IED)</v>
          </cell>
          <cell r="H148">
            <v>8</v>
          </cell>
          <cell r="I148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48" t="str">
            <v>Diploma de bachiller en cualquier modalidad</v>
          </cell>
          <cell r="K148" t="str">
            <v>Seis (6) años de experiencia relacionada</v>
          </cell>
          <cell r="L148">
            <v>2670094</v>
          </cell>
          <cell r="M148" t="str">
            <v>Temporal</v>
          </cell>
          <cell r="N148">
            <v>0</v>
          </cell>
          <cell r="O148">
            <v>0</v>
          </cell>
          <cell r="P148">
            <v>44561</v>
          </cell>
        </row>
        <row r="149">
          <cell r="C149" t="str">
            <v>Asistencial</v>
          </cell>
          <cell r="D149" t="str">
            <v>Auxiliar Administrativo</v>
          </cell>
          <cell r="E149" t="str">
            <v>407</v>
          </cell>
          <cell r="F149" t="str">
            <v>27</v>
          </cell>
          <cell r="G149" t="str">
            <v>COLEGIO MORISCO (IED)</v>
          </cell>
          <cell r="H149">
            <v>10</v>
          </cell>
          <cell r="I149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49" t="str">
            <v>Diploma de bachiller en cualquier modalidad</v>
          </cell>
          <cell r="K149" t="str">
            <v>Seis (6) años de experiencia relacionada</v>
          </cell>
          <cell r="L149">
            <v>2670094</v>
          </cell>
          <cell r="M149" t="str">
            <v>Temporal</v>
          </cell>
          <cell r="N149">
            <v>0</v>
          </cell>
          <cell r="O149">
            <v>0</v>
          </cell>
          <cell r="P149">
            <v>44561</v>
          </cell>
        </row>
        <row r="150">
          <cell r="C150" t="str">
            <v>Asistencial</v>
          </cell>
          <cell r="D150" t="str">
            <v>Auxiliar Administrativo</v>
          </cell>
          <cell r="E150" t="str">
            <v>407</v>
          </cell>
          <cell r="F150" t="str">
            <v>27</v>
          </cell>
          <cell r="G150" t="str">
            <v>COLEGIO BRAVO PAEZ (IED)</v>
          </cell>
          <cell r="H150">
            <v>18</v>
          </cell>
          <cell r="I150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50" t="str">
            <v>Diploma de bachiller en cualquier modalidad</v>
          </cell>
          <cell r="K150" t="str">
            <v>Seis (6) años de experiencia relacionada</v>
          </cell>
          <cell r="L150">
            <v>2670094</v>
          </cell>
          <cell r="M150" t="str">
            <v>Temporal</v>
          </cell>
          <cell r="N150">
            <v>0</v>
          </cell>
          <cell r="O150">
            <v>0</v>
          </cell>
          <cell r="P150">
            <v>44561</v>
          </cell>
        </row>
        <row r="151">
          <cell r="C151" t="str">
            <v>Asistencial</v>
          </cell>
          <cell r="D151" t="str">
            <v>Auxiliar Administrativo</v>
          </cell>
          <cell r="E151" t="str">
            <v>407</v>
          </cell>
          <cell r="F151" t="str">
            <v>27</v>
          </cell>
          <cell r="G151" t="str">
            <v>COLEGIO VILLA ELISA (IED)</v>
          </cell>
          <cell r="H151">
            <v>11</v>
          </cell>
          <cell r="I151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51" t="str">
            <v>Diploma de bachiller en cualquier modalidad</v>
          </cell>
          <cell r="K151" t="str">
            <v>Seis (6) años de experiencia relacionada</v>
          </cell>
          <cell r="L151">
            <v>2670094</v>
          </cell>
          <cell r="M151" t="str">
            <v>Temporal</v>
          </cell>
          <cell r="N151">
            <v>0</v>
          </cell>
          <cell r="O151">
            <v>0</v>
          </cell>
          <cell r="P151">
            <v>44561</v>
          </cell>
        </row>
        <row r="152">
          <cell r="C152" t="str">
            <v>Asistencial</v>
          </cell>
          <cell r="D152" t="str">
            <v>Auxiliar Administrativo</v>
          </cell>
          <cell r="E152" t="str">
            <v>407</v>
          </cell>
          <cell r="F152" t="str">
            <v>27</v>
          </cell>
          <cell r="G152" t="str">
            <v>COLEGIO RAFAEL DELGADO SALGUERO (IED)</v>
          </cell>
          <cell r="H152">
            <v>18</v>
          </cell>
          <cell r="I152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52" t="str">
            <v>Diploma de bachiller en cualquier modalidad</v>
          </cell>
          <cell r="K152" t="str">
            <v>Seis (6) años de experiencia relacionada</v>
          </cell>
          <cell r="L152">
            <v>2670094</v>
          </cell>
          <cell r="M152" t="str">
            <v>Temporal</v>
          </cell>
          <cell r="N152">
            <v>0</v>
          </cell>
          <cell r="O152">
            <v>0</v>
          </cell>
          <cell r="P152">
            <v>44561</v>
          </cell>
        </row>
        <row r="153">
          <cell r="C153" t="str">
            <v>Asistencial</v>
          </cell>
          <cell r="D153" t="str">
            <v>Auxiliar Administrativo</v>
          </cell>
          <cell r="E153" t="str">
            <v>407</v>
          </cell>
          <cell r="F153" t="str">
            <v>27</v>
          </cell>
          <cell r="G153" t="str">
            <v>COLEGIO NIDIA QUINTERO DE TURBAY (IED)</v>
          </cell>
          <cell r="H153">
            <v>10</v>
          </cell>
          <cell r="I153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53" t="str">
            <v>Diploma de bachiller en cualquier modalidad</v>
          </cell>
          <cell r="K153" t="str">
            <v>Seis (6) años de experiencia relacionada</v>
          </cell>
          <cell r="L153">
            <v>2670094</v>
          </cell>
          <cell r="M153" t="str">
            <v>Temporal</v>
          </cell>
          <cell r="N153">
            <v>0</v>
          </cell>
          <cell r="O153">
            <v>0</v>
          </cell>
          <cell r="P153">
            <v>44561</v>
          </cell>
        </row>
        <row r="154">
          <cell r="C154" t="str">
            <v>Asistencial</v>
          </cell>
          <cell r="D154" t="str">
            <v>Auxiliar Administrativo</v>
          </cell>
          <cell r="E154" t="str">
            <v>407</v>
          </cell>
          <cell r="F154" t="str">
            <v>27</v>
          </cell>
          <cell r="G154" t="str">
            <v>COLEGIO FRANCISCO DE PAULA SANTANDER (IED)</v>
          </cell>
          <cell r="H154">
            <v>7</v>
          </cell>
          <cell r="I154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54" t="str">
            <v>Diploma de bachiller en cualquier modalidad</v>
          </cell>
          <cell r="K154" t="str">
            <v>Seis (6) años de experiencia relacionada</v>
          </cell>
          <cell r="L154">
            <v>2670094</v>
          </cell>
          <cell r="M154" t="str">
            <v>Temporal</v>
          </cell>
          <cell r="N154">
            <v>0</v>
          </cell>
          <cell r="O154">
            <v>0</v>
          </cell>
          <cell r="P154">
            <v>44561</v>
          </cell>
        </row>
        <row r="155">
          <cell r="C155" t="str">
            <v>Asistencial</v>
          </cell>
          <cell r="D155" t="str">
            <v>Auxiliar Administrativo</v>
          </cell>
          <cell r="E155" t="str">
            <v>407</v>
          </cell>
          <cell r="F155" t="str">
            <v>27</v>
          </cell>
          <cell r="G155" t="str">
            <v>COLEGIO ALQUERIA DE LA FRAGUA (IED)</v>
          </cell>
          <cell r="H155">
            <v>8</v>
          </cell>
          <cell r="I155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55" t="str">
            <v>Diploma de bachiller en cualquier modalidad</v>
          </cell>
          <cell r="K155" t="str">
            <v>Seis (6) años de experiencia relacionada</v>
          </cell>
          <cell r="L155">
            <v>2670094</v>
          </cell>
          <cell r="M155" t="str">
            <v>Temporal</v>
          </cell>
          <cell r="N155">
            <v>0</v>
          </cell>
          <cell r="O155">
            <v>0</v>
          </cell>
          <cell r="P155">
            <v>44561</v>
          </cell>
        </row>
        <row r="156">
          <cell r="C156" t="str">
            <v>Asistencial</v>
          </cell>
          <cell r="D156" t="str">
            <v>Auxiliar Administrativo</v>
          </cell>
          <cell r="E156" t="str">
            <v>407</v>
          </cell>
          <cell r="F156" t="str">
            <v>27</v>
          </cell>
          <cell r="G156" t="str">
            <v>COLEGIO BRASILIA - USME (IED)</v>
          </cell>
          <cell r="H156">
            <v>5</v>
          </cell>
          <cell r="I156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56" t="str">
            <v>Diploma de bachiller en cualquier modalidad</v>
          </cell>
          <cell r="K156" t="str">
            <v>Seis (6) años de experiencia relacionada</v>
          </cell>
          <cell r="L156">
            <v>2670094</v>
          </cell>
          <cell r="M156" t="str">
            <v>Temporal</v>
          </cell>
          <cell r="N156">
            <v>0</v>
          </cell>
          <cell r="O156">
            <v>0</v>
          </cell>
          <cell r="P156">
            <v>44561</v>
          </cell>
        </row>
        <row r="157">
          <cell r="C157" t="str">
            <v>Asistencial</v>
          </cell>
          <cell r="D157" t="str">
            <v>Auxiliar Administrativo</v>
          </cell>
          <cell r="E157" t="str">
            <v>407</v>
          </cell>
          <cell r="F157" t="str">
            <v>27</v>
          </cell>
          <cell r="G157" t="str">
            <v>COLEGIO CRISTOBAL COLON (IED)</v>
          </cell>
          <cell r="H157">
            <v>1</v>
          </cell>
          <cell r="I157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57" t="str">
            <v>Diploma de bachiller en cualquier modalidad</v>
          </cell>
          <cell r="K157" t="str">
            <v>Seis (6) años de experiencia relacionada</v>
          </cell>
          <cell r="L157">
            <v>2670094</v>
          </cell>
          <cell r="M157" t="str">
            <v>Temporal</v>
          </cell>
          <cell r="N157">
            <v>0</v>
          </cell>
          <cell r="O157">
            <v>0</v>
          </cell>
          <cell r="P157">
            <v>44561</v>
          </cell>
        </row>
        <row r="158">
          <cell r="C158" t="str">
            <v>Asistencial</v>
          </cell>
          <cell r="D158" t="str">
            <v>Auxiliar Administrativo</v>
          </cell>
          <cell r="E158" t="str">
            <v>407</v>
          </cell>
          <cell r="F158" t="str">
            <v>27</v>
          </cell>
          <cell r="G158" t="str">
            <v>COLEGIO LICEO NACIONAL ANTONIA SANTOS (IED)</v>
          </cell>
          <cell r="H158">
            <v>14</v>
          </cell>
          <cell r="I158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58" t="str">
            <v>Diploma de bachiller en cualquier modalidad</v>
          </cell>
          <cell r="K158" t="str">
            <v>Seis (6) años de experiencia relacionada</v>
          </cell>
          <cell r="L158">
            <v>2670094</v>
          </cell>
          <cell r="M158" t="str">
            <v>Temporal</v>
          </cell>
          <cell r="N158">
            <v>0</v>
          </cell>
          <cell r="O158">
            <v>0</v>
          </cell>
          <cell r="P158">
            <v>44561</v>
          </cell>
        </row>
        <row r="159">
          <cell r="C159" t="str">
            <v>Asistencial</v>
          </cell>
          <cell r="D159" t="str">
            <v>Auxiliar Administrativo</v>
          </cell>
          <cell r="E159" t="str">
            <v>407</v>
          </cell>
          <cell r="F159" t="str">
            <v>27</v>
          </cell>
          <cell r="G159" t="str">
            <v>COLEGIO NUEVA ESPERANZA (IED)</v>
          </cell>
          <cell r="H159">
            <v>5</v>
          </cell>
          <cell r="I159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59" t="str">
            <v>Diploma de bachiller en cualquier modalidad</v>
          </cell>
          <cell r="K159" t="str">
            <v>Seis (6) años de experiencia relacionada</v>
          </cell>
          <cell r="L159">
            <v>2670094</v>
          </cell>
          <cell r="M159" t="str">
            <v>Temporal</v>
          </cell>
          <cell r="N159">
            <v>0</v>
          </cell>
          <cell r="O159">
            <v>0</v>
          </cell>
          <cell r="P159">
            <v>44561</v>
          </cell>
        </row>
        <row r="160">
          <cell r="C160" t="str">
            <v>Asistencial</v>
          </cell>
          <cell r="D160" t="str">
            <v>Auxiliar Administrativo</v>
          </cell>
          <cell r="E160" t="str">
            <v>407</v>
          </cell>
          <cell r="F160" t="str">
            <v>27</v>
          </cell>
          <cell r="G160" t="str">
            <v>COLEGIO FRANCISCO DE MIRANDA (IED)</v>
          </cell>
          <cell r="H160">
            <v>8</v>
          </cell>
          <cell r="I160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60" t="str">
            <v>Diploma de bachiller en cualquier modalidad</v>
          </cell>
          <cell r="K160" t="str">
            <v>Seis (6) años de experiencia relacionada</v>
          </cell>
          <cell r="L160">
            <v>2670094</v>
          </cell>
          <cell r="M160" t="str">
            <v>Temporal</v>
          </cell>
          <cell r="N160">
            <v>0</v>
          </cell>
          <cell r="O160">
            <v>0</v>
          </cell>
          <cell r="P160">
            <v>44561</v>
          </cell>
        </row>
        <row r="161">
          <cell r="C161" t="str">
            <v>Asistencial</v>
          </cell>
          <cell r="D161" t="str">
            <v>Auxiliar Administrativo</v>
          </cell>
          <cell r="E161" t="str">
            <v>407</v>
          </cell>
          <cell r="F161" t="str">
            <v>27</v>
          </cell>
          <cell r="G161" t="str">
            <v>COLEGIO MARIA CANO (IED)</v>
          </cell>
          <cell r="H161">
            <v>18</v>
          </cell>
          <cell r="I161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61" t="str">
            <v>Diploma de bachiller en cualquier modalidad</v>
          </cell>
          <cell r="K161" t="str">
            <v>Seis (6) años de experiencia relacionada</v>
          </cell>
          <cell r="L161">
            <v>2670094</v>
          </cell>
          <cell r="M161" t="str">
            <v>Temporal</v>
          </cell>
          <cell r="N161">
            <v>0</v>
          </cell>
          <cell r="O161">
            <v>0</v>
          </cell>
          <cell r="P161">
            <v>44561</v>
          </cell>
        </row>
        <row r="162">
          <cell r="C162" t="str">
            <v>Asistencial</v>
          </cell>
          <cell r="D162" t="str">
            <v>Auxiliar Administrativo</v>
          </cell>
          <cell r="E162" t="str">
            <v>407</v>
          </cell>
          <cell r="F162" t="str">
            <v>27</v>
          </cell>
          <cell r="G162" t="str">
            <v>COLEGIO LUIS ANGEL ARANGO (IED)</v>
          </cell>
          <cell r="H162">
            <v>9</v>
          </cell>
          <cell r="I162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62" t="str">
            <v>Diploma de bachiller en cualquier modalidad</v>
          </cell>
          <cell r="K162" t="str">
            <v>Seis (6) años de experiencia relacionada</v>
          </cell>
          <cell r="L162">
            <v>2670094</v>
          </cell>
          <cell r="M162" t="str">
            <v>Temporal</v>
          </cell>
          <cell r="N162">
            <v>0</v>
          </cell>
          <cell r="O162">
            <v>0</v>
          </cell>
          <cell r="P162">
            <v>44561</v>
          </cell>
        </row>
        <row r="163">
          <cell r="C163" t="str">
            <v>Asistencial</v>
          </cell>
          <cell r="D163" t="str">
            <v>Auxiliar Administrativo</v>
          </cell>
          <cell r="E163" t="str">
            <v>407</v>
          </cell>
          <cell r="F163" t="str">
            <v>27</v>
          </cell>
          <cell r="G163" t="str">
            <v>COLEGIO LLANO ORIENTAL (IED)</v>
          </cell>
          <cell r="H163">
            <v>7</v>
          </cell>
          <cell r="I163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63" t="str">
            <v>Diploma de bachiller en cualquier modalidad</v>
          </cell>
          <cell r="K163" t="str">
            <v>Seis (6) años de experiencia relacionada</v>
          </cell>
          <cell r="L163">
            <v>2670094</v>
          </cell>
          <cell r="M163" t="str">
            <v>Temporal</v>
          </cell>
          <cell r="N163">
            <v>0</v>
          </cell>
          <cell r="O163">
            <v>0</v>
          </cell>
          <cell r="P163">
            <v>44561</v>
          </cell>
        </row>
        <row r="164">
          <cell r="C164" t="str">
            <v>Asistencial</v>
          </cell>
          <cell r="D164" t="str">
            <v>Auxiliar Administrativo</v>
          </cell>
          <cell r="E164" t="str">
            <v>407</v>
          </cell>
          <cell r="F164" t="str">
            <v>27</v>
          </cell>
          <cell r="G164" t="str">
            <v>COLEGIO SAN ISIDRO SUR ORIENTAL (IED)</v>
          </cell>
          <cell r="H164">
            <v>4</v>
          </cell>
          <cell r="I164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64" t="str">
            <v>Diploma de bachiller en cualquier modalidad</v>
          </cell>
          <cell r="K164" t="str">
            <v>Seis (6) años de experiencia relacionada</v>
          </cell>
          <cell r="L164">
            <v>2670094</v>
          </cell>
          <cell r="M164" t="str">
            <v>Temporal</v>
          </cell>
          <cell r="N164">
            <v>0</v>
          </cell>
          <cell r="O164">
            <v>0</v>
          </cell>
          <cell r="P164">
            <v>44561</v>
          </cell>
        </row>
        <row r="165">
          <cell r="C165" t="str">
            <v>Asistencial</v>
          </cell>
          <cell r="D165" t="str">
            <v>Auxiliar Administrativo</v>
          </cell>
          <cell r="E165" t="str">
            <v>407</v>
          </cell>
          <cell r="F165" t="str">
            <v>27</v>
          </cell>
          <cell r="G165" t="str">
            <v>COLEGIO LA PALESTINA (IED)</v>
          </cell>
          <cell r="H165">
            <v>10</v>
          </cell>
          <cell r="I165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65" t="str">
            <v>Diploma de bachiller en cualquier modalidad</v>
          </cell>
          <cell r="K165" t="str">
            <v>Seis (6) años de experiencia relacionada</v>
          </cell>
          <cell r="L165">
            <v>2670094</v>
          </cell>
          <cell r="M165" t="str">
            <v>Temporal</v>
          </cell>
          <cell r="N165">
            <v>0</v>
          </cell>
          <cell r="O165">
            <v>0</v>
          </cell>
          <cell r="P165">
            <v>44561</v>
          </cell>
        </row>
        <row r="166">
          <cell r="C166" t="str">
            <v>Asistencial</v>
          </cell>
          <cell r="D166" t="str">
            <v>Auxiliar Administrativo</v>
          </cell>
          <cell r="E166" t="str">
            <v>407</v>
          </cell>
          <cell r="F166" t="str">
            <v>27</v>
          </cell>
          <cell r="G166" t="str">
            <v>COLEGIO JORGE SOTO DEL CORRAL (IED)</v>
          </cell>
          <cell r="H166">
            <v>3</v>
          </cell>
          <cell r="I166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66" t="str">
            <v>Diploma de bachiller en cualquier modalidad</v>
          </cell>
          <cell r="K166" t="str">
            <v>Seis (6) años de experiencia relacionada</v>
          </cell>
          <cell r="L166">
            <v>2670094</v>
          </cell>
          <cell r="M166" t="str">
            <v>Temporal</v>
          </cell>
          <cell r="N166">
            <v>0</v>
          </cell>
          <cell r="O166">
            <v>0</v>
          </cell>
          <cell r="P166">
            <v>44561</v>
          </cell>
        </row>
        <row r="167">
          <cell r="C167" t="str">
            <v>Asistencial</v>
          </cell>
          <cell r="D167" t="str">
            <v>Auxiliar Administrativo</v>
          </cell>
          <cell r="E167" t="str">
            <v>407</v>
          </cell>
          <cell r="F167" t="str">
            <v>27</v>
          </cell>
          <cell r="G167" t="str">
            <v>COLEGIO LUIS VARGAS TEJADA (IED)</v>
          </cell>
          <cell r="H167">
            <v>16</v>
          </cell>
          <cell r="I167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67" t="str">
            <v>Diploma de bachiller en cualquier modalidad</v>
          </cell>
          <cell r="K167" t="str">
            <v>Seis (6) años de experiencia relacionada</v>
          </cell>
          <cell r="L167">
            <v>2670094</v>
          </cell>
          <cell r="M167" t="str">
            <v>Temporal</v>
          </cell>
          <cell r="N167">
            <v>0</v>
          </cell>
          <cell r="O167">
            <v>0</v>
          </cell>
          <cell r="P167">
            <v>44561</v>
          </cell>
        </row>
        <row r="168">
          <cell r="C168" t="str">
            <v>Asistencial</v>
          </cell>
          <cell r="D168" t="str">
            <v>Auxiliar Administrativo</v>
          </cell>
          <cell r="E168" t="str">
            <v>407</v>
          </cell>
          <cell r="F168" t="str">
            <v>27</v>
          </cell>
          <cell r="G168" t="str">
            <v>COLEGIO GUSTAVO MORALES MORALES (IED)</v>
          </cell>
          <cell r="H168">
            <v>11</v>
          </cell>
          <cell r="I168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68" t="str">
            <v>Diploma de bachiller en cualquier modalidad</v>
          </cell>
          <cell r="K168" t="str">
            <v>Seis (6) años de experiencia relacionada</v>
          </cell>
          <cell r="L168">
            <v>2670094</v>
          </cell>
          <cell r="M168" t="str">
            <v>Temporal</v>
          </cell>
          <cell r="N168">
            <v>0</v>
          </cell>
          <cell r="O168">
            <v>0</v>
          </cell>
          <cell r="P168">
            <v>44561</v>
          </cell>
        </row>
        <row r="169">
          <cell r="C169" t="str">
            <v>Asistencial</v>
          </cell>
          <cell r="D169" t="str">
            <v>Auxiliar Administrativo</v>
          </cell>
          <cell r="E169" t="str">
            <v>407</v>
          </cell>
          <cell r="F169" t="str">
            <v>27</v>
          </cell>
          <cell r="G169" t="str">
            <v>COLEGIO NACIONES UNIDAS (IED)</v>
          </cell>
          <cell r="H169">
            <v>10</v>
          </cell>
          <cell r="I169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69" t="str">
            <v>Diploma de bachiller en cualquier modalidad</v>
          </cell>
          <cell r="K169" t="str">
            <v>Seis (6) años de experiencia relacionada</v>
          </cell>
          <cell r="L169">
            <v>2670094</v>
          </cell>
          <cell r="M169" t="str">
            <v>Temporal</v>
          </cell>
          <cell r="N169">
            <v>0</v>
          </cell>
          <cell r="O169">
            <v>0</v>
          </cell>
          <cell r="P169">
            <v>44561</v>
          </cell>
        </row>
        <row r="170">
          <cell r="C170" t="str">
            <v>Asistencial</v>
          </cell>
          <cell r="D170" t="str">
            <v>Auxiliar Administrativo</v>
          </cell>
          <cell r="E170" t="str">
            <v>407</v>
          </cell>
          <cell r="F170" t="str">
            <v>27</v>
          </cell>
          <cell r="G170" t="str">
            <v>COLEGIO TECNICO ALDEMAR ROJAS PLAZAS (CED)</v>
          </cell>
          <cell r="H170">
            <v>4</v>
          </cell>
          <cell r="I170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70" t="str">
            <v>Diploma de bachiller en cualquier modalidad</v>
          </cell>
          <cell r="K170" t="str">
            <v>Seis (6) años de experiencia relacionada</v>
          </cell>
          <cell r="L170">
            <v>2670094</v>
          </cell>
          <cell r="M170" t="str">
            <v>Temporal</v>
          </cell>
          <cell r="N170">
            <v>0</v>
          </cell>
          <cell r="O170">
            <v>0</v>
          </cell>
          <cell r="P170">
            <v>44561</v>
          </cell>
        </row>
        <row r="171">
          <cell r="C171" t="str">
            <v>Asistencial</v>
          </cell>
          <cell r="D171" t="str">
            <v>Auxiliar Administrativo</v>
          </cell>
          <cell r="E171" t="str">
            <v>407</v>
          </cell>
          <cell r="F171" t="str">
            <v>27</v>
          </cell>
          <cell r="G171" t="str">
            <v>COLEGIO QUIROGA ALIANZA (IED)</v>
          </cell>
          <cell r="H171">
            <v>18</v>
          </cell>
          <cell r="I171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71" t="str">
            <v>Diploma de bachiller en cualquier modalidad</v>
          </cell>
          <cell r="K171" t="str">
            <v>Seis (6) años de experiencia relacionada</v>
          </cell>
          <cell r="L171">
            <v>2670094</v>
          </cell>
          <cell r="M171" t="str">
            <v>Temporal</v>
          </cell>
          <cell r="N171">
            <v>0</v>
          </cell>
          <cell r="O171">
            <v>0</v>
          </cell>
          <cell r="P171">
            <v>44561</v>
          </cell>
        </row>
        <row r="172">
          <cell r="C172" t="str">
            <v>Asistencial</v>
          </cell>
          <cell r="D172" t="str">
            <v>Auxiliar Administrativo</v>
          </cell>
          <cell r="E172" t="str">
            <v>407</v>
          </cell>
          <cell r="F172" t="str">
            <v>27</v>
          </cell>
          <cell r="G172" t="str">
            <v>COLEGIO RURAL PASQUILLA (IED)</v>
          </cell>
          <cell r="H172">
            <v>19</v>
          </cell>
          <cell r="I172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72" t="str">
            <v>Diploma de bachiller en cualquier modalidad</v>
          </cell>
          <cell r="K172" t="str">
            <v>Seis (6) años de experiencia relacionada</v>
          </cell>
          <cell r="L172">
            <v>2670094</v>
          </cell>
          <cell r="M172" t="str">
            <v>Temporal</v>
          </cell>
          <cell r="N172">
            <v>0</v>
          </cell>
          <cell r="O172">
            <v>0</v>
          </cell>
          <cell r="P172">
            <v>44561</v>
          </cell>
        </row>
        <row r="173">
          <cell r="C173" t="str">
            <v>Asistencial</v>
          </cell>
          <cell r="D173" t="str">
            <v>Auxiliar Administrativo</v>
          </cell>
          <cell r="E173" t="str">
            <v>407</v>
          </cell>
          <cell r="F173" t="str">
            <v>27</v>
          </cell>
          <cell r="G173" t="str">
            <v>COLEGIO FLORIDABLANCA (IED)</v>
          </cell>
          <cell r="H173">
            <v>10</v>
          </cell>
          <cell r="I173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73" t="str">
            <v>Diploma de bachiller en cualquier modalidad</v>
          </cell>
          <cell r="K173" t="str">
            <v>Seis (6) años de experiencia relacionada</v>
          </cell>
          <cell r="L173">
            <v>2670094</v>
          </cell>
          <cell r="M173" t="str">
            <v>Temporal</v>
          </cell>
          <cell r="N173">
            <v>0</v>
          </cell>
          <cell r="O173">
            <v>0</v>
          </cell>
          <cell r="P173">
            <v>44561</v>
          </cell>
        </row>
        <row r="174">
          <cell r="C174" t="str">
            <v>Asistencial</v>
          </cell>
          <cell r="D174" t="str">
            <v>Auxiliar Administrativo</v>
          </cell>
          <cell r="E174" t="str">
            <v>407</v>
          </cell>
          <cell r="F174" t="str">
            <v>27</v>
          </cell>
          <cell r="G174" t="str">
            <v>COLEGIO GUILLERMO LEON VALENCIA (IED)</v>
          </cell>
          <cell r="H174">
            <v>10</v>
          </cell>
          <cell r="I174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74" t="str">
            <v>Diploma de bachiller en cualquier modalidad</v>
          </cell>
          <cell r="K174" t="str">
            <v>Seis (6) años de experiencia relacionada</v>
          </cell>
          <cell r="L174">
            <v>2670094</v>
          </cell>
          <cell r="M174" t="str">
            <v>Temporal</v>
          </cell>
          <cell r="N174">
            <v>0</v>
          </cell>
          <cell r="O174">
            <v>0</v>
          </cell>
          <cell r="P174">
            <v>44561</v>
          </cell>
        </row>
        <row r="175">
          <cell r="C175" t="str">
            <v>Asistencial</v>
          </cell>
          <cell r="D175" t="str">
            <v>Auxiliar Administrativo</v>
          </cell>
          <cell r="E175" t="str">
            <v>407</v>
          </cell>
          <cell r="F175" t="str">
            <v>27</v>
          </cell>
          <cell r="G175" t="str">
            <v>COLEGIO JOSE ACEVEDO Y GOMEZ (IED)</v>
          </cell>
          <cell r="H175">
            <v>4</v>
          </cell>
          <cell r="I175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75" t="str">
            <v>Diploma de bachiller en cualquier modalidad</v>
          </cell>
          <cell r="K175" t="str">
            <v>Seis (6) años de experiencia relacionada</v>
          </cell>
          <cell r="L175">
            <v>2670094</v>
          </cell>
          <cell r="M175" t="str">
            <v>Temporal</v>
          </cell>
          <cell r="N175">
            <v>0</v>
          </cell>
          <cell r="O175">
            <v>0</v>
          </cell>
          <cell r="P175">
            <v>44561</v>
          </cell>
        </row>
        <row r="176">
          <cell r="C176" t="str">
            <v>Asistencial</v>
          </cell>
          <cell r="D176" t="str">
            <v>Auxiliar Administrativo</v>
          </cell>
          <cell r="E176" t="str">
            <v>407</v>
          </cell>
          <cell r="F176" t="str">
            <v>27</v>
          </cell>
          <cell r="G176" t="str">
            <v>COLEGIO SAN BERNARDINO (IED)</v>
          </cell>
          <cell r="H176">
            <v>7</v>
          </cell>
          <cell r="I176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76" t="str">
            <v>Diploma de bachiller en cualquier modalidad</v>
          </cell>
          <cell r="K176" t="str">
            <v>Seis (6) años de experiencia relacionada</v>
          </cell>
          <cell r="L176">
            <v>2670094</v>
          </cell>
          <cell r="M176" t="str">
            <v>Temporal</v>
          </cell>
          <cell r="N176">
            <v>0</v>
          </cell>
          <cell r="O176">
            <v>0</v>
          </cell>
          <cell r="P176">
            <v>44561</v>
          </cell>
        </row>
        <row r="177">
          <cell r="C177" t="str">
            <v>Asistencial</v>
          </cell>
          <cell r="D177" t="str">
            <v>Auxiliar Administrativo</v>
          </cell>
          <cell r="E177" t="str">
            <v>407</v>
          </cell>
          <cell r="F177" t="str">
            <v>27</v>
          </cell>
          <cell r="G177" t="str">
            <v>COLEGIO INSTITUTO TECNICO DISTRITAL REPUBLICA DE GUATEMALA (IED)</v>
          </cell>
          <cell r="H177">
            <v>10</v>
          </cell>
          <cell r="I177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77" t="str">
            <v>Diploma de bachiller en cualquier modalidad</v>
          </cell>
          <cell r="K177" t="str">
            <v>Seis (6) años de experiencia relacionada</v>
          </cell>
          <cell r="L177">
            <v>2670094</v>
          </cell>
          <cell r="M177" t="str">
            <v>Temporal</v>
          </cell>
          <cell r="N177">
            <v>0</v>
          </cell>
          <cell r="O177">
            <v>0</v>
          </cell>
          <cell r="P177">
            <v>44561</v>
          </cell>
        </row>
        <row r="178">
          <cell r="C178" t="str">
            <v>Asistencial</v>
          </cell>
          <cell r="D178" t="str">
            <v>Auxiliar Administrativo</v>
          </cell>
          <cell r="E178" t="str">
            <v>407</v>
          </cell>
          <cell r="F178" t="str">
            <v>27</v>
          </cell>
          <cell r="G178" t="str">
            <v>COLEGIO JOSE MANUEL RESTREPO (IED)</v>
          </cell>
          <cell r="H178">
            <v>16</v>
          </cell>
          <cell r="I178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78" t="str">
            <v>Diploma de bachiller en cualquier modalidad</v>
          </cell>
          <cell r="K178" t="str">
            <v>Seis (6) años de experiencia relacionada</v>
          </cell>
          <cell r="L178">
            <v>2670094</v>
          </cell>
          <cell r="M178" t="str">
            <v>Temporal</v>
          </cell>
          <cell r="N178">
            <v>0</v>
          </cell>
          <cell r="O178">
            <v>0</v>
          </cell>
          <cell r="P178">
            <v>44561</v>
          </cell>
        </row>
        <row r="179">
          <cell r="C179" t="str">
            <v>Asistencial</v>
          </cell>
          <cell r="D179" t="str">
            <v>Auxiliar Administrativo</v>
          </cell>
          <cell r="E179" t="str">
            <v>407</v>
          </cell>
          <cell r="F179" t="str">
            <v>27</v>
          </cell>
          <cell r="G179" t="str">
            <v>COLEGIO JOSE ASUNCION SILVA (IED)</v>
          </cell>
          <cell r="H179">
            <v>10</v>
          </cell>
          <cell r="I179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79" t="str">
            <v>Diploma de bachiller en cualquier modalidad</v>
          </cell>
          <cell r="K179" t="str">
            <v>Seis (6) años de experiencia relacionada</v>
          </cell>
          <cell r="L179">
            <v>2670094</v>
          </cell>
          <cell r="M179" t="str">
            <v>Temporal</v>
          </cell>
          <cell r="N179">
            <v>0</v>
          </cell>
          <cell r="O179">
            <v>0</v>
          </cell>
          <cell r="P179">
            <v>44561</v>
          </cell>
        </row>
        <row r="180">
          <cell r="C180" t="str">
            <v>Asistencial</v>
          </cell>
          <cell r="D180" t="str">
            <v>Auxiliar Administrativo</v>
          </cell>
          <cell r="E180" t="str">
            <v>407</v>
          </cell>
          <cell r="F180" t="str">
            <v>27</v>
          </cell>
          <cell r="G180" t="str">
            <v>COLEGIO ENRIQUE OLAYA HERRERA (IED)</v>
          </cell>
          <cell r="H180">
            <v>18</v>
          </cell>
          <cell r="I180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80" t="str">
            <v>Diploma de bachiller en cualquier modalidad</v>
          </cell>
          <cell r="K180" t="str">
            <v>Seis (6) años de experiencia relacionada</v>
          </cell>
          <cell r="L180">
            <v>2670094</v>
          </cell>
          <cell r="M180" t="str">
            <v>Temporal</v>
          </cell>
          <cell r="N180">
            <v>0</v>
          </cell>
          <cell r="O180">
            <v>0</v>
          </cell>
          <cell r="P180">
            <v>44561</v>
          </cell>
        </row>
        <row r="181">
          <cell r="C181" t="str">
            <v>Asistencial</v>
          </cell>
          <cell r="D181" t="str">
            <v>Auxiliar Administrativo</v>
          </cell>
          <cell r="E181" t="str">
            <v>407</v>
          </cell>
          <cell r="F181" t="str">
            <v>27</v>
          </cell>
          <cell r="G181" t="str">
            <v>COLEGIO SAN FRANCISCO DE ASIS (IED)</v>
          </cell>
          <cell r="H181">
            <v>14</v>
          </cell>
          <cell r="I181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81" t="str">
            <v>Diploma de bachiller en cualquier modalidad</v>
          </cell>
          <cell r="K181" t="str">
            <v>Seis (6) años de experiencia relacionada</v>
          </cell>
          <cell r="L181">
            <v>2670094</v>
          </cell>
          <cell r="M181" t="str">
            <v>Temporal</v>
          </cell>
          <cell r="N181">
            <v>0</v>
          </cell>
          <cell r="O181">
            <v>0</v>
          </cell>
          <cell r="P181">
            <v>44561</v>
          </cell>
        </row>
        <row r="182">
          <cell r="C182" t="str">
            <v>Asistencial</v>
          </cell>
          <cell r="D182" t="str">
            <v>Auxiliar Administrativo</v>
          </cell>
          <cell r="E182" t="str">
            <v>407</v>
          </cell>
          <cell r="F182" t="str">
            <v>27</v>
          </cell>
          <cell r="G182" t="str">
            <v>COLEGIO FLORENTINO GONZALEZ (IED)</v>
          </cell>
          <cell r="H182">
            <v>4</v>
          </cell>
          <cell r="I182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82" t="str">
            <v>Diploma de bachiller en cualquier modalidad</v>
          </cell>
          <cell r="K182" t="str">
            <v>Seis (6) años de experiencia relacionada</v>
          </cell>
          <cell r="L182">
            <v>2670094</v>
          </cell>
          <cell r="M182" t="str">
            <v>Temporal</v>
          </cell>
          <cell r="N182">
            <v>0</v>
          </cell>
          <cell r="O182">
            <v>0</v>
          </cell>
          <cell r="P182">
            <v>44561</v>
          </cell>
        </row>
        <row r="183">
          <cell r="C183" t="str">
            <v>Asistencial</v>
          </cell>
          <cell r="D183" t="str">
            <v>Auxiliar Administrativo</v>
          </cell>
          <cell r="E183" t="str">
            <v>407</v>
          </cell>
          <cell r="F183" t="str">
            <v>27</v>
          </cell>
          <cell r="G183" t="str">
            <v>COLEGIO KIMI PERNIA DOMICO (IED)</v>
          </cell>
          <cell r="H183">
            <v>7</v>
          </cell>
          <cell r="I183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83" t="str">
            <v>Diploma de bachiller en cualquier modalidad</v>
          </cell>
          <cell r="K183" t="str">
            <v>Seis (6) años de experiencia relacionada</v>
          </cell>
          <cell r="L183">
            <v>2670094</v>
          </cell>
          <cell r="M183" t="str">
            <v>Temporal</v>
          </cell>
          <cell r="N183">
            <v>0</v>
          </cell>
          <cell r="O183">
            <v>0</v>
          </cell>
          <cell r="P183">
            <v>44561</v>
          </cell>
        </row>
        <row r="188">
          <cell r="B188">
            <v>3102</v>
          </cell>
          <cell r="C188" t="str">
            <v>Asistencial</v>
          </cell>
          <cell r="D188" t="str">
            <v>Auxiliar Administrativo</v>
          </cell>
          <cell r="E188" t="str">
            <v>407</v>
          </cell>
          <cell r="F188" t="str">
            <v>27</v>
          </cell>
          <cell r="G188" t="str">
            <v>COLEGIO LOS PINOS (IED)</v>
          </cell>
          <cell r="H188">
            <v>3</v>
          </cell>
          <cell r="I188" t="str">
            <v>Custodiar, organizar, salvaguardar y mantener actualizado el inventario de los bienes muebles adquiridos para la institución académica.</v>
          </cell>
          <cell r="J188" t="str">
            <v>Diploma de bachiller en cualquier modalidad</v>
          </cell>
          <cell r="K188" t="str">
            <v>Seis (6) años de experiencia relacionada</v>
          </cell>
          <cell r="L188">
            <v>2670094</v>
          </cell>
          <cell r="M188" t="str">
            <v>Definitiva</v>
          </cell>
          <cell r="N188" t="str">
            <v>N/A</v>
          </cell>
          <cell r="O188" t="str">
            <v>N/A</v>
          </cell>
          <cell r="P188" t="str">
            <v>N/A</v>
          </cell>
        </row>
        <row r="189">
          <cell r="B189">
            <v>2830</v>
          </cell>
          <cell r="C189" t="str">
            <v>Asistencial</v>
          </cell>
          <cell r="D189" t="str">
            <v>Auxiliar Administrativo</v>
          </cell>
          <cell r="E189" t="str">
            <v>407</v>
          </cell>
          <cell r="F189" t="str">
            <v>27</v>
          </cell>
          <cell r="G189" t="str">
            <v>COLEGIO JOSE JAIME ROJAS (IED) Y COLEGIO LA JOYA (IED)</v>
          </cell>
          <cell r="H189">
            <v>19</v>
          </cell>
          <cell r="I189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89" t="str">
            <v>Diploma de bachiller en cualquier modalidad</v>
          </cell>
          <cell r="K189" t="str">
            <v>Seis (6) años de experiencia relacionada</v>
          </cell>
          <cell r="L189">
            <v>2670094</v>
          </cell>
          <cell r="M189" t="str">
            <v>Definitiva</v>
          </cell>
          <cell r="N189" t="str">
            <v>N/A</v>
          </cell>
          <cell r="O189" t="str">
            <v>N/A</v>
          </cell>
          <cell r="P189" t="str">
            <v>N/A</v>
          </cell>
        </row>
        <row r="190">
          <cell r="B190">
            <v>2791</v>
          </cell>
          <cell r="C190" t="str">
            <v>Asistencial</v>
          </cell>
          <cell r="D190" t="str">
            <v>Auxiliar Administrativo</v>
          </cell>
          <cell r="E190" t="str">
            <v>407</v>
          </cell>
          <cell r="F190" t="str">
            <v>27</v>
          </cell>
          <cell r="G190" t="str">
            <v>COLEGIO EL VIRREY JOSÉ SOLIS (IED) y COLEGIO BRAZUELOS (IED)</v>
          </cell>
          <cell r="H190">
            <v>5</v>
          </cell>
          <cell r="I190" t="str">
            <v>Apoyar al Rector en la administración y manejo presupuestal y financiero de las instituciones educativas de acuerdo con las normas legales establecidas, con el fin de lograr los objetivos propuestos para la institución educativa.</v>
          </cell>
          <cell r="J190" t="str">
            <v>Diploma de bachiller en cualquier modalidad</v>
          </cell>
          <cell r="K190" t="str">
            <v>Seis (6) años de experiencia relacionada</v>
          </cell>
          <cell r="L190">
            <v>2670094</v>
          </cell>
          <cell r="M190" t="str">
            <v>Definitiva</v>
          </cell>
          <cell r="N190" t="str">
            <v>N/A</v>
          </cell>
          <cell r="O190" t="str">
            <v>N/A</v>
          </cell>
          <cell r="P190" t="str">
            <v>N/A</v>
          </cell>
        </row>
        <row r="203">
          <cell r="B203" t="str">
            <v>María Teres Méndez Granados</v>
          </cell>
        </row>
        <row r="204">
          <cell r="B204" t="str">
            <v>Jefe de Oficina de Personal</v>
          </cell>
        </row>
        <row r="208">
          <cell r="B208" t="str">
            <v>José Álvaro Rodríguez Ortega</v>
          </cell>
        </row>
        <row r="209">
          <cell r="B209" t="str">
            <v>Profesional Contratista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EF9A-735D-4BD2-B1C3-6C7F5E5CFEA5}">
  <dimension ref="A1:J158"/>
  <sheetViews>
    <sheetView tabSelected="1" workbookViewId="0">
      <selection activeCell="J24" sqref="J24"/>
    </sheetView>
  </sheetViews>
  <sheetFormatPr baseColWidth="10" defaultRowHeight="15" x14ac:dyDescent="0.25"/>
  <cols>
    <col min="1" max="1" width="12.85546875" style="4" customWidth="1"/>
    <col min="2" max="2" width="14.28515625" style="4" customWidth="1"/>
    <col min="3" max="4" width="11.42578125" style="4"/>
    <col min="5" max="5" width="58.28515625" style="4" bestFit="1" customWidth="1"/>
    <col min="6" max="6" width="10.140625" style="4" bestFit="1" customWidth="1"/>
    <col min="7" max="8" width="11.42578125" style="4"/>
    <col min="9" max="9" width="11.42578125" style="6"/>
    <col min="10" max="10" width="78" style="4" bestFit="1" customWidth="1"/>
    <col min="11" max="16384" width="11.42578125" style="4"/>
  </cols>
  <sheetData>
    <row r="1" spans="1:10" x14ac:dyDescent="0.25">
      <c r="E1" s="5"/>
      <c r="F1" s="6"/>
      <c r="J1" s="5"/>
    </row>
    <row r="2" spans="1:10" x14ac:dyDescent="0.25">
      <c r="A2" s="7" t="s">
        <v>0</v>
      </c>
      <c r="B2" s="7"/>
      <c r="C2" s="7"/>
      <c r="D2" s="7"/>
      <c r="E2" s="7"/>
      <c r="F2" s="7"/>
      <c r="G2" s="7"/>
      <c r="H2" s="7"/>
      <c r="I2" s="7"/>
      <c r="J2" s="7"/>
    </row>
    <row r="3" spans="1:10" x14ac:dyDescent="0.25">
      <c r="A3" s="7" t="s">
        <v>1</v>
      </c>
      <c r="B3" s="7"/>
      <c r="C3" s="7"/>
      <c r="D3" s="7"/>
      <c r="E3" s="7"/>
      <c r="F3" s="7"/>
      <c r="G3" s="7"/>
      <c r="H3" s="7"/>
      <c r="I3" s="7"/>
      <c r="J3" s="7"/>
    </row>
    <row r="4" spans="1:10" x14ac:dyDescent="0.25">
      <c r="A4" s="8" t="s">
        <v>2</v>
      </c>
      <c r="B4" s="8"/>
      <c r="C4" s="8"/>
      <c r="D4" s="8"/>
      <c r="E4" s="8"/>
      <c r="F4" s="8"/>
      <c r="G4" s="8"/>
      <c r="H4" s="8"/>
      <c r="I4" s="8"/>
      <c r="J4" s="8"/>
    </row>
    <row r="5" spans="1:10" x14ac:dyDescent="0.25">
      <c r="E5" s="5"/>
      <c r="F5" s="6"/>
      <c r="J5" s="9">
        <v>44259</v>
      </c>
    </row>
    <row r="6" spans="1:10" ht="60" customHeight="1" x14ac:dyDescent="0.25">
      <c r="B6" s="10" t="s">
        <v>3</v>
      </c>
      <c r="C6" s="10"/>
      <c r="D6" s="10"/>
      <c r="E6" s="10"/>
      <c r="F6" s="10"/>
      <c r="G6" s="10"/>
      <c r="H6" s="10"/>
      <c r="I6" s="10"/>
      <c r="J6" s="10"/>
    </row>
    <row r="7" spans="1:10" x14ac:dyDescent="0.25">
      <c r="E7" s="5"/>
      <c r="F7" s="6"/>
      <c r="J7" s="5"/>
    </row>
    <row r="8" spans="1:10" x14ac:dyDescent="0.25">
      <c r="E8" s="5"/>
      <c r="F8" s="6"/>
      <c r="J8" s="5"/>
    </row>
    <row r="9" spans="1:10" x14ac:dyDescent="0.25">
      <c r="A9" s="27" t="s">
        <v>4</v>
      </c>
      <c r="B9" s="27"/>
      <c r="C9" s="27"/>
      <c r="D9" s="27"/>
      <c r="E9" s="27"/>
      <c r="F9" s="28" t="s">
        <v>5</v>
      </c>
      <c r="G9" s="28"/>
      <c r="H9" s="28"/>
      <c r="I9" s="28"/>
      <c r="J9" s="28"/>
    </row>
    <row r="10" spans="1:10" ht="25.5" x14ac:dyDescent="0.25">
      <c r="A10" s="29" t="s">
        <v>6</v>
      </c>
      <c r="B10" s="29" t="s">
        <v>7</v>
      </c>
      <c r="C10" s="29" t="s">
        <v>8</v>
      </c>
      <c r="D10" s="29" t="s">
        <v>9</v>
      </c>
      <c r="E10" s="30" t="s">
        <v>10</v>
      </c>
      <c r="F10" s="29" t="s">
        <v>11</v>
      </c>
      <c r="G10" s="31" t="s">
        <v>12</v>
      </c>
      <c r="H10" s="31" t="s">
        <v>8</v>
      </c>
      <c r="I10" s="29" t="s">
        <v>9</v>
      </c>
      <c r="J10" s="29" t="s">
        <v>13</v>
      </c>
    </row>
    <row r="11" spans="1:10" x14ac:dyDescent="0.25">
      <c r="A11" s="13">
        <v>2322</v>
      </c>
      <c r="B11" s="3" t="s">
        <v>14</v>
      </c>
      <c r="C11" s="3" t="s">
        <v>15</v>
      </c>
      <c r="D11" s="3" t="s">
        <v>16</v>
      </c>
      <c r="E11" s="3" t="s">
        <v>17</v>
      </c>
      <c r="F11" s="3"/>
      <c r="G11" s="1"/>
      <c r="H11" s="1"/>
      <c r="I11" s="32"/>
      <c r="J11" s="18"/>
    </row>
    <row r="12" spans="1:10" x14ac:dyDescent="0.25">
      <c r="A12" s="13">
        <v>357</v>
      </c>
      <c r="B12" s="3" t="s">
        <v>14</v>
      </c>
      <c r="C12" s="3" t="s">
        <v>15</v>
      </c>
      <c r="D12" s="3" t="s">
        <v>16</v>
      </c>
      <c r="E12" s="3" t="s">
        <v>18</v>
      </c>
      <c r="F12" s="3"/>
      <c r="G12" s="1"/>
      <c r="H12" s="1"/>
      <c r="I12" s="32"/>
      <c r="J12" s="18"/>
    </row>
    <row r="13" spans="1:10" x14ac:dyDescent="0.25">
      <c r="A13" s="13">
        <v>2323</v>
      </c>
      <c r="B13" s="3" t="s">
        <v>14</v>
      </c>
      <c r="C13" s="3" t="s">
        <v>15</v>
      </c>
      <c r="D13" s="3" t="s">
        <v>16</v>
      </c>
      <c r="E13" s="3" t="s">
        <v>17</v>
      </c>
      <c r="F13" s="3"/>
      <c r="G13" s="1"/>
      <c r="H13" s="1"/>
      <c r="I13" s="32"/>
      <c r="J13" s="18"/>
    </row>
    <row r="14" spans="1:10" x14ac:dyDescent="0.25">
      <c r="A14" s="13">
        <v>353</v>
      </c>
      <c r="B14" s="3" t="s">
        <v>14</v>
      </c>
      <c r="C14" s="3" t="s">
        <v>15</v>
      </c>
      <c r="D14" s="3" t="s">
        <v>16</v>
      </c>
      <c r="E14" s="3" t="s">
        <v>18</v>
      </c>
      <c r="F14" s="3"/>
      <c r="G14" s="1"/>
      <c r="H14" s="1"/>
      <c r="I14" s="32"/>
      <c r="J14" s="18"/>
    </row>
    <row r="15" spans="1:10" x14ac:dyDescent="0.25">
      <c r="A15" s="13">
        <v>2599</v>
      </c>
      <c r="B15" s="3" t="s">
        <v>14</v>
      </c>
      <c r="C15" s="3" t="s">
        <v>15</v>
      </c>
      <c r="D15" s="3" t="s">
        <v>16</v>
      </c>
      <c r="E15" s="3" t="s">
        <v>19</v>
      </c>
      <c r="F15" s="3"/>
      <c r="G15" s="1"/>
      <c r="H15" s="1"/>
      <c r="I15" s="32"/>
      <c r="J15" s="18"/>
    </row>
    <row r="16" spans="1:10" x14ac:dyDescent="0.25">
      <c r="A16" s="13">
        <v>356</v>
      </c>
      <c r="B16" s="3" t="s">
        <v>14</v>
      </c>
      <c r="C16" s="3" t="s">
        <v>15</v>
      </c>
      <c r="D16" s="3" t="s">
        <v>16</v>
      </c>
      <c r="E16" s="3" t="s">
        <v>18</v>
      </c>
      <c r="F16" s="3"/>
      <c r="G16" s="1"/>
      <c r="H16" s="1"/>
      <c r="I16" s="32"/>
      <c r="J16" s="18"/>
    </row>
    <row r="17" spans="1:10" x14ac:dyDescent="0.25">
      <c r="A17" s="13">
        <v>355</v>
      </c>
      <c r="B17" s="3" t="s">
        <v>14</v>
      </c>
      <c r="C17" s="3" t="s">
        <v>15</v>
      </c>
      <c r="D17" s="3" t="s">
        <v>16</v>
      </c>
      <c r="E17" s="3" t="s">
        <v>18</v>
      </c>
      <c r="F17" s="3"/>
      <c r="G17" s="1"/>
      <c r="H17" s="1"/>
      <c r="I17" s="32"/>
      <c r="J17" s="18"/>
    </row>
    <row r="18" spans="1:10" x14ac:dyDescent="0.25">
      <c r="A18" s="13">
        <v>1260</v>
      </c>
      <c r="B18" s="3" t="s">
        <v>14</v>
      </c>
      <c r="C18" s="3" t="s">
        <v>15</v>
      </c>
      <c r="D18" s="3" t="s">
        <v>16</v>
      </c>
      <c r="E18" s="3" t="s">
        <v>20</v>
      </c>
      <c r="F18" s="3"/>
      <c r="G18" s="1"/>
      <c r="H18" s="1"/>
      <c r="I18" s="32"/>
      <c r="J18" s="18"/>
    </row>
    <row r="19" spans="1:10" x14ac:dyDescent="0.25">
      <c r="A19" s="13">
        <v>1259</v>
      </c>
      <c r="B19" s="3" t="s">
        <v>14</v>
      </c>
      <c r="C19" s="3" t="s">
        <v>15</v>
      </c>
      <c r="D19" s="3" t="s">
        <v>16</v>
      </c>
      <c r="E19" s="3" t="s">
        <v>20</v>
      </c>
      <c r="F19" s="3"/>
      <c r="G19" s="1"/>
      <c r="H19" s="1"/>
      <c r="I19" s="32"/>
      <c r="J19" s="18"/>
    </row>
    <row r="20" spans="1:10" x14ac:dyDescent="0.25">
      <c r="A20" s="13">
        <v>2454</v>
      </c>
      <c r="B20" s="3" t="s">
        <v>14</v>
      </c>
      <c r="C20" s="3" t="s">
        <v>15</v>
      </c>
      <c r="D20" s="3" t="s">
        <v>16</v>
      </c>
      <c r="E20" s="3" t="s">
        <v>21</v>
      </c>
      <c r="F20" s="3"/>
      <c r="G20" s="1"/>
      <c r="H20" s="1"/>
      <c r="I20" s="32"/>
      <c r="J20" s="18"/>
    </row>
    <row r="21" spans="1:10" x14ac:dyDescent="0.25">
      <c r="A21" s="13">
        <v>234</v>
      </c>
      <c r="B21" s="3" t="s">
        <v>14</v>
      </c>
      <c r="C21" s="3" t="s">
        <v>15</v>
      </c>
      <c r="D21" s="3" t="s">
        <v>16</v>
      </c>
      <c r="E21" s="3" t="s">
        <v>22</v>
      </c>
      <c r="F21" s="3"/>
      <c r="G21" s="1"/>
      <c r="H21" s="1"/>
      <c r="I21" s="32"/>
      <c r="J21" s="18"/>
    </row>
    <row r="22" spans="1:10" x14ac:dyDescent="0.25">
      <c r="A22" s="13">
        <v>292</v>
      </c>
      <c r="B22" s="3" t="s">
        <v>14</v>
      </c>
      <c r="C22" s="3" t="s">
        <v>15</v>
      </c>
      <c r="D22" s="3" t="s">
        <v>16</v>
      </c>
      <c r="E22" s="3" t="s">
        <v>23</v>
      </c>
      <c r="F22" s="3"/>
      <c r="G22" s="1"/>
      <c r="H22" s="1"/>
      <c r="I22" s="32"/>
      <c r="J22" s="18"/>
    </row>
    <row r="23" spans="1:10" x14ac:dyDescent="0.25">
      <c r="A23" s="13">
        <v>204</v>
      </c>
      <c r="B23" s="3" t="s">
        <v>14</v>
      </c>
      <c r="C23" s="3" t="s">
        <v>15</v>
      </c>
      <c r="D23" s="3" t="s">
        <v>16</v>
      </c>
      <c r="E23" s="3" t="s">
        <v>24</v>
      </c>
      <c r="F23" s="3"/>
      <c r="G23" s="1"/>
      <c r="H23" s="1"/>
      <c r="I23" s="32"/>
      <c r="J23" s="18"/>
    </row>
    <row r="24" spans="1:10" x14ac:dyDescent="0.25">
      <c r="A24" s="13">
        <v>160</v>
      </c>
      <c r="B24" s="3" t="s">
        <v>14</v>
      </c>
      <c r="C24" s="3" t="s">
        <v>15</v>
      </c>
      <c r="D24" s="3" t="s">
        <v>16</v>
      </c>
      <c r="E24" s="3" t="s">
        <v>25</v>
      </c>
      <c r="F24" s="3">
        <v>3</v>
      </c>
      <c r="G24" s="1">
        <v>1014194082</v>
      </c>
      <c r="H24" s="1" t="s">
        <v>15</v>
      </c>
      <c r="I24" s="3" t="s">
        <v>26</v>
      </c>
      <c r="J24" s="18" t="s">
        <v>27</v>
      </c>
    </row>
    <row r="25" spans="1:10" x14ac:dyDescent="0.25">
      <c r="A25" s="13">
        <v>352</v>
      </c>
      <c r="B25" s="3" t="s">
        <v>14</v>
      </c>
      <c r="C25" s="3" t="s">
        <v>15</v>
      </c>
      <c r="D25" s="3" t="s">
        <v>16</v>
      </c>
      <c r="E25" s="3" t="s">
        <v>18</v>
      </c>
      <c r="F25" s="3"/>
      <c r="G25" s="1"/>
      <c r="H25" s="1"/>
      <c r="I25" s="32"/>
      <c r="J25" s="18"/>
    </row>
    <row r="26" spans="1:10" x14ac:dyDescent="0.25">
      <c r="A26" s="13">
        <v>2121</v>
      </c>
      <c r="B26" s="3" t="s">
        <v>14</v>
      </c>
      <c r="C26" s="3" t="s">
        <v>15</v>
      </c>
      <c r="D26" s="3" t="s">
        <v>16</v>
      </c>
      <c r="E26" s="3" t="s">
        <v>24</v>
      </c>
      <c r="F26" s="3"/>
      <c r="G26" s="1"/>
      <c r="H26" s="1"/>
      <c r="I26" s="32"/>
      <c r="J26" s="18"/>
    </row>
    <row r="27" spans="1:10" x14ac:dyDescent="0.25">
      <c r="A27" s="13">
        <v>433</v>
      </c>
      <c r="B27" s="3" t="s">
        <v>14</v>
      </c>
      <c r="C27" s="3" t="s">
        <v>15</v>
      </c>
      <c r="D27" s="3" t="s">
        <v>16</v>
      </c>
      <c r="E27" s="3" t="s">
        <v>28</v>
      </c>
      <c r="F27" s="3"/>
      <c r="G27" s="1"/>
      <c r="H27" s="1"/>
      <c r="I27" s="32"/>
      <c r="J27" s="18"/>
    </row>
    <row r="28" spans="1:10" x14ac:dyDescent="0.25">
      <c r="A28" s="13">
        <v>436</v>
      </c>
      <c r="B28" s="3" t="s">
        <v>14</v>
      </c>
      <c r="C28" s="3" t="s">
        <v>15</v>
      </c>
      <c r="D28" s="3" t="s">
        <v>16</v>
      </c>
      <c r="E28" s="3" t="s">
        <v>28</v>
      </c>
      <c r="F28" s="3"/>
      <c r="G28" s="1"/>
      <c r="H28" s="1"/>
      <c r="I28" s="32"/>
      <c r="J28" s="18"/>
    </row>
    <row r="29" spans="1:10" x14ac:dyDescent="0.25">
      <c r="A29" s="13">
        <v>2775</v>
      </c>
      <c r="B29" s="3" t="s">
        <v>14</v>
      </c>
      <c r="C29" s="3" t="s">
        <v>15</v>
      </c>
      <c r="D29" s="3" t="s">
        <v>16</v>
      </c>
      <c r="E29" s="3" t="s">
        <v>29</v>
      </c>
      <c r="F29" s="3"/>
      <c r="G29" s="1"/>
      <c r="H29" s="1"/>
      <c r="I29" s="32"/>
      <c r="J29" s="18"/>
    </row>
    <row r="30" spans="1:10" x14ac:dyDescent="0.25">
      <c r="A30" s="13">
        <v>293</v>
      </c>
      <c r="B30" s="3" t="s">
        <v>14</v>
      </c>
      <c r="C30" s="3" t="s">
        <v>15</v>
      </c>
      <c r="D30" s="3" t="s">
        <v>16</v>
      </c>
      <c r="E30" s="3" t="s">
        <v>30</v>
      </c>
      <c r="F30" s="3"/>
      <c r="G30" s="1"/>
      <c r="H30" s="1"/>
      <c r="I30" s="32"/>
      <c r="J30" s="18"/>
    </row>
    <row r="31" spans="1:10" x14ac:dyDescent="0.25">
      <c r="A31" s="13">
        <v>434</v>
      </c>
      <c r="B31" s="3" t="s">
        <v>14</v>
      </c>
      <c r="C31" s="3" t="s">
        <v>15</v>
      </c>
      <c r="D31" s="3" t="s">
        <v>16</v>
      </c>
      <c r="E31" s="3" t="s">
        <v>28</v>
      </c>
      <c r="F31" s="3"/>
      <c r="G31" s="1"/>
      <c r="H31" s="1"/>
      <c r="I31" s="32"/>
      <c r="J31" s="18"/>
    </row>
    <row r="32" spans="1:10" x14ac:dyDescent="0.25">
      <c r="A32" s="13">
        <v>800</v>
      </c>
      <c r="B32" s="3" t="s">
        <v>14</v>
      </c>
      <c r="C32" s="3" t="s">
        <v>15</v>
      </c>
      <c r="D32" s="3" t="s">
        <v>16</v>
      </c>
      <c r="E32" s="3" t="s">
        <v>28</v>
      </c>
      <c r="F32" s="3"/>
      <c r="G32" s="1"/>
      <c r="H32" s="1"/>
      <c r="I32" s="32"/>
      <c r="J32" s="18"/>
    </row>
    <row r="33" spans="1:10" x14ac:dyDescent="0.25">
      <c r="A33" s="13">
        <v>2717</v>
      </c>
      <c r="B33" s="3" t="s">
        <v>14</v>
      </c>
      <c r="C33" s="3" t="s">
        <v>15</v>
      </c>
      <c r="D33" s="3" t="s">
        <v>31</v>
      </c>
      <c r="E33" s="3" t="s">
        <v>32</v>
      </c>
      <c r="F33" s="3">
        <v>70</v>
      </c>
      <c r="G33" s="1">
        <v>51841124</v>
      </c>
      <c r="H33" s="1" t="s">
        <v>33</v>
      </c>
      <c r="I33" s="3" t="s">
        <v>34</v>
      </c>
      <c r="J33" s="18" t="s">
        <v>35</v>
      </c>
    </row>
    <row r="34" spans="1:10" x14ac:dyDescent="0.25">
      <c r="A34" s="13">
        <v>688</v>
      </c>
      <c r="B34" s="3" t="s">
        <v>14</v>
      </c>
      <c r="C34" s="3" t="s">
        <v>15</v>
      </c>
      <c r="D34" s="3" t="s">
        <v>31</v>
      </c>
      <c r="E34" s="3" t="s">
        <v>36</v>
      </c>
      <c r="F34" s="3">
        <v>85</v>
      </c>
      <c r="G34" s="1">
        <v>51612341</v>
      </c>
      <c r="H34" s="1" t="s">
        <v>15</v>
      </c>
      <c r="I34" s="3" t="s">
        <v>37</v>
      </c>
      <c r="J34" s="18" t="s">
        <v>30</v>
      </c>
    </row>
    <row r="35" spans="1:10" x14ac:dyDescent="0.25">
      <c r="A35" s="13">
        <v>2736</v>
      </c>
      <c r="B35" s="3" t="s">
        <v>14</v>
      </c>
      <c r="C35" s="3" t="s">
        <v>15</v>
      </c>
      <c r="D35" s="3" t="s">
        <v>31</v>
      </c>
      <c r="E35" s="3" t="s">
        <v>38</v>
      </c>
      <c r="F35" s="3">
        <v>186</v>
      </c>
      <c r="G35" s="1">
        <v>79854280</v>
      </c>
      <c r="H35" s="1" t="s">
        <v>15</v>
      </c>
      <c r="I35" s="3" t="s">
        <v>39</v>
      </c>
      <c r="J35" s="18" t="s">
        <v>40</v>
      </c>
    </row>
    <row r="36" spans="1:10" x14ac:dyDescent="0.25">
      <c r="A36" s="13">
        <v>2184</v>
      </c>
      <c r="B36" s="3" t="s">
        <v>14</v>
      </c>
      <c r="C36" s="3" t="s">
        <v>15</v>
      </c>
      <c r="D36" s="3" t="s">
        <v>31</v>
      </c>
      <c r="E36" s="3" t="s">
        <v>41</v>
      </c>
      <c r="F36" s="3">
        <v>141</v>
      </c>
      <c r="G36" s="1">
        <v>79873077</v>
      </c>
      <c r="H36" s="1" t="s">
        <v>15</v>
      </c>
      <c r="I36" s="3" t="s">
        <v>42</v>
      </c>
      <c r="J36" s="18" t="s">
        <v>43</v>
      </c>
    </row>
    <row r="37" spans="1:10" x14ac:dyDescent="0.25">
      <c r="A37" s="13">
        <v>988</v>
      </c>
      <c r="B37" s="3" t="s">
        <v>14</v>
      </c>
      <c r="C37" s="3" t="s">
        <v>15</v>
      </c>
      <c r="D37" s="3" t="s">
        <v>31</v>
      </c>
      <c r="E37" s="3" t="s">
        <v>44</v>
      </c>
      <c r="F37" s="3">
        <v>251</v>
      </c>
      <c r="G37" s="1">
        <v>20552566</v>
      </c>
      <c r="H37" s="1" t="s">
        <v>15</v>
      </c>
      <c r="I37" s="3" t="s">
        <v>16</v>
      </c>
      <c r="J37" s="18" t="s">
        <v>18</v>
      </c>
    </row>
    <row r="38" spans="1:10" x14ac:dyDescent="0.25">
      <c r="A38" s="13">
        <v>1075</v>
      </c>
      <c r="B38" s="3" t="s">
        <v>14</v>
      </c>
      <c r="C38" s="3" t="s">
        <v>15</v>
      </c>
      <c r="D38" s="3" t="s">
        <v>31</v>
      </c>
      <c r="E38" s="3" t="s">
        <v>45</v>
      </c>
      <c r="F38" s="3">
        <v>280</v>
      </c>
      <c r="G38" s="1">
        <v>1033679152</v>
      </c>
      <c r="H38" s="1" t="s">
        <v>15</v>
      </c>
      <c r="I38" s="3" t="s">
        <v>16</v>
      </c>
      <c r="J38" s="18" t="s">
        <v>25</v>
      </c>
    </row>
    <row r="39" spans="1:10" x14ac:dyDescent="0.25">
      <c r="A39" s="13">
        <v>1142</v>
      </c>
      <c r="B39" s="3" t="s">
        <v>14</v>
      </c>
      <c r="C39" s="3" t="s">
        <v>15</v>
      </c>
      <c r="D39" s="3" t="s">
        <v>31</v>
      </c>
      <c r="E39" s="3" t="s">
        <v>46</v>
      </c>
      <c r="F39" s="3">
        <v>13</v>
      </c>
      <c r="G39" s="1">
        <v>39562888</v>
      </c>
      <c r="H39" s="1" t="s">
        <v>15</v>
      </c>
      <c r="I39" s="3" t="s">
        <v>47</v>
      </c>
      <c r="J39" s="18" t="s">
        <v>48</v>
      </c>
    </row>
    <row r="40" spans="1:10" x14ac:dyDescent="0.25">
      <c r="A40" s="13">
        <v>2816</v>
      </c>
      <c r="B40" s="3" t="s">
        <v>14</v>
      </c>
      <c r="C40" s="3" t="s">
        <v>15</v>
      </c>
      <c r="D40" s="3" t="s">
        <v>31</v>
      </c>
      <c r="E40" s="3" t="s">
        <v>49</v>
      </c>
      <c r="F40" s="3">
        <v>204</v>
      </c>
      <c r="G40" s="1">
        <v>38141658</v>
      </c>
      <c r="H40" s="1" t="s">
        <v>33</v>
      </c>
      <c r="I40" s="3" t="s">
        <v>50</v>
      </c>
      <c r="J40" s="18" t="s">
        <v>28</v>
      </c>
    </row>
    <row r="41" spans="1:10" x14ac:dyDescent="0.25">
      <c r="A41" s="13">
        <v>1794</v>
      </c>
      <c r="B41" s="3" t="s">
        <v>14</v>
      </c>
      <c r="C41" s="3" t="s">
        <v>15</v>
      </c>
      <c r="D41" s="3" t="s">
        <v>31</v>
      </c>
      <c r="E41" s="3" t="s">
        <v>51</v>
      </c>
      <c r="F41" s="3">
        <v>10</v>
      </c>
      <c r="G41" s="1">
        <v>79664520</v>
      </c>
      <c r="H41" s="1" t="s">
        <v>15</v>
      </c>
      <c r="I41" s="3" t="s">
        <v>47</v>
      </c>
      <c r="J41" s="18" t="s">
        <v>52</v>
      </c>
    </row>
    <row r="42" spans="1:10" x14ac:dyDescent="0.25">
      <c r="A42" s="13">
        <v>2892</v>
      </c>
      <c r="B42" s="3" t="s">
        <v>14</v>
      </c>
      <c r="C42" s="3" t="s">
        <v>15</v>
      </c>
      <c r="D42" s="3" t="s">
        <v>31</v>
      </c>
      <c r="E42" s="3" t="s">
        <v>41</v>
      </c>
      <c r="F42" s="3">
        <v>183</v>
      </c>
      <c r="G42" s="1">
        <v>52074519</v>
      </c>
      <c r="H42" s="1" t="s">
        <v>15</v>
      </c>
      <c r="I42" s="3" t="s">
        <v>39</v>
      </c>
      <c r="J42" s="18" t="s">
        <v>53</v>
      </c>
    </row>
    <row r="43" spans="1:10" x14ac:dyDescent="0.25">
      <c r="A43" s="13">
        <v>1952</v>
      </c>
      <c r="B43" s="3" t="s">
        <v>14</v>
      </c>
      <c r="C43" s="3" t="s">
        <v>15</v>
      </c>
      <c r="D43" s="3" t="s">
        <v>54</v>
      </c>
      <c r="E43" s="3" t="s">
        <v>55</v>
      </c>
      <c r="F43" s="3">
        <v>289</v>
      </c>
      <c r="G43" s="1">
        <v>52744630</v>
      </c>
      <c r="H43" s="1" t="s">
        <v>33</v>
      </c>
      <c r="I43" s="3" t="s">
        <v>56</v>
      </c>
      <c r="J43" s="18" t="s">
        <v>27</v>
      </c>
    </row>
    <row r="44" spans="1:10" x14ac:dyDescent="0.25">
      <c r="A44" s="13">
        <v>1205</v>
      </c>
      <c r="B44" s="3" t="s">
        <v>14</v>
      </c>
      <c r="C44" s="3" t="s">
        <v>15</v>
      </c>
      <c r="D44" s="3" t="s">
        <v>54</v>
      </c>
      <c r="E44" s="3" t="s">
        <v>57</v>
      </c>
      <c r="F44" s="3">
        <v>157</v>
      </c>
      <c r="G44" s="1">
        <v>80014283</v>
      </c>
      <c r="H44" s="1" t="s">
        <v>15</v>
      </c>
      <c r="I44" s="3" t="s">
        <v>31</v>
      </c>
      <c r="J44" s="18" t="s">
        <v>58</v>
      </c>
    </row>
    <row r="45" spans="1:10" x14ac:dyDescent="0.25">
      <c r="A45" s="13">
        <v>1939</v>
      </c>
      <c r="B45" s="3" t="s">
        <v>14</v>
      </c>
      <c r="C45" s="3" t="s">
        <v>15</v>
      </c>
      <c r="D45" s="3" t="s">
        <v>54</v>
      </c>
      <c r="E45" s="3" t="s">
        <v>59</v>
      </c>
      <c r="F45" s="3">
        <v>241</v>
      </c>
      <c r="G45" s="1">
        <v>36114080</v>
      </c>
      <c r="H45" s="1" t="s">
        <v>15</v>
      </c>
      <c r="I45" s="3" t="s">
        <v>47</v>
      </c>
      <c r="J45" s="18" t="s">
        <v>18</v>
      </c>
    </row>
    <row r="46" spans="1:10" x14ac:dyDescent="0.25">
      <c r="A46" s="13">
        <v>38742</v>
      </c>
      <c r="B46" s="3" t="s">
        <v>14</v>
      </c>
      <c r="C46" s="3" t="s">
        <v>15</v>
      </c>
      <c r="D46" s="3" t="s">
        <v>54</v>
      </c>
      <c r="E46" s="3" t="s">
        <v>60</v>
      </c>
      <c r="F46" s="3">
        <v>9</v>
      </c>
      <c r="G46" s="1">
        <v>35319454</v>
      </c>
      <c r="H46" s="1" t="s">
        <v>15</v>
      </c>
      <c r="I46" s="3" t="s">
        <v>31</v>
      </c>
      <c r="J46" s="18" t="s">
        <v>22</v>
      </c>
    </row>
    <row r="47" spans="1:10" x14ac:dyDescent="0.25">
      <c r="A47" s="13">
        <v>1691</v>
      </c>
      <c r="B47" s="3" t="s">
        <v>14</v>
      </c>
      <c r="C47" s="3" t="s">
        <v>15</v>
      </c>
      <c r="D47" s="3" t="s">
        <v>54</v>
      </c>
      <c r="E47" s="3" t="s">
        <v>61</v>
      </c>
      <c r="F47" s="3">
        <v>90</v>
      </c>
      <c r="G47" s="1">
        <v>52227433</v>
      </c>
      <c r="H47" s="1" t="s">
        <v>15</v>
      </c>
      <c r="I47" s="3" t="s">
        <v>31</v>
      </c>
      <c r="J47" s="18" t="s">
        <v>62</v>
      </c>
    </row>
    <row r="48" spans="1:10" x14ac:dyDescent="0.25">
      <c r="A48" s="13">
        <v>1987</v>
      </c>
      <c r="B48" s="3" t="s">
        <v>14</v>
      </c>
      <c r="C48" s="3" t="s">
        <v>15</v>
      </c>
      <c r="D48" s="3" t="s">
        <v>54</v>
      </c>
      <c r="E48" s="3" t="s">
        <v>63</v>
      </c>
      <c r="F48" s="3">
        <v>98</v>
      </c>
      <c r="G48" s="1">
        <v>51842753</v>
      </c>
      <c r="H48" s="1" t="s">
        <v>33</v>
      </c>
      <c r="I48" s="3" t="s">
        <v>31</v>
      </c>
      <c r="J48" s="18" t="s">
        <v>64</v>
      </c>
    </row>
    <row r="49" spans="1:10" x14ac:dyDescent="0.25">
      <c r="A49" s="13">
        <v>3079</v>
      </c>
      <c r="B49" s="3" t="s">
        <v>14</v>
      </c>
      <c r="C49" s="3" t="s">
        <v>15</v>
      </c>
      <c r="D49" s="3" t="s">
        <v>54</v>
      </c>
      <c r="E49" s="3" t="s">
        <v>65</v>
      </c>
      <c r="F49" s="3">
        <v>314</v>
      </c>
      <c r="G49" s="1">
        <v>19452522</v>
      </c>
      <c r="H49" s="1" t="s">
        <v>15</v>
      </c>
      <c r="I49" s="3" t="s">
        <v>34</v>
      </c>
      <c r="J49" s="18" t="s">
        <v>24</v>
      </c>
    </row>
    <row r="50" spans="1:10" x14ac:dyDescent="0.25">
      <c r="A50" s="13">
        <v>683</v>
      </c>
      <c r="B50" s="3" t="s">
        <v>14</v>
      </c>
      <c r="C50" s="3" t="s">
        <v>15</v>
      </c>
      <c r="D50" s="3" t="s">
        <v>54</v>
      </c>
      <c r="E50" s="3" t="s">
        <v>66</v>
      </c>
      <c r="F50" s="3">
        <v>346</v>
      </c>
      <c r="G50" s="1">
        <v>52203752</v>
      </c>
      <c r="H50" s="1" t="s">
        <v>33</v>
      </c>
      <c r="I50" s="3" t="s">
        <v>42</v>
      </c>
      <c r="J50" s="18" t="s">
        <v>20</v>
      </c>
    </row>
    <row r="51" spans="1:10" x14ac:dyDescent="0.25">
      <c r="A51" s="13">
        <v>743</v>
      </c>
      <c r="B51" s="3" t="s">
        <v>14</v>
      </c>
      <c r="C51" s="3" t="s">
        <v>15</v>
      </c>
      <c r="D51" s="3" t="s">
        <v>54</v>
      </c>
      <c r="E51" s="3" t="s">
        <v>67</v>
      </c>
      <c r="F51" s="3">
        <v>154</v>
      </c>
      <c r="G51" s="1">
        <v>52528600</v>
      </c>
      <c r="H51" s="1" t="s">
        <v>15</v>
      </c>
      <c r="I51" s="3" t="s">
        <v>31</v>
      </c>
      <c r="J51" s="18" t="s">
        <v>68</v>
      </c>
    </row>
    <row r="52" spans="1:10" x14ac:dyDescent="0.25">
      <c r="A52" s="13">
        <v>3108</v>
      </c>
      <c r="B52" s="3" t="s">
        <v>14</v>
      </c>
      <c r="C52" s="3" t="s">
        <v>15</v>
      </c>
      <c r="D52" s="3" t="s">
        <v>54</v>
      </c>
      <c r="E52" s="3" t="s">
        <v>69</v>
      </c>
      <c r="F52" s="3">
        <v>45</v>
      </c>
      <c r="G52" s="1">
        <v>41926486</v>
      </c>
      <c r="H52" s="1" t="s">
        <v>15</v>
      </c>
      <c r="I52" s="3" t="s">
        <v>31</v>
      </c>
      <c r="J52" s="18" t="s">
        <v>70</v>
      </c>
    </row>
    <row r="53" spans="1:10" x14ac:dyDescent="0.25">
      <c r="A53" s="13">
        <v>2401</v>
      </c>
      <c r="B53" s="3" t="s">
        <v>14</v>
      </c>
      <c r="C53" s="3" t="s">
        <v>15</v>
      </c>
      <c r="D53" s="3" t="s">
        <v>54</v>
      </c>
      <c r="E53" s="3" t="s">
        <v>32</v>
      </c>
      <c r="F53" s="3">
        <v>85</v>
      </c>
      <c r="G53" s="1">
        <v>79245715</v>
      </c>
      <c r="H53" s="1" t="s">
        <v>15</v>
      </c>
      <c r="I53" s="3" t="s">
        <v>31</v>
      </c>
      <c r="J53" s="18" t="s">
        <v>71</v>
      </c>
    </row>
    <row r="54" spans="1:10" x14ac:dyDescent="0.25">
      <c r="A54" s="13">
        <v>1915</v>
      </c>
      <c r="B54" s="3" t="s">
        <v>14</v>
      </c>
      <c r="C54" s="3" t="s">
        <v>15</v>
      </c>
      <c r="D54" s="3" t="s">
        <v>54</v>
      </c>
      <c r="E54" s="3" t="s">
        <v>72</v>
      </c>
      <c r="F54" s="3">
        <v>25</v>
      </c>
      <c r="G54" s="1">
        <v>39795750</v>
      </c>
      <c r="H54" s="1" t="s">
        <v>15</v>
      </c>
      <c r="I54" s="3" t="s">
        <v>31</v>
      </c>
      <c r="J54" s="18" t="s">
        <v>72</v>
      </c>
    </row>
    <row r="55" spans="1:10" x14ac:dyDescent="0.25">
      <c r="A55" s="13">
        <v>2196</v>
      </c>
      <c r="B55" s="3" t="s">
        <v>14</v>
      </c>
      <c r="C55" s="3" t="s">
        <v>15</v>
      </c>
      <c r="D55" s="3" t="s">
        <v>54</v>
      </c>
      <c r="E55" s="3" t="s">
        <v>73</v>
      </c>
      <c r="F55" s="3">
        <v>229</v>
      </c>
      <c r="G55" s="1">
        <v>52284618</v>
      </c>
      <c r="H55" s="1" t="s">
        <v>15</v>
      </c>
      <c r="I55" s="3" t="s">
        <v>47</v>
      </c>
      <c r="J55" s="18" t="s">
        <v>74</v>
      </c>
    </row>
    <row r="56" spans="1:10" x14ac:dyDescent="0.25">
      <c r="A56" s="13">
        <v>2422</v>
      </c>
      <c r="B56" s="3" t="s">
        <v>14</v>
      </c>
      <c r="C56" s="3" t="s">
        <v>15</v>
      </c>
      <c r="D56" s="3" t="s">
        <v>54</v>
      </c>
      <c r="E56" s="3" t="s">
        <v>75</v>
      </c>
      <c r="F56" s="3">
        <v>138</v>
      </c>
      <c r="G56" s="1">
        <v>52456803</v>
      </c>
      <c r="H56" s="1" t="s">
        <v>15</v>
      </c>
      <c r="I56" s="3" t="s">
        <v>31</v>
      </c>
      <c r="J56" s="18" t="s">
        <v>76</v>
      </c>
    </row>
    <row r="57" spans="1:10" x14ac:dyDescent="0.25">
      <c r="A57" s="13">
        <v>3104</v>
      </c>
      <c r="B57" s="3" t="s">
        <v>14</v>
      </c>
      <c r="C57" s="3" t="s">
        <v>15</v>
      </c>
      <c r="D57" s="3" t="s">
        <v>54</v>
      </c>
      <c r="E57" s="3" t="s">
        <v>77</v>
      </c>
      <c r="F57" s="3">
        <v>213</v>
      </c>
      <c r="G57" s="1">
        <v>53043514</v>
      </c>
      <c r="H57" s="1" t="s">
        <v>15</v>
      </c>
      <c r="I57" s="3" t="s">
        <v>47</v>
      </c>
      <c r="J57" s="18" t="s">
        <v>78</v>
      </c>
    </row>
    <row r="58" spans="1:10" x14ac:dyDescent="0.25">
      <c r="A58" s="13">
        <v>648</v>
      </c>
      <c r="B58" s="3" t="s">
        <v>14</v>
      </c>
      <c r="C58" s="3" t="s">
        <v>15</v>
      </c>
      <c r="D58" s="3" t="s">
        <v>54</v>
      </c>
      <c r="E58" s="3" t="s">
        <v>38</v>
      </c>
      <c r="F58" s="3">
        <v>295</v>
      </c>
      <c r="G58" s="1">
        <v>1016019281</v>
      </c>
      <c r="H58" s="1" t="s">
        <v>33</v>
      </c>
      <c r="I58" s="3" t="s">
        <v>56</v>
      </c>
      <c r="J58" s="18" t="s">
        <v>79</v>
      </c>
    </row>
    <row r="59" spans="1:10" x14ac:dyDescent="0.25">
      <c r="A59" s="13">
        <v>2235</v>
      </c>
      <c r="B59" s="3" t="s">
        <v>14</v>
      </c>
      <c r="C59" s="3" t="s">
        <v>15</v>
      </c>
      <c r="D59" s="3" t="s">
        <v>54</v>
      </c>
      <c r="E59" s="3" t="s">
        <v>80</v>
      </c>
      <c r="F59" s="3">
        <v>463</v>
      </c>
      <c r="G59" s="1">
        <v>53114090</v>
      </c>
      <c r="H59" s="1" t="s">
        <v>15</v>
      </c>
      <c r="I59" s="3" t="s">
        <v>16</v>
      </c>
      <c r="J59" s="18" t="s">
        <v>24</v>
      </c>
    </row>
    <row r="60" spans="1:10" x14ac:dyDescent="0.25">
      <c r="A60" s="13">
        <v>1089</v>
      </c>
      <c r="B60" s="3" t="s">
        <v>14</v>
      </c>
      <c r="C60" s="3" t="s">
        <v>15</v>
      </c>
      <c r="D60" s="3" t="s">
        <v>54</v>
      </c>
      <c r="E60" s="3" t="s">
        <v>81</v>
      </c>
      <c r="F60" s="3">
        <v>375</v>
      </c>
      <c r="G60" s="11">
        <v>79854280</v>
      </c>
      <c r="H60" s="1" t="str">
        <f>VLOOKUP(G60,[1]Adtivos!$A:$S,5,0)</f>
        <v>407</v>
      </c>
      <c r="I60" s="32" t="str">
        <f>VLOOKUP(G60,[1]Adtivos!$A:$S,6,0)</f>
        <v>11</v>
      </c>
      <c r="J60" s="18" t="str">
        <f>VLOOKUP(G60,[1]Adtivos!$A:$U,19,0)</f>
        <v>DIRECCIÓN LOCAL DE EDUCACIÓN 04 - SAN CRISTOBAL</v>
      </c>
    </row>
    <row r="61" spans="1:10" x14ac:dyDescent="0.25">
      <c r="A61" s="13">
        <v>2559</v>
      </c>
      <c r="B61" s="3" t="s">
        <v>14</v>
      </c>
      <c r="C61" s="3" t="s">
        <v>15</v>
      </c>
      <c r="D61" s="3" t="s">
        <v>54</v>
      </c>
      <c r="E61" s="3" t="s">
        <v>82</v>
      </c>
      <c r="F61" s="3">
        <v>146</v>
      </c>
      <c r="G61" s="1">
        <v>80213925</v>
      </c>
      <c r="H61" s="1" t="s">
        <v>15</v>
      </c>
      <c r="I61" s="3" t="s">
        <v>31</v>
      </c>
      <c r="J61" s="18" t="s">
        <v>82</v>
      </c>
    </row>
    <row r="62" spans="1:10" x14ac:dyDescent="0.25">
      <c r="A62" s="13">
        <v>3103</v>
      </c>
      <c r="B62" s="3" t="s">
        <v>14</v>
      </c>
      <c r="C62" s="3" t="s">
        <v>15</v>
      </c>
      <c r="D62" s="3" t="s">
        <v>54</v>
      </c>
      <c r="E62" s="3" t="s">
        <v>69</v>
      </c>
      <c r="F62" s="3">
        <v>91</v>
      </c>
      <c r="G62" s="1">
        <v>24178380</v>
      </c>
      <c r="H62" s="1" t="s">
        <v>15</v>
      </c>
      <c r="I62" s="3" t="s">
        <v>31</v>
      </c>
      <c r="J62" s="18" t="s">
        <v>41</v>
      </c>
    </row>
    <row r="63" spans="1:10" x14ac:dyDescent="0.25">
      <c r="A63" s="13">
        <v>2974</v>
      </c>
      <c r="B63" s="3" t="s">
        <v>14</v>
      </c>
      <c r="C63" s="3" t="s">
        <v>15</v>
      </c>
      <c r="D63" s="3" t="s">
        <v>54</v>
      </c>
      <c r="E63" s="3" t="s">
        <v>83</v>
      </c>
      <c r="F63" s="3">
        <v>253</v>
      </c>
      <c r="G63" s="1">
        <v>52089834</v>
      </c>
      <c r="H63" s="1" t="s">
        <v>33</v>
      </c>
      <c r="I63" s="3" t="s">
        <v>34</v>
      </c>
      <c r="J63" s="18" t="s">
        <v>84</v>
      </c>
    </row>
    <row r="64" spans="1:10" x14ac:dyDescent="0.25">
      <c r="A64" s="13">
        <v>630</v>
      </c>
      <c r="B64" s="3" t="s">
        <v>14</v>
      </c>
      <c r="C64" s="3" t="s">
        <v>85</v>
      </c>
      <c r="D64" s="3">
        <v>24</v>
      </c>
      <c r="E64" s="3" t="s">
        <v>86</v>
      </c>
      <c r="F64" s="3">
        <v>1</v>
      </c>
      <c r="G64" s="1">
        <v>79895737</v>
      </c>
      <c r="H64" s="1" t="s">
        <v>15</v>
      </c>
      <c r="I64" s="3" t="s">
        <v>87</v>
      </c>
      <c r="J64" s="18" t="s">
        <v>35</v>
      </c>
    </row>
    <row r="65" spans="1:10" x14ac:dyDescent="0.25">
      <c r="A65" s="13">
        <v>2691</v>
      </c>
      <c r="B65" s="3" t="s">
        <v>14</v>
      </c>
      <c r="C65" s="3" t="s">
        <v>33</v>
      </c>
      <c r="D65" s="3">
        <v>27</v>
      </c>
      <c r="E65" s="3" t="s">
        <v>88</v>
      </c>
      <c r="F65" s="3">
        <v>227</v>
      </c>
      <c r="G65" s="1">
        <v>39545753</v>
      </c>
      <c r="H65" s="1" t="s">
        <v>15</v>
      </c>
      <c r="I65" s="3" t="s">
        <v>47</v>
      </c>
      <c r="J65" s="18" t="s">
        <v>40</v>
      </c>
    </row>
    <row r="66" spans="1:10" x14ac:dyDescent="0.25">
      <c r="A66" s="13">
        <v>2815</v>
      </c>
      <c r="B66" s="3" t="s">
        <v>14</v>
      </c>
      <c r="C66" s="3" t="s">
        <v>15</v>
      </c>
      <c r="D66" s="3" t="s">
        <v>31</v>
      </c>
      <c r="E66" s="3" t="s">
        <v>89</v>
      </c>
      <c r="F66" s="3">
        <v>254</v>
      </c>
      <c r="G66" s="1">
        <v>1022942026</v>
      </c>
      <c r="H66" s="1" t="s">
        <v>15</v>
      </c>
      <c r="I66" s="3" t="s">
        <v>16</v>
      </c>
      <c r="J66" s="18" t="s">
        <v>23</v>
      </c>
    </row>
    <row r="67" spans="1:10" x14ac:dyDescent="0.25">
      <c r="A67" s="13">
        <v>1163</v>
      </c>
      <c r="B67" s="3" t="s">
        <v>14</v>
      </c>
      <c r="C67" s="3" t="s">
        <v>15</v>
      </c>
      <c r="D67" s="3" t="s">
        <v>54</v>
      </c>
      <c r="E67" s="3" t="s">
        <v>90</v>
      </c>
      <c r="F67" s="3">
        <v>141</v>
      </c>
      <c r="G67" s="1">
        <v>28742201</v>
      </c>
      <c r="H67" s="1" t="s">
        <v>15</v>
      </c>
      <c r="I67" s="3" t="s">
        <v>31</v>
      </c>
      <c r="J67" s="18" t="s">
        <v>83</v>
      </c>
    </row>
    <row r="68" spans="1:10" x14ac:dyDescent="0.25">
      <c r="A68" s="13">
        <v>2616</v>
      </c>
      <c r="B68" s="3" t="s">
        <v>14</v>
      </c>
      <c r="C68" s="3" t="s">
        <v>15</v>
      </c>
      <c r="D68" s="3" t="s">
        <v>54</v>
      </c>
      <c r="E68" s="3" t="s">
        <v>91</v>
      </c>
      <c r="F68" s="3">
        <v>186</v>
      </c>
      <c r="G68" s="11">
        <v>80750741</v>
      </c>
      <c r="H68" s="1" t="str">
        <f>VLOOKUP(G68,[1]Adtivos!$A:$S,5,0)</f>
        <v>407</v>
      </c>
      <c r="I68" s="32" t="str">
        <f>VLOOKUP(G68,[1]Adtivos!$A:$S,6,0)</f>
        <v>24</v>
      </c>
      <c r="J68" s="18" t="str">
        <f>VLOOKUP(G68,[1]Adtivos!$A:$U,19,0)</f>
        <v>COLEGIO CIUDAD DE VILLAVICENCIO (IED)</v>
      </c>
    </row>
    <row r="69" spans="1:10" x14ac:dyDescent="0.25">
      <c r="A69" s="13">
        <v>3099</v>
      </c>
      <c r="B69" s="3" t="s">
        <v>14</v>
      </c>
      <c r="C69" s="3" t="s">
        <v>15</v>
      </c>
      <c r="D69" s="3" t="s">
        <v>54</v>
      </c>
      <c r="E69" s="3" t="s">
        <v>92</v>
      </c>
      <c r="F69" s="3">
        <v>373</v>
      </c>
      <c r="G69" s="12">
        <v>52074519</v>
      </c>
      <c r="H69" s="1" t="str">
        <f>VLOOKUP(G69,[1]Adtivos!$A:$S,5,0)</f>
        <v>407</v>
      </c>
      <c r="I69" s="32" t="str">
        <f>VLOOKUP(G69,[1]Adtivos!$A:$S,6,0)</f>
        <v>11</v>
      </c>
      <c r="J69" s="18" t="str">
        <f>VLOOKUP(G69,[1]Adtivos!$A:$U,19,0)</f>
        <v>DIRECCIÓN DE CONSTRUCCIÓN Y CONSERVACIÓN DE ESTABLECIMIENTOS EDUCATIVOS</v>
      </c>
    </row>
    <row r="70" spans="1:10" x14ac:dyDescent="0.25">
      <c r="A70" s="13">
        <v>2520</v>
      </c>
      <c r="B70" s="3" t="s">
        <v>14</v>
      </c>
      <c r="C70" s="3" t="s">
        <v>15</v>
      </c>
      <c r="D70" s="3" t="s">
        <v>54</v>
      </c>
      <c r="E70" s="3" t="s">
        <v>81</v>
      </c>
      <c r="F70" s="3">
        <v>377</v>
      </c>
      <c r="G70" s="11">
        <v>1014217051</v>
      </c>
      <c r="H70" s="1" t="str">
        <f>VLOOKUP(G70,[1]Adtivos!$A:$S,5,0)</f>
        <v>407</v>
      </c>
      <c r="I70" s="32" t="str">
        <f>VLOOKUP(G70,[1]Adtivos!$A:$S,6,0)</f>
        <v>11</v>
      </c>
      <c r="J70" s="18" t="str">
        <f>VLOOKUP(G70,[1]Adtivos!$A:$U,19,0)</f>
        <v>DIRECCIÓN LOCAL DE EDUCACIÓN 20 - SUMAPAZ</v>
      </c>
    </row>
    <row r="71" spans="1:10" x14ac:dyDescent="0.25">
      <c r="A71" s="16">
        <v>1016</v>
      </c>
      <c r="B71" s="3" t="s">
        <v>14</v>
      </c>
      <c r="C71" s="3" t="s">
        <v>33</v>
      </c>
      <c r="D71" s="3" t="s">
        <v>31</v>
      </c>
      <c r="E71" s="3" t="s">
        <v>93</v>
      </c>
      <c r="F71" s="3">
        <v>270</v>
      </c>
      <c r="G71" s="1">
        <v>1013630443</v>
      </c>
      <c r="H71" s="1" t="s">
        <v>15</v>
      </c>
      <c r="I71" s="3" t="s">
        <v>16</v>
      </c>
      <c r="J71" s="18" t="s">
        <v>84</v>
      </c>
    </row>
    <row r="72" spans="1:10" x14ac:dyDescent="0.25">
      <c r="A72" s="13">
        <v>2830</v>
      </c>
      <c r="B72" s="3" t="s">
        <v>14</v>
      </c>
      <c r="C72" s="3" t="s">
        <v>15</v>
      </c>
      <c r="D72" s="3" t="s">
        <v>54</v>
      </c>
      <c r="E72" s="3" t="s">
        <v>94</v>
      </c>
      <c r="F72" s="3">
        <v>128</v>
      </c>
      <c r="G72" s="1">
        <v>11323576</v>
      </c>
      <c r="H72" s="1" t="s">
        <v>85</v>
      </c>
      <c r="I72" s="3" t="s">
        <v>31</v>
      </c>
      <c r="J72" s="18" t="s">
        <v>19</v>
      </c>
    </row>
    <row r="73" spans="1:10" x14ac:dyDescent="0.25">
      <c r="A73" s="13">
        <v>2791</v>
      </c>
      <c r="B73" s="3" t="s">
        <v>14</v>
      </c>
      <c r="C73" s="3" t="s">
        <v>15</v>
      </c>
      <c r="D73" s="3" t="s">
        <v>54</v>
      </c>
      <c r="E73" s="3" t="s">
        <v>95</v>
      </c>
      <c r="F73" s="3">
        <v>477</v>
      </c>
      <c r="G73" s="1">
        <v>1022355906</v>
      </c>
      <c r="H73" s="1" t="s">
        <v>15</v>
      </c>
      <c r="I73" s="3" t="s">
        <v>16</v>
      </c>
      <c r="J73" s="18" t="s">
        <v>17</v>
      </c>
    </row>
    <row r="74" spans="1:10" x14ac:dyDescent="0.25">
      <c r="A74" s="13">
        <v>3102</v>
      </c>
      <c r="B74" s="3" t="s">
        <v>14</v>
      </c>
      <c r="C74" s="3" t="s">
        <v>15</v>
      </c>
      <c r="D74" s="3" t="s">
        <v>54</v>
      </c>
      <c r="E74" s="3" t="s">
        <v>96</v>
      </c>
      <c r="F74" s="3">
        <v>252</v>
      </c>
      <c r="G74" s="1">
        <v>72013611</v>
      </c>
      <c r="H74" s="1" t="s">
        <v>15</v>
      </c>
      <c r="I74" s="3" t="s">
        <v>34</v>
      </c>
      <c r="J74" s="18" t="s">
        <v>84</v>
      </c>
    </row>
    <row r="75" spans="1:10" x14ac:dyDescent="0.25">
      <c r="A75" s="13">
        <v>2593</v>
      </c>
      <c r="B75" s="3" t="str">
        <f>VLOOKUP(A75,'[2]ANEXO 1'!$B:$P,2,0)</f>
        <v>Profesional</v>
      </c>
      <c r="C75" s="3" t="str">
        <f>VLOOKUP(A75,'[2]ANEXO 1'!$B:$P,4,0)</f>
        <v>219</v>
      </c>
      <c r="D75" s="3" t="str">
        <f>VLOOKUP(A75,'[2]ANEXO 1'!$B:$P,5,0)</f>
        <v>07</v>
      </c>
      <c r="E75" s="3" t="str">
        <f>VLOOKUP(A75,'[2]ANEXO 1'!$B:$P,6,0)</f>
        <v>DIRECCIÓN LOCAL DE EDUCACIÓN 18 - RAFAEL URIBE URIBE</v>
      </c>
      <c r="F75" s="3">
        <v>3</v>
      </c>
      <c r="G75" s="2">
        <v>79594575</v>
      </c>
      <c r="H75" s="1" t="str">
        <f>VLOOKUP(G75,[1]Adtivos!$A:$S,5,0)</f>
        <v>407</v>
      </c>
      <c r="I75" s="32" t="str">
        <f>VLOOKUP(G75,[1]Adtivos!$A:$S,6,0)</f>
        <v>27</v>
      </c>
      <c r="J75" s="18" t="str">
        <f>VLOOKUP(G75,[1]Adtivos!$A:$U,19,0)</f>
        <v>COLEGIO LA CHUCUA (IED)</v>
      </c>
    </row>
    <row r="76" spans="1:10" x14ac:dyDescent="0.25">
      <c r="A76" s="13">
        <v>129</v>
      </c>
      <c r="B76" s="3" t="str">
        <f>VLOOKUP(A76,'[2]ANEXO 1'!$B:$P,2,0)</f>
        <v>Profesional</v>
      </c>
      <c r="C76" s="3" t="str">
        <f>VLOOKUP(A76,'[2]ANEXO 1'!$B:$P,4,0)</f>
        <v>219</v>
      </c>
      <c r="D76" s="3" t="str">
        <f>VLOOKUP(A76,'[2]ANEXO 1'!$B:$P,5,0)</f>
        <v>07</v>
      </c>
      <c r="E76" s="3" t="str">
        <f>VLOOKUP(A76,'[2]ANEXO 1'!$B:$P,6,0)</f>
        <v>DIRECCIÓN DE TALENTO HUMANO</v>
      </c>
      <c r="F76" s="3">
        <v>3</v>
      </c>
      <c r="G76" s="3">
        <v>79547631</v>
      </c>
      <c r="H76" s="1" t="str">
        <f>VLOOKUP(G76,[1]Adtivos!$A:$S,5,0)</f>
        <v>314</v>
      </c>
      <c r="I76" s="32" t="str">
        <f>VLOOKUP(G76,[1]Adtivos!$A:$S,6,0)</f>
        <v>19</v>
      </c>
      <c r="J76" s="18" t="str">
        <f>VLOOKUP(G76,[1]Adtivos!$A:$U,19,0)</f>
        <v>COLEGIO MANUEL CEPEDA VARGAS (IED)</v>
      </c>
    </row>
    <row r="77" spans="1:10" x14ac:dyDescent="0.25">
      <c r="A77" s="13">
        <v>173</v>
      </c>
      <c r="B77" s="3" t="str">
        <f>VLOOKUP(A77,'[2]ANEXO 1'!$B:$P,2,0)</f>
        <v>Profesional</v>
      </c>
      <c r="C77" s="3" t="str">
        <f>VLOOKUP(A77,'[2]ANEXO 1'!$B:$P,4,0)</f>
        <v>219</v>
      </c>
      <c r="D77" s="3" t="str">
        <f>VLOOKUP(A77,'[2]ANEXO 1'!$B:$P,5,0)</f>
        <v>07</v>
      </c>
      <c r="E77" s="3" t="str">
        <f>VLOOKUP(A77,'[2]ANEXO 1'!$B:$P,6,0)</f>
        <v>OFICINA DE PERSONAL</v>
      </c>
      <c r="F77" s="3">
        <v>7</v>
      </c>
      <c r="G77" s="11">
        <v>52107435</v>
      </c>
      <c r="H77" s="1" t="str">
        <f>VLOOKUP(G77,[1]Adtivos!$A:$S,5,0)</f>
        <v>314</v>
      </c>
      <c r="I77" s="32" t="str">
        <f>VLOOKUP(G77,[1]Adtivos!$A:$S,6,0)</f>
        <v>17</v>
      </c>
      <c r="J77" s="18" t="str">
        <f>VLOOKUP(G77,[1]Adtivos!$A:$U,19,0)</f>
        <v>OFICINA DE PERSONAL</v>
      </c>
    </row>
    <row r="78" spans="1:10" x14ac:dyDescent="0.25">
      <c r="A78" s="13">
        <v>171</v>
      </c>
      <c r="B78" s="3" t="str">
        <f>VLOOKUP(A78,'[2]ANEXO 1'!$B:$P,2,0)</f>
        <v>Profesional</v>
      </c>
      <c r="C78" s="3" t="str">
        <f>VLOOKUP(A78,'[2]ANEXO 1'!$B:$P,4,0)</f>
        <v>219</v>
      </c>
      <c r="D78" s="3" t="str">
        <f>VLOOKUP(A78,'[2]ANEXO 1'!$B:$P,5,0)</f>
        <v>07</v>
      </c>
      <c r="E78" s="3" t="str">
        <f>VLOOKUP(A78,'[2]ANEXO 1'!$B:$P,6,0)</f>
        <v>DIRECCIÓN DE INCLUSIÓN E INTEGRACIÓN DE POBLACIONES</v>
      </c>
      <c r="F78" s="3">
        <v>5</v>
      </c>
      <c r="G78" s="11">
        <v>1013580322</v>
      </c>
      <c r="H78" s="1" t="str">
        <f>VLOOKUP(G78,[1]Adtivos!$A:$S,5,0)</f>
        <v>314</v>
      </c>
      <c r="I78" s="32" t="str">
        <f>VLOOKUP(G78,[1]Adtivos!$A:$S,6,0)</f>
        <v>19</v>
      </c>
      <c r="J78" s="18" t="str">
        <f>VLOOKUP(G78,[1]Adtivos!$A:$U,19,0)</f>
        <v>COLEGIO LOS PERIODISTAS (IED)</v>
      </c>
    </row>
    <row r="79" spans="1:10" x14ac:dyDescent="0.25">
      <c r="A79" s="13">
        <v>275</v>
      </c>
      <c r="B79" s="3" t="str">
        <f>VLOOKUP(A79,'[2]ANEXO 1'!$B:$P,2,0)</f>
        <v>Profesional</v>
      </c>
      <c r="C79" s="3" t="str">
        <f>VLOOKUP(A79,'[2]ANEXO 1'!$B:$P,4,0)</f>
        <v>219</v>
      </c>
      <c r="D79" s="3" t="str">
        <f>VLOOKUP(A79,'[2]ANEXO 1'!$B:$P,5,0)</f>
        <v>09</v>
      </c>
      <c r="E79" s="3" t="str">
        <f>VLOOKUP(A79,'[2]ANEXO 1'!$B:$P,6,0)</f>
        <v>OFICINA DE CONTRATOS</v>
      </c>
      <c r="F79" s="3"/>
      <c r="G79" s="1"/>
      <c r="H79" s="1"/>
      <c r="I79" s="32"/>
      <c r="J79" s="18"/>
    </row>
    <row r="80" spans="1:10" x14ac:dyDescent="0.25">
      <c r="A80" s="13">
        <v>542</v>
      </c>
      <c r="B80" s="3" t="str">
        <f>VLOOKUP(A80,'[2]ANEXO 1'!$B:$P,2,0)</f>
        <v>Profesional</v>
      </c>
      <c r="C80" s="3" t="str">
        <f>VLOOKUP(A80,'[2]ANEXO 1'!$B:$P,4,0)</f>
        <v>219</v>
      </c>
      <c r="D80" s="3" t="str">
        <f>VLOOKUP(A80,'[2]ANEXO 1'!$B:$P,5,0)</f>
        <v>12</v>
      </c>
      <c r="E80" s="3" t="str">
        <f>VLOOKUP(A80,'[2]ANEXO 1'!$B:$P,6,0)</f>
        <v>DIRECCIÓN DE BIENESTAR ESTUDIANTIL</v>
      </c>
      <c r="F80" s="3">
        <v>5</v>
      </c>
      <c r="G80" s="11">
        <v>52473285</v>
      </c>
      <c r="H80" s="1" t="str">
        <f>VLOOKUP(G80,[1]Adtivos!$A:$S,5,0)</f>
        <v>219</v>
      </c>
      <c r="I80" s="32" t="str">
        <f>VLOOKUP(G80,[1]Adtivos!$A:$S,6,0)</f>
        <v>09</v>
      </c>
      <c r="J80" s="18" t="str">
        <f>VLOOKUP(G80,[1]Adtivos!$A:$U,19,0)</f>
        <v>DIRECCIÓN DE TALENTO HUMANO</v>
      </c>
    </row>
    <row r="81" spans="1:10" x14ac:dyDescent="0.25">
      <c r="A81" s="13">
        <v>39</v>
      </c>
      <c r="B81" s="3" t="str">
        <f>VLOOKUP(A81,'[2]ANEXO 1'!$B:$P,2,0)</f>
        <v>Profesional</v>
      </c>
      <c r="C81" s="3" t="str">
        <f>VLOOKUP(A81,'[2]ANEXO 1'!$B:$P,4,0)</f>
        <v>219</v>
      </c>
      <c r="D81" s="3" t="str">
        <f>VLOOKUP(A81,'[2]ANEXO 1'!$B:$P,5,0)</f>
        <v>12</v>
      </c>
      <c r="E81" s="3" t="str">
        <f>VLOOKUP(A81,'[2]ANEXO 1'!$B:$P,6,0)</f>
        <v>OFICINA CONTROL INTERNO</v>
      </c>
      <c r="F81" s="3">
        <v>3</v>
      </c>
      <c r="G81" s="11">
        <v>52160159</v>
      </c>
      <c r="H81" s="1" t="str">
        <f>VLOOKUP(G81,[1]Adtivos!$A:$S,5,0)</f>
        <v>219</v>
      </c>
      <c r="I81" s="32" t="str">
        <f>VLOOKUP(G81,[1]Adtivos!$A:$S,6,0)</f>
        <v>09</v>
      </c>
      <c r="J81" s="18" t="str">
        <f>VLOOKUP(G81,[1]Adtivos!$A:$U,19,0)</f>
        <v>DIRECCIÓN DE CIENCIAS, TECNOLOGÍA Y MEDIOS EDUCATIVOS</v>
      </c>
    </row>
    <row r="82" spans="1:10" x14ac:dyDescent="0.25">
      <c r="A82" s="13">
        <v>476</v>
      </c>
      <c r="B82" s="3" t="str">
        <f>VLOOKUP(A82,'[2]ANEXO 1'!$B:$P,2,0)</f>
        <v>Profesional</v>
      </c>
      <c r="C82" s="3" t="str">
        <f>VLOOKUP(A82,'[2]ANEXO 1'!$B:$P,4,0)</f>
        <v>219</v>
      </c>
      <c r="D82" s="3" t="str">
        <f>VLOOKUP(A82,'[2]ANEXO 1'!$B:$P,5,0)</f>
        <v>12</v>
      </c>
      <c r="E82" s="3" t="str">
        <f>VLOOKUP(A82,'[2]ANEXO 1'!$B:$P,6,0)</f>
        <v>DIRECCIÓN DE EDUCACIÓN MEDIA Y SUPERIOR</v>
      </c>
      <c r="F82" s="3">
        <v>7</v>
      </c>
      <c r="G82" s="11">
        <v>8105146</v>
      </c>
      <c r="H82" s="1" t="str">
        <f>VLOOKUP(G82,[1]Adtivos!$A:$S,5,0)</f>
        <v>219</v>
      </c>
      <c r="I82" s="32" t="str">
        <f>VLOOKUP(G82,[1]Adtivos!$A:$S,6,0)</f>
        <v>09</v>
      </c>
      <c r="J82" s="18" t="str">
        <f>VLOOKUP(G82,[1]Adtivos!$A:$U,19,0)</f>
        <v>OFICINA ASESORA DE PLANEACIÓN</v>
      </c>
    </row>
    <row r="83" spans="1:10" x14ac:dyDescent="0.25">
      <c r="A83" s="13">
        <v>82</v>
      </c>
      <c r="B83" s="3" t="str">
        <f>VLOOKUP(A83,'[2]ANEXO 1'!$B:$P,2,0)</f>
        <v>Profesional</v>
      </c>
      <c r="C83" s="3" t="str">
        <f>VLOOKUP(A83,'[2]ANEXO 1'!$B:$P,4,0)</f>
        <v>219</v>
      </c>
      <c r="D83" s="3" t="str">
        <f>VLOOKUP(A83,'[2]ANEXO 1'!$B:$P,5,0)</f>
        <v>12</v>
      </c>
      <c r="E83" s="3" t="str">
        <f>VLOOKUP(A83,'[2]ANEXO 1'!$B:$P,6,0)</f>
        <v>DIRECCIÓN DE INSPECCIÓN Y VIGILANCIA</v>
      </c>
      <c r="F83" s="3">
        <v>5</v>
      </c>
      <c r="G83" s="11">
        <v>72428644</v>
      </c>
      <c r="H83" s="1" t="str">
        <f>VLOOKUP(G83,[1]Adtivos!$A:$S,5,0)</f>
        <v>219</v>
      </c>
      <c r="I83" s="32" t="str">
        <f>VLOOKUP(G83,[1]Adtivos!$A:$S,6,0)</f>
        <v>09</v>
      </c>
      <c r="J83" s="18" t="str">
        <f>VLOOKUP(G83,[1]Adtivos!$A:$U,19,0)</f>
        <v>OFICINA ASESORA JURIDICA</v>
      </c>
    </row>
    <row r="84" spans="1:10" x14ac:dyDescent="0.25">
      <c r="A84" s="13">
        <v>544</v>
      </c>
      <c r="B84" s="3" t="str">
        <f>VLOOKUP(A84,'[2]ANEXO 1'!$B:$P,2,0)</f>
        <v>Profesional</v>
      </c>
      <c r="C84" s="3" t="str">
        <f>VLOOKUP(A84,'[2]ANEXO 1'!$B:$P,4,0)</f>
        <v>219</v>
      </c>
      <c r="D84" s="3" t="str">
        <f>VLOOKUP(A84,'[2]ANEXO 1'!$B:$P,5,0)</f>
        <v>12</v>
      </c>
      <c r="E84" s="3" t="str">
        <f>VLOOKUP(A84,'[2]ANEXO 1'!$B:$P,6,0)</f>
        <v>DIRECCIÓN DE BIENESTAR ESTUDIANTIL</v>
      </c>
      <c r="F84" s="3"/>
      <c r="G84" s="1"/>
      <c r="H84" s="1"/>
      <c r="I84" s="32"/>
      <c r="J84" s="18"/>
    </row>
    <row r="85" spans="1:10" x14ac:dyDescent="0.25">
      <c r="A85" s="13">
        <v>2772</v>
      </c>
      <c r="B85" s="3" t="str">
        <f>VLOOKUP(A85,'[2]ANEXO 1'!$B:$P,2,0)</f>
        <v>Profesional</v>
      </c>
      <c r="C85" s="3" t="str">
        <f>VLOOKUP(A85,'[2]ANEXO 1'!$B:$P,4,0)</f>
        <v>219</v>
      </c>
      <c r="D85" s="3" t="str">
        <f>VLOOKUP(A85,'[2]ANEXO 1'!$B:$P,5,0)</f>
        <v>18</v>
      </c>
      <c r="E85" s="3" t="str">
        <f>VLOOKUP(A85,'[2]ANEXO 1'!$B:$P,6,0)</f>
        <v>DIRECCIÓN LOCAL DE EDUCACIÓN 18 - RAFAEL URIBE URIBE</v>
      </c>
      <c r="F85" s="3">
        <v>16</v>
      </c>
      <c r="G85" s="1">
        <v>79979294</v>
      </c>
      <c r="H85" s="1" t="str">
        <f>VLOOKUP(G85,[1]Adtivos!$A:$S,5,0)</f>
        <v>219</v>
      </c>
      <c r="I85" s="32" t="str">
        <f>VLOOKUP(G85,[1]Adtivos!$A:$S,6,0)</f>
        <v>12</v>
      </c>
      <c r="J85" s="18" t="str">
        <f>VLOOKUP(G85,[1]Adtivos!$A:$U,19,0)</f>
        <v>DIRECCIÓN LOCAL DE EDUCACIÓN 05 - USME</v>
      </c>
    </row>
    <row r="86" spans="1:10" x14ac:dyDescent="0.25">
      <c r="A86" s="13">
        <v>2773</v>
      </c>
      <c r="B86" s="3" t="str">
        <f>VLOOKUP(A86,'[2]ANEXO 1'!$B:$P,2,0)</f>
        <v>Profesional</v>
      </c>
      <c r="C86" s="3" t="str">
        <f>VLOOKUP(A86,'[2]ANEXO 1'!$B:$P,4,0)</f>
        <v>219</v>
      </c>
      <c r="D86" s="3" t="str">
        <f>VLOOKUP(A86,'[2]ANEXO 1'!$B:$P,5,0)</f>
        <v>18</v>
      </c>
      <c r="E86" s="3" t="str">
        <f>VLOOKUP(A86,'[2]ANEXO 1'!$B:$P,6,0)</f>
        <v>DIRECCIÓN LOCAL DE EDUCACIÓN 19 - CIUDAD BOLIVAR</v>
      </c>
      <c r="F86" s="3"/>
      <c r="G86" s="1"/>
      <c r="H86" s="1"/>
      <c r="I86" s="32"/>
      <c r="J86" s="18"/>
    </row>
    <row r="87" spans="1:10" x14ac:dyDescent="0.25">
      <c r="A87" s="13">
        <v>2468</v>
      </c>
      <c r="B87" s="3" t="str">
        <f>VLOOKUP(A87,'[2]ANEXO 1'!$B:$P,2,0)</f>
        <v>Profesional</v>
      </c>
      <c r="C87" s="3" t="str">
        <f>VLOOKUP(A87,'[2]ANEXO 1'!$B:$P,4,0)</f>
        <v>219</v>
      </c>
      <c r="D87" s="3" t="str">
        <f>VLOOKUP(A87,'[2]ANEXO 1'!$B:$P,5,0)</f>
        <v>18</v>
      </c>
      <c r="E87" s="3" t="str">
        <f>VLOOKUP(A87,'[2]ANEXO 1'!$B:$P,6,0)</f>
        <v>DIRECCIÓN LOCAL DE EDUCACIÓN 19 - CIUDAD BOLIVAR</v>
      </c>
      <c r="F87" s="3"/>
      <c r="G87" s="1"/>
      <c r="H87" s="1"/>
      <c r="I87" s="32"/>
      <c r="J87" s="18"/>
    </row>
    <row r="88" spans="1:10" x14ac:dyDescent="0.25">
      <c r="A88" s="13">
        <v>300</v>
      </c>
      <c r="B88" s="3" t="str">
        <f>VLOOKUP(A88,'[2]ANEXO 1'!$B:$P,2,0)</f>
        <v>Profesional</v>
      </c>
      <c r="C88" s="3" t="str">
        <f>VLOOKUP(A88,'[2]ANEXO 1'!$B:$P,4,0)</f>
        <v>219</v>
      </c>
      <c r="D88" s="3" t="str">
        <f>VLOOKUP(A88,'[2]ANEXO 1'!$B:$P,5,0)</f>
        <v>18</v>
      </c>
      <c r="E88" s="3" t="str">
        <f>VLOOKUP(A88,'[2]ANEXO 1'!$B:$P,6,0)</f>
        <v>DIRECCIÓN DE SERVICIOS ADMINISTRATIVOS</v>
      </c>
      <c r="F88" s="3">
        <v>2</v>
      </c>
      <c r="G88" s="12">
        <v>80430970</v>
      </c>
      <c r="H88" s="1" t="str">
        <f>VLOOKUP(G88,[1]Adtivos!$A:$S,5,0)</f>
        <v>219</v>
      </c>
      <c r="I88" s="32" t="str">
        <f>VLOOKUP(G88,[1]Adtivos!$A:$S,6,0)</f>
        <v>12</v>
      </c>
      <c r="J88" s="18" t="str">
        <f>VLOOKUP(G88,[1]Adtivos!$A:$U,19,0)</f>
        <v>OFICINA DE PERSONAL</v>
      </c>
    </row>
    <row r="89" spans="1:10" x14ac:dyDescent="0.25">
      <c r="A89" s="13">
        <v>450</v>
      </c>
      <c r="B89" s="3" t="str">
        <f>VLOOKUP(A89,'[2]ANEXO 1'!$B:$P,2,0)</f>
        <v>Profesional</v>
      </c>
      <c r="C89" s="3" t="str">
        <f>VLOOKUP(A89,'[2]ANEXO 1'!$B:$P,4,0)</f>
        <v>219</v>
      </c>
      <c r="D89" s="3" t="str">
        <f>VLOOKUP(A89,'[2]ANEXO 1'!$B:$P,5,0)</f>
        <v>18</v>
      </c>
      <c r="E89" s="3" t="str">
        <f>VLOOKUP(A89,'[2]ANEXO 1'!$B:$P,6,0)</f>
        <v>SUBSECRETARÍA DE CALIDAD Y PERTINENCIA</v>
      </c>
      <c r="F89" s="3"/>
      <c r="G89" s="1"/>
      <c r="H89" s="1"/>
      <c r="I89" s="32"/>
      <c r="J89" s="18"/>
    </row>
    <row r="90" spans="1:10" x14ac:dyDescent="0.25">
      <c r="A90" s="13">
        <v>424</v>
      </c>
      <c r="B90" s="3" t="str">
        <f>VLOOKUP(A90,'[2]ANEXO 1'!$B:$P,2,0)</f>
        <v>Profesional</v>
      </c>
      <c r="C90" s="3" t="str">
        <f>VLOOKUP(A90,'[2]ANEXO 1'!$B:$P,4,0)</f>
        <v>222</v>
      </c>
      <c r="D90" s="3" t="str">
        <f>VLOOKUP(A90,'[2]ANEXO 1'!$B:$P,5,0)</f>
        <v>21</v>
      </c>
      <c r="E90" s="3" t="str">
        <f>VLOOKUP(A90,'[2]ANEXO 1'!$B:$P,6,0)</f>
        <v>OFICINA DE TESORERÍA Y CONTABILIDAD</v>
      </c>
      <c r="F90" s="3">
        <v>3</v>
      </c>
      <c r="G90" s="12">
        <v>52916712</v>
      </c>
      <c r="H90" s="1" t="str">
        <f>VLOOKUP(G90,[1]Adtivos!$A:$S,5,0)</f>
        <v>219</v>
      </c>
      <c r="I90" s="32" t="str">
        <f>VLOOKUP(G90,[1]Adtivos!$A:$S,6,0)</f>
        <v>18</v>
      </c>
      <c r="J90" s="18" t="str">
        <f>VLOOKUP(G90,[1]Adtivos!$A:$U,19,0)</f>
        <v>OFICINA DE TESORERÍA Y CONTABILIDAD</v>
      </c>
    </row>
    <row r="91" spans="1:10" x14ac:dyDescent="0.25">
      <c r="A91" s="13">
        <v>567</v>
      </c>
      <c r="B91" s="3" t="str">
        <f>VLOOKUP(A91,'[2]ANEXO 1'!$B:$P,2,0)</f>
        <v>Profesional</v>
      </c>
      <c r="C91" s="3" t="str">
        <f>VLOOKUP(A91,'[2]ANEXO 1'!$B:$P,4,0)</f>
        <v>222</v>
      </c>
      <c r="D91" s="3" t="str">
        <f>VLOOKUP(A91,'[2]ANEXO 1'!$B:$P,5,0)</f>
        <v>21</v>
      </c>
      <c r="E91" s="3" t="str">
        <f>VLOOKUP(A91,'[2]ANEXO 1'!$B:$P,6,0)</f>
        <v>DIRECCIÓN DE CONSTRUCCIÓN Y CONSERVACIÓN DE ESTABLECIMIENTOS EDUCATIVOS</v>
      </c>
      <c r="F91" s="3">
        <v>3</v>
      </c>
      <c r="G91" s="11">
        <v>80761475</v>
      </c>
      <c r="H91" s="1" t="str">
        <f>VLOOKUP(G91,[1]Adtivos!$A:$S,5,0)</f>
        <v>219</v>
      </c>
      <c r="I91" s="32" t="str">
        <f>VLOOKUP(G91,[1]Adtivos!$A:$S,6,0)</f>
        <v>18</v>
      </c>
      <c r="J91" s="18" t="str">
        <f>VLOOKUP(G91,[1]Adtivos!$A:$U,19,0)</f>
        <v>OFICINA DE PRESUPUESTO</v>
      </c>
    </row>
    <row r="92" spans="1:10" x14ac:dyDescent="0.25">
      <c r="A92" s="13">
        <v>89</v>
      </c>
      <c r="B92" s="3" t="str">
        <f>VLOOKUP(A92,'[2]ANEXO 1'!$B:$P,2,0)</f>
        <v>Profesional</v>
      </c>
      <c r="C92" s="3" t="str">
        <f>VLOOKUP(A92,'[2]ANEXO 1'!$B:$P,4,0)</f>
        <v>222</v>
      </c>
      <c r="D92" s="3" t="str">
        <f>VLOOKUP(A92,'[2]ANEXO 1'!$B:$P,5,0)</f>
        <v>21</v>
      </c>
      <c r="E92" s="3" t="str">
        <f>VLOOKUP(A92,'[2]ANEXO 1'!$B:$P,6,0)</f>
        <v>OFICINA CONTROL DISCIPLINARIO</v>
      </c>
      <c r="F92" s="3">
        <v>2</v>
      </c>
      <c r="G92" s="12">
        <v>79956013</v>
      </c>
      <c r="H92" s="1" t="str">
        <f>VLOOKUP(G92,[1]Adtivos!$A:$S,5,0)</f>
        <v>219</v>
      </c>
      <c r="I92" s="32" t="str">
        <f>VLOOKUP(G92,[1]Adtivos!$A:$S,6,0)</f>
        <v>18</v>
      </c>
      <c r="J92" s="18" t="str">
        <f>VLOOKUP(G92,[1]Adtivos!$A:$U,19,0)</f>
        <v>OFICINA DE CONTRATOS</v>
      </c>
    </row>
    <row r="93" spans="1:10" x14ac:dyDescent="0.25">
      <c r="A93" s="13">
        <v>423</v>
      </c>
      <c r="B93" s="3" t="str">
        <f>VLOOKUP(A93,'[2]ANEXO 1'!$B:$P,2,0)</f>
        <v>Profesional</v>
      </c>
      <c r="C93" s="3" t="str">
        <f>VLOOKUP(A93,'[2]ANEXO 1'!$B:$P,4,0)</f>
        <v>222</v>
      </c>
      <c r="D93" s="3" t="str">
        <f>VLOOKUP(A93,'[2]ANEXO 1'!$B:$P,5,0)</f>
        <v>21</v>
      </c>
      <c r="E93" s="3" t="str">
        <f>VLOOKUP(A93,'[2]ANEXO 1'!$B:$P,6,0)</f>
        <v>OFICINA DE TESORERÍA Y CONTABILIDAD</v>
      </c>
      <c r="F93" s="3">
        <v>2</v>
      </c>
      <c r="G93" s="11">
        <v>52600238</v>
      </c>
      <c r="H93" s="1" t="str">
        <f>VLOOKUP(G93,[1]Adtivos!$A:$S,5,0)</f>
        <v>219</v>
      </c>
      <c r="I93" s="32" t="str">
        <f>VLOOKUP(G93,[1]Adtivos!$A:$S,6,0)</f>
        <v>18</v>
      </c>
      <c r="J93" s="18" t="str">
        <f>VLOOKUP(G93,[1]Adtivos!$A:$U,19,0)</f>
        <v>OFICINA DE TESORERÍA Y CONTABILIDAD</v>
      </c>
    </row>
    <row r="94" spans="1:10" x14ac:dyDescent="0.25">
      <c r="A94" s="13">
        <v>417</v>
      </c>
      <c r="B94" s="3" t="str">
        <f>VLOOKUP(A94,'[2]ANEXO 1'!$B:$P,2,0)</f>
        <v>Profesional</v>
      </c>
      <c r="C94" s="3" t="str">
        <f>VLOOKUP(A94,'[2]ANEXO 1'!$B:$P,4,0)</f>
        <v>222</v>
      </c>
      <c r="D94" s="3" t="str">
        <f>VLOOKUP(A94,'[2]ANEXO 1'!$B:$P,5,0)</f>
        <v>21</v>
      </c>
      <c r="E94" s="3" t="str">
        <f>VLOOKUP(A94,'[2]ANEXO 1'!$B:$P,6,0)</f>
        <v>DIRECCIÓN LOCAL DE EDUCACIÓN 10 - ENGATIVA</v>
      </c>
      <c r="F94" s="3">
        <v>6</v>
      </c>
      <c r="G94" s="12">
        <v>27451477</v>
      </c>
      <c r="H94" s="1" t="str">
        <f>VLOOKUP(G94,[1]Adtivos!$A:$S,5,0)</f>
        <v>219</v>
      </c>
      <c r="I94" s="32" t="str">
        <f>VLOOKUP(G94,[1]Adtivos!$A:$S,6,0)</f>
        <v>18</v>
      </c>
      <c r="J94" s="18" t="str">
        <f>VLOOKUP(G94,[1]Adtivos!$A:$U,19,0)</f>
        <v>DIRECCIÓN LOCAL DE EDUCACIÓN 07 - BOSA</v>
      </c>
    </row>
    <row r="95" spans="1:10" x14ac:dyDescent="0.25">
      <c r="A95" s="13">
        <v>251</v>
      </c>
      <c r="B95" s="3" t="str">
        <f>VLOOKUP(A95,'[2]ANEXO 1'!$B:$P,2,0)</f>
        <v>Profesional</v>
      </c>
      <c r="C95" s="3" t="str">
        <f>VLOOKUP(A95,'[2]ANEXO 1'!$B:$P,4,0)</f>
        <v>222</v>
      </c>
      <c r="D95" s="3" t="str">
        <f>VLOOKUP(A95,'[2]ANEXO 1'!$B:$P,5,0)</f>
        <v>21</v>
      </c>
      <c r="E95" s="3" t="str">
        <f>VLOOKUP(A95,'[2]ANEXO 1'!$B:$P,6,0)</f>
        <v>OFICINA DE NÓMINA</v>
      </c>
      <c r="F95" s="3">
        <v>2</v>
      </c>
      <c r="G95" s="12">
        <v>52363364</v>
      </c>
      <c r="H95" s="1" t="str">
        <f>VLOOKUP(G95,[1]Adtivos!$A:$S,5,0)</f>
        <v>219</v>
      </c>
      <c r="I95" s="32" t="str">
        <f>VLOOKUP(G95,[1]Adtivos!$A:$S,6,0)</f>
        <v>18</v>
      </c>
      <c r="J95" s="18" t="str">
        <f>VLOOKUP(G95,[1]Adtivos!$A:$U,19,0)</f>
        <v>DIRECCIÓN DE INCLUSIÓN E INTEGRACIÓN DE POBLACIONES</v>
      </c>
    </row>
    <row r="96" spans="1:10" x14ac:dyDescent="0.25">
      <c r="A96" s="13">
        <v>304</v>
      </c>
      <c r="B96" s="3" t="str">
        <f>VLOOKUP(A96,'[2]ANEXO 1'!$B:$P,2,0)</f>
        <v>Técnico</v>
      </c>
      <c r="C96" s="3" t="str">
        <f>VLOOKUP(A96,'[2]ANEXO 1'!$B:$P,4,0)</f>
        <v>314</v>
      </c>
      <c r="D96" s="3" t="str">
        <f>VLOOKUP(A96,'[2]ANEXO 1'!$B:$P,5,0)</f>
        <v>04</v>
      </c>
      <c r="E96" s="3" t="str">
        <f>VLOOKUP(A96,'[2]ANEXO 1'!$B:$P,6,0)</f>
        <v>DIRECCIÓN DE SERVICIOS ADMINISTRATIVOS</v>
      </c>
      <c r="F96" s="3"/>
      <c r="G96" s="1"/>
      <c r="H96" s="1"/>
      <c r="I96" s="32"/>
      <c r="J96" s="18"/>
    </row>
    <row r="97" spans="1:10" x14ac:dyDescent="0.25">
      <c r="A97" s="13">
        <v>228</v>
      </c>
      <c r="B97" s="3" t="str">
        <f>VLOOKUP(A97,'[2]ANEXO 1'!$B:$P,2,0)</f>
        <v>Técnico</v>
      </c>
      <c r="C97" s="3" t="str">
        <f>VLOOKUP(A97,'[2]ANEXO 1'!$B:$P,4,0)</f>
        <v>314</v>
      </c>
      <c r="D97" s="3" t="str">
        <f>VLOOKUP(A97,'[2]ANEXO 1'!$B:$P,5,0)</f>
        <v>04</v>
      </c>
      <c r="E97" s="3" t="str">
        <f>VLOOKUP(A97,'[2]ANEXO 1'!$B:$P,6,0)</f>
        <v>OFICINA DE ESCALAFÓN DOCENTE</v>
      </c>
      <c r="F97" s="3"/>
      <c r="G97" s="1"/>
      <c r="H97" s="1"/>
      <c r="I97" s="32"/>
      <c r="J97" s="18"/>
    </row>
    <row r="98" spans="1:10" x14ac:dyDescent="0.25">
      <c r="A98" s="13">
        <v>305</v>
      </c>
      <c r="B98" s="3" t="str">
        <f>VLOOKUP(A98,'[2]ANEXO 1'!$B:$P,2,0)</f>
        <v>Técnico</v>
      </c>
      <c r="C98" s="3" t="str">
        <f>VLOOKUP(A98,'[2]ANEXO 1'!$B:$P,4,0)</f>
        <v>314</v>
      </c>
      <c r="D98" s="3" t="str">
        <f>VLOOKUP(A98,'[2]ANEXO 1'!$B:$P,5,0)</f>
        <v>09</v>
      </c>
      <c r="E98" s="3" t="str">
        <f>VLOOKUP(A98,'[2]ANEXO 1'!$B:$P,6,0)</f>
        <v>DIRECCIÓN DE SERVICIOS ADMINISTRATIVOS</v>
      </c>
      <c r="F98" s="3">
        <v>1</v>
      </c>
      <c r="G98" s="11">
        <v>52351390</v>
      </c>
      <c r="H98" s="1" t="str">
        <f>VLOOKUP(G98,[1]Adtivos!$A:$S,5,0)</f>
        <v>314</v>
      </c>
      <c r="I98" s="32" t="str">
        <f>VLOOKUP(G98,[1]Adtivos!$A:$S,6,0)</f>
        <v>04</v>
      </c>
      <c r="J98" s="18" t="str">
        <f>VLOOKUP(G98,[1]Adtivos!$A:$U,19,0)</f>
        <v>DIRECCIÓN DE DOTACIONES ESCOLARES</v>
      </c>
    </row>
    <row r="99" spans="1:10" x14ac:dyDescent="0.25">
      <c r="A99" s="13">
        <v>384</v>
      </c>
      <c r="B99" s="3" t="str">
        <f>VLOOKUP(A99,'[2]ANEXO 1'!$B:$P,2,0)</f>
        <v>Técnico</v>
      </c>
      <c r="C99" s="3" t="str">
        <f>VLOOKUP(A99,'[2]ANEXO 1'!$B:$P,4,0)</f>
        <v>314</v>
      </c>
      <c r="D99" s="3" t="str">
        <f>VLOOKUP(A99,'[2]ANEXO 1'!$B:$P,5,0)</f>
        <v>10</v>
      </c>
      <c r="E99" s="3" t="str">
        <f>VLOOKUP(A99,'[2]ANEXO 1'!$B:$P,6,0)</f>
        <v>OFICINA ADMINISTRATIVA DE REDP</v>
      </c>
      <c r="F99" s="3"/>
      <c r="G99" s="1"/>
      <c r="H99" s="1"/>
      <c r="I99" s="32"/>
      <c r="J99" s="18"/>
    </row>
    <row r="100" spans="1:10" x14ac:dyDescent="0.25">
      <c r="A100" s="13">
        <v>1658</v>
      </c>
      <c r="B100" s="3" t="str">
        <f>VLOOKUP(A100,'[2]ANEXO 1'!$B:$P,2,0)</f>
        <v>Técnico</v>
      </c>
      <c r="C100" s="3" t="str">
        <f>VLOOKUP(A100,'[2]ANEXO 1'!$B:$P,4,0)</f>
        <v>314</v>
      </c>
      <c r="D100" s="3" t="str">
        <f>VLOOKUP(A100,'[2]ANEXO 1'!$B:$P,5,0)</f>
        <v>19</v>
      </c>
      <c r="E100" s="3" t="str">
        <f>VLOOKUP(A100,'[2]ANEXO 1'!$B:$P,6,0)</f>
        <v>COLEGIO KENNEDY (IED)</v>
      </c>
      <c r="F100" s="3">
        <v>9</v>
      </c>
      <c r="G100" s="11">
        <v>20859028</v>
      </c>
      <c r="H100" s="1" t="str">
        <f>VLOOKUP(G100,[1]Adtivos!$A:$S,5,0)</f>
        <v>314</v>
      </c>
      <c r="I100" s="32" t="str">
        <f>VLOOKUP(G100,[1]Adtivos!$A:$S,6,0)</f>
        <v>10</v>
      </c>
      <c r="J100" s="18" t="str">
        <f>VLOOKUP(G100,[1]Adtivos!$A:$U,19,0)</f>
        <v>OFICINA ADMINISTRATIVA DE REDP</v>
      </c>
    </row>
    <row r="101" spans="1:10" x14ac:dyDescent="0.25">
      <c r="A101" s="13">
        <v>311</v>
      </c>
      <c r="B101" s="3" t="str">
        <f>VLOOKUP(A101,'[2]ANEXO 1'!$B:$P,2,0)</f>
        <v>Asistencial</v>
      </c>
      <c r="C101" s="3" t="str">
        <f>VLOOKUP(A101,'[2]ANEXO 1'!$B:$P,4,0)</f>
        <v>407</v>
      </c>
      <c r="D101" s="3" t="str">
        <f>VLOOKUP(A101,'[2]ANEXO 1'!$B:$P,5,0)</f>
        <v>09</v>
      </c>
      <c r="E101" s="3" t="str">
        <f>VLOOKUP(A101,'[2]ANEXO 1'!$B:$P,6,0)</f>
        <v>DIRECCIÓN DE SERVICIOS ADMINISTRATIVOS</v>
      </c>
      <c r="F101" s="3"/>
      <c r="G101" s="1"/>
      <c r="H101" s="1"/>
      <c r="I101" s="32"/>
      <c r="J101" s="18"/>
    </row>
    <row r="102" spans="1:10" x14ac:dyDescent="0.25">
      <c r="A102" s="13">
        <v>1509</v>
      </c>
      <c r="B102" s="3" t="str">
        <f>VLOOKUP(A102,'[2]ANEXO 1'!$B:$P,2,0)</f>
        <v>Asistencial</v>
      </c>
      <c r="C102" s="3" t="str">
        <f>VLOOKUP(A102,'[2]ANEXO 1'!$B:$P,4,0)</f>
        <v>407</v>
      </c>
      <c r="D102" s="3" t="str">
        <f>VLOOKUP(A102,'[2]ANEXO 1'!$B:$P,5,0)</f>
        <v>11</v>
      </c>
      <c r="E102" s="3" t="str">
        <f>VLOOKUP(A102,'[2]ANEXO 1'!$B:$P,6,0)</f>
        <v>OFICINA CONTROL INTERNO</v>
      </c>
      <c r="F102" s="3">
        <v>147</v>
      </c>
      <c r="G102" s="12">
        <v>53140102</v>
      </c>
      <c r="H102" s="1" t="str">
        <f>VLOOKUP(G102,[1]Adtivos!$A:$S,5,0)</f>
        <v>407</v>
      </c>
      <c r="I102" s="32" t="str">
        <f>VLOOKUP(G102,[1]Adtivos!$A:$S,6,0)</f>
        <v>05</v>
      </c>
      <c r="J102" s="18" t="str">
        <f>VLOOKUP(G102,[1]Adtivos!$A:$U,19,0)</f>
        <v>OFICINA DE ESCALAFÓN DOCENTE</v>
      </c>
    </row>
    <row r="103" spans="1:10" x14ac:dyDescent="0.25">
      <c r="A103" s="13">
        <v>38710</v>
      </c>
      <c r="B103" s="3" t="str">
        <f>VLOOKUP(A103,'[2]ANEXO 1'!$B:$P,2,0)</f>
        <v>Asistencial</v>
      </c>
      <c r="C103" s="3" t="str">
        <f>VLOOKUP(A103,'[2]ANEXO 1'!$B:$P,4,0)</f>
        <v>407</v>
      </c>
      <c r="D103" s="3" t="str">
        <f>VLOOKUP(A103,'[2]ANEXO 1'!$B:$P,5,0)</f>
        <v>11</v>
      </c>
      <c r="E103" s="3" t="str">
        <f>VLOOKUP(A103,'[2]ANEXO 1'!$B:$P,6,0)</f>
        <v>DIRECCIÓN LOCAL DE EDUCACIÓN 20 - SUMAPAZ</v>
      </c>
      <c r="F103" s="3">
        <v>174</v>
      </c>
      <c r="G103" s="1">
        <v>78032807</v>
      </c>
      <c r="H103" s="1" t="str">
        <f>VLOOKUP(G103,[1]Adtivos!$A:$S,5,0)</f>
        <v>407</v>
      </c>
      <c r="I103" s="32" t="str">
        <f>VLOOKUP(G103,[1]Adtivos!$A:$S,6,0)</f>
        <v>05</v>
      </c>
      <c r="J103" s="18" t="str">
        <f>VLOOKUP(G103,[1]Adtivos!$A:$U,19,0)</f>
        <v>DIRECCIÓN LOCAL DE EDUCACIÓN 20 - SUMAPAZ</v>
      </c>
    </row>
    <row r="104" spans="1:10" x14ac:dyDescent="0.25">
      <c r="A104" s="13">
        <v>312</v>
      </c>
      <c r="B104" s="3" t="str">
        <f>VLOOKUP(A104,'[2]ANEXO 1'!$B:$P,2,0)</f>
        <v>Asistencial</v>
      </c>
      <c r="C104" s="3" t="str">
        <f>VLOOKUP(A104,'[2]ANEXO 1'!$B:$P,4,0)</f>
        <v>407</v>
      </c>
      <c r="D104" s="3" t="str">
        <f>VLOOKUP(A104,'[2]ANEXO 1'!$B:$P,5,0)</f>
        <v>19</v>
      </c>
      <c r="E104" s="3" t="str">
        <f>VLOOKUP(A104,'[2]ANEXO 1'!$B:$P,6,0)</f>
        <v>DIRECCIÓN DE SERVICIOS ADMINISTRATIVOS</v>
      </c>
      <c r="F104" s="3">
        <v>25</v>
      </c>
      <c r="G104" s="1">
        <v>1015394058</v>
      </c>
      <c r="H104" s="1" t="str">
        <f>VLOOKUP(G104,[1]Adtivos!$A:$S,5,0)</f>
        <v>407</v>
      </c>
      <c r="I104" s="32" t="str">
        <f>VLOOKUP(G104,[1]Adtivos!$A:$S,6,0)</f>
        <v>16</v>
      </c>
      <c r="J104" s="18" t="str">
        <f>VLOOKUP(G104,[1]Adtivos!$A:$U,19,0)</f>
        <v>DIRECCIÓN LOCAL DE EDUCACIÓN 10 - ENGATIVA</v>
      </c>
    </row>
    <row r="105" spans="1:10" x14ac:dyDescent="0.25">
      <c r="A105" s="13">
        <v>211</v>
      </c>
      <c r="B105" s="3" t="str">
        <f>VLOOKUP(A105,'[2]ANEXO 1'!$B:$P,2,0)</f>
        <v>Asistencial</v>
      </c>
      <c r="C105" s="3" t="str">
        <f>VLOOKUP(A105,'[2]ANEXO 1'!$B:$P,4,0)</f>
        <v>407</v>
      </c>
      <c r="D105" s="3" t="str">
        <f>VLOOKUP(A105,'[2]ANEXO 1'!$B:$P,5,0)</f>
        <v>19</v>
      </c>
      <c r="E105" s="3" t="str">
        <f>VLOOKUP(A105,'[2]ANEXO 1'!$B:$P,6,0)</f>
        <v>OFICINA DE PERSONAL</v>
      </c>
      <c r="F105" s="3">
        <v>67</v>
      </c>
      <c r="G105" s="11">
        <v>52213806</v>
      </c>
      <c r="H105" s="1" t="str">
        <f>VLOOKUP(G105,[1]Adtivos!$A:$S,5,0)</f>
        <v>440</v>
      </c>
      <c r="I105" s="32" t="str">
        <f>VLOOKUP(G105,[1]Adtivos!$A:$S,6,0)</f>
        <v>14</v>
      </c>
      <c r="J105" s="18" t="str">
        <f>VLOOKUP(G105,[1]Adtivos!$A:$U,19,0)</f>
        <v>DIRECCIÓN LOCAL DE EDUCACIÓN 09 - FONTIBON</v>
      </c>
    </row>
    <row r="106" spans="1:10" x14ac:dyDescent="0.25">
      <c r="A106" s="13">
        <v>2588</v>
      </c>
      <c r="B106" s="3" t="str">
        <f>VLOOKUP(A106,'[2]ANEXO 1'!$B:$P,2,0)</f>
        <v>Asistencial</v>
      </c>
      <c r="C106" s="3" t="str">
        <f>VLOOKUP(A106,'[2]ANEXO 1'!$B:$P,4,0)</f>
        <v>407</v>
      </c>
      <c r="D106" s="3" t="str">
        <f>VLOOKUP(A106,'[2]ANEXO 1'!$B:$P,5,0)</f>
        <v>24</v>
      </c>
      <c r="E106" s="3" t="str">
        <f>VLOOKUP(A106,'[2]ANEXO 1'!$B:$P,6,0)</f>
        <v>COLEGIO EDUARDO UMAÑA MENDOZA (IED)</v>
      </c>
      <c r="F106" s="14">
        <v>140</v>
      </c>
      <c r="G106" s="15">
        <v>53045239</v>
      </c>
      <c r="H106" s="1" t="str">
        <f>VLOOKUP(G106,[1]Adtivos!$A:$S,5,0)</f>
        <v>407</v>
      </c>
      <c r="I106" s="32" t="str">
        <f>VLOOKUP(G106,[1]Adtivos!$A:$S,6,0)</f>
        <v>14</v>
      </c>
      <c r="J106" s="18" t="str">
        <f>VLOOKUP(G106,[1]Adtivos!$A:$U,19,0)</f>
        <v>COLEGIO EDUARDO UMAÑA MENDOZA (IED)</v>
      </c>
    </row>
    <row r="107" spans="1:10" x14ac:dyDescent="0.25">
      <c r="A107" s="13">
        <v>2965</v>
      </c>
      <c r="B107" s="3" t="str">
        <f>VLOOKUP(A107,'[2]ANEXO 1'!$B:$P,2,0)</f>
        <v>Asistencial</v>
      </c>
      <c r="C107" s="3" t="str">
        <f>VLOOKUP(A107,'[2]ANEXO 1'!$B:$P,4,0)</f>
        <v>407</v>
      </c>
      <c r="D107" s="3" t="str">
        <f>VLOOKUP(A107,'[2]ANEXO 1'!$B:$P,5,0)</f>
        <v>24</v>
      </c>
      <c r="E107" s="3" t="str">
        <f>VLOOKUP(A107,'[2]ANEXO 1'!$B:$P,6,0)</f>
        <v>COLEGIO JOSE MARIA VARGAS VILA (IED)</v>
      </c>
      <c r="F107" s="3">
        <v>250</v>
      </c>
      <c r="G107" s="15">
        <v>39646205</v>
      </c>
      <c r="H107" s="1" t="str">
        <f>VLOOKUP(G107,[1]Adtivos!$A:$S,5,0)</f>
        <v>407</v>
      </c>
      <c r="I107" s="32" t="str">
        <f>VLOOKUP(G107,[1]Adtivos!$A:$S,6,0)</f>
        <v>05</v>
      </c>
      <c r="J107" s="18" t="str">
        <f>VLOOKUP(G107,[1]Adtivos!$A:$U,19,0)</f>
        <v>OFICINA DE SERVICIO AL CIUDADANO</v>
      </c>
    </row>
    <row r="108" spans="1:10" x14ac:dyDescent="0.25">
      <c r="A108" s="13">
        <v>1522</v>
      </c>
      <c r="B108" s="3" t="str">
        <f>VLOOKUP(A108,'[2]ANEXO 1'!$B:$P,2,0)</f>
        <v>Asistencial</v>
      </c>
      <c r="C108" s="3" t="str">
        <f>VLOOKUP(A108,'[2]ANEXO 1'!$B:$P,4,0)</f>
        <v>425</v>
      </c>
      <c r="D108" s="3">
        <f>VLOOKUP(A108,'[2]ANEXO 1'!$B:$P,5,0)</f>
        <v>22</v>
      </c>
      <c r="E108" s="3" t="str">
        <f>VLOOKUP(A108,'[2]ANEXO 1'!$B:$P,6,0)</f>
        <v>DIRECCIÓN LOCAL DE EDUCACIÓN 08 - KENNEDY</v>
      </c>
      <c r="F108" s="3">
        <v>1</v>
      </c>
      <c r="G108" s="15">
        <v>52145346</v>
      </c>
      <c r="H108" s="1" t="str">
        <f>VLOOKUP(G108,[1]Adtivos!$A:$S,5,0)</f>
        <v>407</v>
      </c>
      <c r="I108" s="32" t="str">
        <f>VLOOKUP(G108,[1]Adtivos!$A:$S,6,0)</f>
        <v>20</v>
      </c>
      <c r="J108" s="18" t="str">
        <f>VLOOKUP(G108,[1]Adtivos!$A:$U,19,0)</f>
        <v>DIRECCIÓN DE BIENESTAR ESTUDIANTIL</v>
      </c>
    </row>
    <row r="109" spans="1:10" x14ac:dyDescent="0.25">
      <c r="A109" s="13">
        <v>215</v>
      </c>
      <c r="B109" s="3" t="str">
        <f>VLOOKUP(A109,'[2]ANEXO 1'!$B:$P,2,0)</f>
        <v>Asistencial</v>
      </c>
      <c r="C109" s="3" t="str">
        <f>VLOOKUP(A109,'[2]ANEXO 1'!$B:$P,4,0)</f>
        <v>425</v>
      </c>
      <c r="D109" s="3">
        <f>VLOOKUP(A109,'[2]ANEXO 1'!$B:$P,5,0)</f>
        <v>22</v>
      </c>
      <c r="E109" s="3" t="str">
        <f>VLOOKUP(A109,'[2]ANEXO 1'!$B:$P,6,0)</f>
        <v>OFICINA DE PERSONAL</v>
      </c>
      <c r="F109" s="3">
        <v>24</v>
      </c>
      <c r="G109" s="15">
        <v>72238742</v>
      </c>
      <c r="H109" s="1" t="str">
        <f>VLOOKUP(G109,[1]Adtivos!$A:$S,5,0)</f>
        <v>407</v>
      </c>
      <c r="I109" s="32" t="str">
        <f>VLOOKUP(G109,[1]Adtivos!$A:$S,6,0)</f>
        <v>20</v>
      </c>
      <c r="J109" s="18" t="str">
        <f>VLOOKUP(G109,[1]Adtivos!$A:$U,19,0)</f>
        <v>DIRECCIÓN GENERAL DE EDUCACIÓN Y COLEGIOS DISTRITALES</v>
      </c>
    </row>
    <row r="110" spans="1:10" x14ac:dyDescent="0.25">
      <c r="A110" s="13">
        <v>446</v>
      </c>
      <c r="B110" s="3" t="str">
        <f>VLOOKUP(A110,'[2]ANEXO 1'!$B:$P,2,0)</f>
        <v>Asistencial</v>
      </c>
      <c r="C110" s="3" t="str">
        <f>VLOOKUP(A110,'[2]ANEXO 1'!$B:$P,4,0)</f>
        <v>440</v>
      </c>
      <c r="D110" s="3" t="str">
        <f>VLOOKUP(A110,'[2]ANEXO 1'!$B:$P,5,0)</f>
        <v>09</v>
      </c>
      <c r="E110" s="3" t="str">
        <f>VLOOKUP(A110,'[2]ANEXO 1'!$B:$P,6,0)</f>
        <v>OFICINA DE TESORERÍA Y CONTABILIDAD</v>
      </c>
      <c r="F110" s="3"/>
      <c r="G110" s="1"/>
      <c r="H110" s="1"/>
      <c r="I110" s="32"/>
      <c r="J110" s="18"/>
    </row>
    <row r="111" spans="1:10" x14ac:dyDescent="0.25">
      <c r="A111" s="13">
        <v>447</v>
      </c>
      <c r="B111" s="3" t="str">
        <f>VLOOKUP(A111,'[2]ANEXO 1'!$B:$P,2,0)</f>
        <v>Asistencial</v>
      </c>
      <c r="C111" s="3" t="str">
        <f>VLOOKUP(A111,'[2]ANEXO 1'!$B:$P,4,0)</f>
        <v>440</v>
      </c>
      <c r="D111" s="3" t="str">
        <f>VLOOKUP(A111,'[2]ANEXO 1'!$B:$P,5,0)</f>
        <v>14</v>
      </c>
      <c r="E111" s="3" t="str">
        <f>VLOOKUP(A111,'[2]ANEXO 1'!$B:$P,6,0)</f>
        <v>OFICINA DE TESORERÍA Y CONTABILIDAD</v>
      </c>
      <c r="F111" s="3">
        <v>64</v>
      </c>
      <c r="G111" s="12">
        <v>80395343</v>
      </c>
      <c r="H111" s="1" t="str">
        <f>VLOOKUP(G111,[1]Adtivos!$A:$S,5,0)</f>
        <v>407</v>
      </c>
      <c r="I111" s="32" t="str">
        <f>VLOOKUP(G111,[1]Adtivos!$A:$S,6,0)</f>
        <v>05</v>
      </c>
      <c r="J111" s="18" t="str">
        <f>VLOOKUP(G111,[1]Adtivos!$A:$U,19,0)</f>
        <v>OFICINA DE TESORERÍA Y CONTABILIDAD</v>
      </c>
    </row>
    <row r="112" spans="1:10" x14ac:dyDescent="0.25">
      <c r="A112" s="13">
        <v>1270</v>
      </c>
      <c r="B112" s="3" t="str">
        <f>VLOOKUP(A112,'[2]ANEXO 1'!$B:$P,2,0)</f>
        <v>Asistencial</v>
      </c>
      <c r="C112" s="3" t="str">
        <f>VLOOKUP(A112,'[2]ANEXO 1'!$B:$P,4,0)</f>
        <v>440</v>
      </c>
      <c r="D112" s="3" t="str">
        <f>VLOOKUP(A112,'[2]ANEXO 1'!$B:$P,5,0)</f>
        <v>14</v>
      </c>
      <c r="E112" s="3" t="str">
        <f>VLOOKUP(A112,'[2]ANEXO 1'!$B:$P,6,0)</f>
        <v>DIRECCIÓN LOCAL DE EDUCACIÓN 07 - BOSA</v>
      </c>
      <c r="F112" s="3">
        <v>22</v>
      </c>
      <c r="G112" s="11">
        <v>39640861</v>
      </c>
      <c r="H112" s="1" t="str">
        <f>VLOOKUP(G112,[1]Adtivos!$A:$S,5,0)</f>
        <v>407</v>
      </c>
      <c r="I112" s="32" t="str">
        <f>VLOOKUP(G112,[1]Adtivos!$A:$S,6,0)</f>
        <v>11</v>
      </c>
      <c r="J112" s="18" t="str">
        <f>VLOOKUP(G112,[1]Adtivos!$A:$U,19,0)</f>
        <v>DIRECCIÓN LOCAL DE EDUCACIÓN 07 - BOSA</v>
      </c>
    </row>
    <row r="113" spans="1:10" x14ac:dyDescent="0.25">
      <c r="A113" s="13">
        <v>1523</v>
      </c>
      <c r="B113" s="3" t="str">
        <f>VLOOKUP(A113,'[2]ANEXO 1'!$B:$P,2,0)</f>
        <v>Asistencial</v>
      </c>
      <c r="C113" s="3" t="str">
        <f>VLOOKUP(A113,'[2]ANEXO 1'!$B:$P,4,0)</f>
        <v>440</v>
      </c>
      <c r="D113" s="3" t="str">
        <f>VLOOKUP(A113,'[2]ANEXO 1'!$B:$P,5,0)</f>
        <v>14</v>
      </c>
      <c r="E113" s="3" t="str">
        <f>VLOOKUP(A113,'[2]ANEXO 1'!$B:$P,6,0)</f>
        <v>DIRECCIÓN LOCAL DE EDUCACIÓN 08 - KENNEDY</v>
      </c>
      <c r="F113" s="3">
        <v>92</v>
      </c>
      <c r="G113" s="11">
        <v>23996102</v>
      </c>
      <c r="H113" s="1" t="str">
        <f>VLOOKUP(G113,[1]Adtivos!$A:$S,5,0)</f>
        <v>407</v>
      </c>
      <c r="I113" s="32" t="str">
        <f>VLOOKUP(G113,[1]Adtivos!$A:$S,6,0)</f>
        <v>05</v>
      </c>
      <c r="J113" s="18" t="str">
        <f>VLOOKUP(G113,[1]Adtivos!$A:$U,19,0)</f>
        <v>DIRECCIÓN LOCAL DE EDUCACIÓN 19 - CIUDAD BOLIVAR</v>
      </c>
    </row>
    <row r="114" spans="1:10" x14ac:dyDescent="0.25">
      <c r="A114" s="13">
        <v>316</v>
      </c>
      <c r="B114" s="3" t="str">
        <f>VLOOKUP(A114,'[2]ANEXO 1'!$B:$P,2,0)</f>
        <v>Asistencial</v>
      </c>
      <c r="C114" s="3" t="str">
        <f>VLOOKUP(A114,'[2]ANEXO 1'!$B:$P,4,0)</f>
        <v>440</v>
      </c>
      <c r="D114" s="3" t="str">
        <f>VLOOKUP(A114,'[2]ANEXO 1'!$B:$P,5,0)</f>
        <v>17</v>
      </c>
      <c r="E114" s="3" t="str">
        <f>VLOOKUP(A114,'[2]ANEXO 1'!$B:$P,6,0)</f>
        <v>DIRECCIÓN DE SERVICIOS ADMINISTRATIVOS</v>
      </c>
      <c r="F114" s="3">
        <v>7</v>
      </c>
      <c r="G114" s="12">
        <v>53048957</v>
      </c>
      <c r="H114" s="1" t="str">
        <f>VLOOKUP(G114,[1]Adtivos!$A:$S,5,0)</f>
        <v>407</v>
      </c>
      <c r="I114" s="32" t="str">
        <f>VLOOKUP(G114,[1]Adtivos!$A:$S,6,0)</f>
        <v>15</v>
      </c>
      <c r="J114" s="18" t="str">
        <f>VLOOKUP(G114,[1]Adtivos!$A:$U,19,0)</f>
        <v>DIRECCIÓN LOCAL DE EDUCACIÓN 18 - RAFAEL URIBE URIBE</v>
      </c>
    </row>
    <row r="115" spans="1:10" x14ac:dyDescent="0.25">
      <c r="A115" s="13">
        <v>2779</v>
      </c>
      <c r="B115" s="3" t="str">
        <f>VLOOKUP(A115,'[2]ANEXO 1'!$B:$P,2,0)</f>
        <v>Asistencial</v>
      </c>
      <c r="C115" s="3" t="str">
        <f>VLOOKUP(A115,'[2]ANEXO 1'!$B:$P,4,0)</f>
        <v>440</v>
      </c>
      <c r="D115" s="3" t="str">
        <f>VLOOKUP(A115,'[2]ANEXO 1'!$B:$P,5,0)</f>
        <v>17</v>
      </c>
      <c r="E115" s="3" t="str">
        <f>VLOOKUP(A115,'[2]ANEXO 1'!$B:$P,6,0)</f>
        <v>DIRECCIÓN LOCAL DE EDUCACIÓN 11 - SUBA</v>
      </c>
      <c r="F115" s="3">
        <v>107</v>
      </c>
      <c r="G115" s="11">
        <v>51968749</v>
      </c>
      <c r="H115" s="1" t="str">
        <f>VLOOKUP(G115,[1]Adtivos!$A:$S,5,0)</f>
        <v>407</v>
      </c>
      <c r="I115" s="32" t="str">
        <f>VLOOKUP(G115,[1]Adtivos!$A:$S,6,0)</f>
        <v>05</v>
      </c>
      <c r="J115" s="18" t="str">
        <f>VLOOKUP(G115,[1]Adtivos!$A:$U,19,0)</f>
        <v>DIRECCIÓN DE INSPECCIÓN Y VIGILANCIA</v>
      </c>
    </row>
    <row r="116" spans="1:10" x14ac:dyDescent="0.25">
      <c r="A116" s="13">
        <v>126</v>
      </c>
      <c r="B116" s="3" t="str">
        <f>VLOOKUP(A116,'[2]ANEXO 1'!$B:$P,2,0)</f>
        <v>Asistencial</v>
      </c>
      <c r="C116" s="3" t="str">
        <f>VLOOKUP(A116,'[2]ANEXO 1'!$B:$P,4,0)</f>
        <v>440</v>
      </c>
      <c r="D116" s="3" t="str">
        <f>VLOOKUP(A116,'[2]ANEXO 1'!$B:$P,5,0)</f>
        <v>17</v>
      </c>
      <c r="E116" s="3" t="str">
        <f>VLOOKUP(A116,'[2]ANEXO 1'!$B:$P,6,0)</f>
        <v>SUBSECRETARÍA DE GESTIÓN INSTITUCIONAL</v>
      </c>
      <c r="F116" s="3"/>
      <c r="G116" s="1"/>
      <c r="H116" s="1"/>
      <c r="I116" s="32"/>
      <c r="J116" s="18"/>
    </row>
    <row r="117" spans="1:10" x14ac:dyDescent="0.25">
      <c r="A117" s="13">
        <v>644</v>
      </c>
      <c r="B117" s="3" t="str">
        <f>VLOOKUP(A117,'[2]ANEXO 1'!$B:$P,2,0)</f>
        <v>Asistencial</v>
      </c>
      <c r="C117" s="3" t="str">
        <f>VLOOKUP(A117,'[2]ANEXO 1'!$B:$P,4,0)</f>
        <v>440</v>
      </c>
      <c r="D117" s="3" t="str">
        <f>VLOOKUP(A117,'[2]ANEXO 1'!$B:$P,5,0)</f>
        <v>17</v>
      </c>
      <c r="E117" s="3" t="str">
        <f>VLOOKUP(A117,'[2]ANEXO 1'!$B:$P,6,0)</f>
        <v>DIRECCIÓN LOCAL DE EDUCACIÓN 01 - USAQUEN</v>
      </c>
      <c r="F117" s="3">
        <v>52</v>
      </c>
      <c r="G117" s="11">
        <v>52226127</v>
      </c>
      <c r="H117" s="1" t="str">
        <f>VLOOKUP(G117,[1]Adtivos!$A:$S,5,0)</f>
        <v>407</v>
      </c>
      <c r="I117" s="32" t="str">
        <f>VLOOKUP(G117,[1]Adtivos!$A:$S,6,0)</f>
        <v>13</v>
      </c>
      <c r="J117" s="18" t="str">
        <f>VLOOKUP(G117,[1]Adtivos!$A:$U,19,0)</f>
        <v>DIRECCIÓN LOCAL DE EDUCACIÓN 01 - USAQUEN</v>
      </c>
    </row>
    <row r="118" spans="1:10" x14ac:dyDescent="0.25">
      <c r="A118" s="13">
        <v>2128</v>
      </c>
      <c r="B118" s="3" t="str">
        <f>VLOOKUP(A118,'[2]ANEXO 1'!$B:$P,2,0)</f>
        <v>Asistencial</v>
      </c>
      <c r="C118" s="3" t="str">
        <f>VLOOKUP(A118,'[2]ANEXO 1'!$B:$P,4,0)</f>
        <v>440</v>
      </c>
      <c r="D118" s="3" t="str">
        <f>VLOOKUP(A118,'[2]ANEXO 1'!$B:$P,5,0)</f>
        <v>19</v>
      </c>
      <c r="E118" s="3" t="str">
        <f>VLOOKUP(A118,'[2]ANEXO 1'!$B:$P,6,0)</f>
        <v>COLEGIO INTEGRADO DE FONTIBON IBEP (IED)</v>
      </c>
      <c r="F118" s="3">
        <v>180</v>
      </c>
      <c r="G118" s="11">
        <v>1024545962</v>
      </c>
      <c r="H118" s="1" t="str">
        <f>VLOOKUP(G118,[1]Adtivos!$A:$S,5,0)</f>
        <v>407</v>
      </c>
      <c r="I118" s="32" t="str">
        <f>VLOOKUP(G118,[1]Adtivos!$A:$S,6,0)</f>
        <v>05</v>
      </c>
      <c r="J118" s="18" t="str">
        <f>VLOOKUP(G118,[1]Adtivos!$A:$U,19,0)</f>
        <v>DIRECCIÓN DE SERVICIOS ADMINISTRATIVOS</v>
      </c>
    </row>
    <row r="119" spans="1:10" x14ac:dyDescent="0.25">
      <c r="A119" s="13">
        <v>2506</v>
      </c>
      <c r="B119" s="3" t="str">
        <f>VLOOKUP(A119,'[2]ANEXO 1'!$B:$P,2,0)</f>
        <v>Asistencial</v>
      </c>
      <c r="C119" s="3" t="str">
        <f>VLOOKUP(A119,'[2]ANEXO 1'!$B:$P,4,0)</f>
        <v>440</v>
      </c>
      <c r="D119" s="3" t="str">
        <f>VLOOKUP(A119,'[2]ANEXO 1'!$B:$P,5,0)</f>
        <v>19</v>
      </c>
      <c r="E119" s="3" t="str">
        <f>VLOOKUP(A119,'[2]ANEXO 1'!$B:$P,6,0)</f>
        <v>DIRECCIÓN LOCAL DE EDUCACIÓN 16 - PUENTE ARANDA</v>
      </c>
      <c r="F119" s="3">
        <v>155</v>
      </c>
      <c r="G119" s="11">
        <v>23620564</v>
      </c>
      <c r="H119" s="1" t="str">
        <f>VLOOKUP(G119,[1]Adtivos!$A:$S,5,0)</f>
        <v>407</v>
      </c>
      <c r="I119" s="32" t="str">
        <f>VLOOKUP(G119,[1]Adtivos!$A:$S,6,0)</f>
        <v>05</v>
      </c>
      <c r="J119" s="18" t="str">
        <f>VLOOKUP(G119,[1]Adtivos!$A:$U,19,0)</f>
        <v>DIRECCIÓN LOCAL DE EDUCACIÓN 16 - PUENTE ARANDA</v>
      </c>
    </row>
    <row r="120" spans="1:10" x14ac:dyDescent="0.25">
      <c r="A120" s="13">
        <v>599</v>
      </c>
      <c r="B120" s="3" t="str">
        <f>VLOOKUP(A120,'[2]ANEXO 1'!$B:$P,2,0)</f>
        <v>Asistencial</v>
      </c>
      <c r="C120" s="3" t="str">
        <f>VLOOKUP(A120,'[2]ANEXO 1'!$B:$P,4,0)</f>
        <v>440</v>
      </c>
      <c r="D120" s="3" t="str">
        <f>VLOOKUP(A120,'[2]ANEXO 1'!$B:$P,5,0)</f>
        <v>19</v>
      </c>
      <c r="E120" s="3" t="str">
        <f>VLOOKUP(A120,'[2]ANEXO 1'!$B:$P,6,0)</f>
        <v>DIRECCIÓN DE DOTACIONES ESCOLARES</v>
      </c>
      <c r="F120" s="3">
        <v>39</v>
      </c>
      <c r="G120" s="11">
        <v>79289410</v>
      </c>
      <c r="H120" s="1" t="str">
        <f>VLOOKUP(G120,[1]Adtivos!$A:$S,5,0)</f>
        <v>407</v>
      </c>
      <c r="I120" s="32" t="str">
        <f>VLOOKUP(G120,[1]Adtivos!$A:$S,6,0)</f>
        <v>14</v>
      </c>
      <c r="J120" s="18" t="str">
        <f>VLOOKUP(G120,[1]Adtivos!$A:$U,19,0)</f>
        <v>OFICINA DE ESCALAFÓN DOCENTE</v>
      </c>
    </row>
    <row r="121" spans="1:10" x14ac:dyDescent="0.25">
      <c r="A121" s="13">
        <v>3116</v>
      </c>
      <c r="B121" s="3" t="str">
        <f>VLOOKUP(A121,'[2]ANEXO 1'!$B:$P,2,0)</f>
        <v>Asistencial</v>
      </c>
      <c r="C121" s="3" t="str">
        <f>VLOOKUP(A121,'[2]ANEXO 1'!$B:$P,4,0)</f>
        <v>480</v>
      </c>
      <c r="D121" s="3" t="str">
        <f>VLOOKUP(A121,'[2]ANEXO 1'!$B:$P,5,0)</f>
        <v>13</v>
      </c>
      <c r="E121" s="3" t="str">
        <f>VLOOKUP(A121,'[2]ANEXO 1'!$B:$P,6,0)</f>
        <v>DIRECCIÓN DE SERVICIOS ADMINISTRATIVOS</v>
      </c>
      <c r="F121" s="3"/>
      <c r="G121" s="1"/>
      <c r="H121" s="1"/>
      <c r="I121" s="32"/>
      <c r="J121" s="18"/>
    </row>
    <row r="122" spans="1:10" x14ac:dyDescent="0.25">
      <c r="A122" s="16">
        <v>179</v>
      </c>
      <c r="B122" s="3" t="str">
        <f>VLOOKUP(A122,'[2]ANEXO 1'!$B:$P,2,0)</f>
        <v>Profesional</v>
      </c>
      <c r="C122" s="3" t="str">
        <f>VLOOKUP(A122,'[2]ANEXO 1'!$B:$P,4,0)</f>
        <v>219</v>
      </c>
      <c r="D122" s="3" t="str">
        <f>VLOOKUP(A122,'[2]ANEXO 1'!$B:$P,5,0)</f>
        <v>12</v>
      </c>
      <c r="E122" s="3" t="str">
        <f>VLOOKUP(A122,'[2]ANEXO 1'!$B:$P,6,0)</f>
        <v>OFICINA DE PERSONAL</v>
      </c>
      <c r="F122" s="3">
        <v>1</v>
      </c>
      <c r="G122" s="11">
        <v>52716054</v>
      </c>
      <c r="H122" s="1" t="str">
        <f>VLOOKUP(G122,[1]Adtivos!$A:$S,5,0)</f>
        <v>219</v>
      </c>
      <c r="I122" s="32" t="str">
        <f>VLOOKUP(G122,[1]Adtivos!$A:$S,6,0)</f>
        <v>11</v>
      </c>
      <c r="J122" s="18" t="str">
        <f>VLOOKUP(G122,[1]Adtivos!$A:$U,19,0)</f>
        <v>OFICINA DE PERSONAL</v>
      </c>
    </row>
    <row r="123" spans="1:10" x14ac:dyDescent="0.25">
      <c r="A123" s="16">
        <v>755</v>
      </c>
      <c r="B123" s="3" t="str">
        <f>VLOOKUP(A123,'[2]ANEXO 1'!$B:$P,2,0)</f>
        <v>Asistencial</v>
      </c>
      <c r="C123" s="3" t="str">
        <f>VLOOKUP(A123,'[2]ANEXO 1'!$B:$P,4,0)</f>
        <v>407</v>
      </c>
      <c r="D123" s="3" t="str">
        <f>VLOOKUP(A123,'[2]ANEXO 1'!$B:$P,5,0)</f>
        <v>16</v>
      </c>
      <c r="E123" s="3" t="str">
        <f>VLOOKUP(A123,'[2]ANEXO 1'!$B:$P,6,0)</f>
        <v>DIRECCIÓN LOCAL DE EDUCACIÓN 03 - 17 - SANTA FE Y LA CANDELARIA</v>
      </c>
      <c r="F123" s="3">
        <v>61</v>
      </c>
      <c r="G123" s="12">
        <v>1030566027</v>
      </c>
      <c r="H123" s="1" t="str">
        <f>VLOOKUP(G123,[1]Adtivos!$A:$S,5,0)</f>
        <v>407</v>
      </c>
      <c r="I123" s="32" t="str">
        <f>VLOOKUP(G123,[1]Adtivos!$A:$S,6,0)</f>
        <v>13</v>
      </c>
      <c r="J123" s="18" t="str">
        <f>VLOOKUP(G123,[1]Adtivos!$A:$U,19,0)</f>
        <v>DIRECCIÓN LOCAL DE EDUCACIÓN 03 - 17 - SANTA FE Y LA CANDELARIA</v>
      </c>
    </row>
    <row r="124" spans="1:10" x14ac:dyDescent="0.25">
      <c r="A124" s="13">
        <v>2404</v>
      </c>
      <c r="B124" s="3" t="str">
        <f>VLOOKUP(A124,'[2]ANEXO 1'!$B:$P,2,0)</f>
        <v>Profesional</v>
      </c>
      <c r="C124" s="3" t="str">
        <f>VLOOKUP(A124,'[2]ANEXO 1'!$B:$P,4,0)</f>
        <v>219</v>
      </c>
      <c r="D124" s="3">
        <f>VLOOKUP(A124,'[2]ANEXO 1'!$B:$P,5,0)</f>
        <v>18</v>
      </c>
      <c r="E124" s="3" t="str">
        <f>VLOOKUP(A124,'[2]ANEXO 1'!$B:$P,6,0)</f>
        <v>DIRECCIÓN DE INSPECCIÓN Y VIGILANCIA</v>
      </c>
      <c r="F124" s="3">
        <v>5</v>
      </c>
      <c r="G124" s="17">
        <v>52263924</v>
      </c>
      <c r="H124" s="1" t="str">
        <f>VLOOKUP(G124,[1]Adtivos!$A:$S,5,0)</f>
        <v>219</v>
      </c>
      <c r="I124" s="32" t="str">
        <f>VLOOKUP(G124,[1]Adtivos!$A:$S,6,0)</f>
        <v>12</v>
      </c>
      <c r="J124" s="18" t="str">
        <f>VLOOKUP(G124,[1]Adtivos!$A:$U,19,0)</f>
        <v>DIRECCIÓN LOCAL DE EDUCACIÓN 08 - KENNEDY</v>
      </c>
    </row>
    <row r="125" spans="1:10" x14ac:dyDescent="0.25">
      <c r="A125" s="13">
        <v>957</v>
      </c>
      <c r="B125" s="3" t="str">
        <f>VLOOKUP(A125,'[2]ANEXO 1'!$B:$P,2,0)</f>
        <v>Profesional</v>
      </c>
      <c r="C125" s="3" t="str">
        <f>VLOOKUP(A125,'[2]ANEXO 1'!$B:$P,4,0)</f>
        <v>219</v>
      </c>
      <c r="D125" s="3">
        <f>VLOOKUP(A125,'[2]ANEXO 1'!$B:$P,5,0)</f>
        <v>12</v>
      </c>
      <c r="E125" s="3" t="str">
        <f>VLOOKUP(A125,'[2]ANEXO 1'!$B:$P,6,0)</f>
        <v>DIRECCIÓN LOCAL DE EDUCACIÓN 05 - USME</v>
      </c>
      <c r="F125" s="3">
        <v>3</v>
      </c>
      <c r="G125" s="1">
        <v>79688891</v>
      </c>
      <c r="H125" s="1" t="str">
        <f>VLOOKUP(G125,[1]Adtivos!$A:$S,5,0)</f>
        <v>219</v>
      </c>
      <c r="I125" s="32" t="str">
        <f>VLOOKUP(G125,[1]Adtivos!$A:$S,6,0)</f>
        <v>09</v>
      </c>
      <c r="J125" s="18" t="str">
        <f>VLOOKUP(G125,[1]Adtivos!$A:$U,19,0)</f>
        <v>OFICINA DE NÓMINA</v>
      </c>
    </row>
    <row r="126" spans="1:10" x14ac:dyDescent="0.25">
      <c r="A126" s="16">
        <v>1266</v>
      </c>
      <c r="B126" s="3" t="str">
        <f>VLOOKUP(A126,'[2]ANEXO 1'!$B:$P,2,0)</f>
        <v>Asistencial</v>
      </c>
      <c r="C126" s="3">
        <f>VLOOKUP(A126,'[2]ANEXO 1'!$B:$P,4,0)</f>
        <v>407</v>
      </c>
      <c r="D126" s="3">
        <f>VLOOKUP(A126,'[2]ANEXO 1'!$B:$P,5,0)</f>
        <v>13</v>
      </c>
      <c r="E126" s="3" t="str">
        <f>VLOOKUP(A126,'[2]ANEXO 1'!$B:$P,6,0)</f>
        <v>DIRECCIÓN LOCAL DE EDUCACIÓN 19 - CIUDAD BOLIVAR</v>
      </c>
      <c r="F126" s="3"/>
      <c r="G126" s="1"/>
      <c r="H126" s="1"/>
      <c r="I126" s="32"/>
      <c r="J126" s="18"/>
    </row>
    <row r="127" spans="1:10" x14ac:dyDescent="0.25">
      <c r="A127" s="13">
        <v>2516</v>
      </c>
      <c r="B127" s="3" t="str">
        <f>VLOOKUP(A127,'[2]ANEXO 1'!$B:$P,2,0)</f>
        <v>Asistencial</v>
      </c>
      <c r="C127" s="3" t="str">
        <f>VLOOKUP(A127,'[2]ANEXO 1'!$B:$P,4,0)</f>
        <v>407</v>
      </c>
      <c r="D127" s="3" t="str">
        <f>VLOOKUP(A127,'[2]ANEXO 1'!$B:$P,5,0)</f>
        <v>24</v>
      </c>
      <c r="E127" s="3" t="str">
        <f>VLOOKUP(A127,'[2]ANEXO 1'!$B:$P,6,0)</f>
        <v>COLEGIO LA MERCED (IED)</v>
      </c>
      <c r="F127" s="3">
        <v>120</v>
      </c>
      <c r="G127" s="15">
        <v>52171302</v>
      </c>
      <c r="H127" s="1" t="str">
        <f>VLOOKUP(G127,[1]Adtivos!$A:$S,5,0)</f>
        <v>407</v>
      </c>
      <c r="I127" s="32" t="str">
        <f>VLOOKUP(G127,[1]Adtivos!$A:$S,6,0)</f>
        <v>14</v>
      </c>
      <c r="J127" s="18" t="str">
        <f>VLOOKUP(G127,[1]Adtivos!$A:$U,19,0)</f>
        <v>COLEGIO ARBORIZADORA ALTA (IED)</v>
      </c>
    </row>
    <row r="128" spans="1:10" x14ac:dyDescent="0.25">
      <c r="A128" s="13">
        <v>477</v>
      </c>
      <c r="B128" s="3" t="str">
        <f>VLOOKUP(A128,'[2]ANEXO 1'!$B:$P,2,0)</f>
        <v>Profesional</v>
      </c>
      <c r="C128" s="3" t="str">
        <f>VLOOKUP(A128,'[2]ANEXO 1'!$B:$P,4,0)</f>
        <v>222</v>
      </c>
      <c r="D128" s="3" t="str">
        <f>VLOOKUP(A128,'[2]ANEXO 1'!$B:$P,5,0)</f>
        <v>21</v>
      </c>
      <c r="E128" s="3" t="str">
        <f>VLOOKUP(A128,'[2]ANEXO 1'!$B:$P,6,0)</f>
        <v>DIRECCIÓN DE FORMACIÓN DE DOCENTES E INNOVACIONES PEDAGÓGICAS</v>
      </c>
      <c r="F128" s="3">
        <v>1</v>
      </c>
      <c r="G128" s="11">
        <v>79497189</v>
      </c>
      <c r="H128" s="1" t="str">
        <f>VLOOKUP(G128,[1]Adtivos!$A:$S,5,0)</f>
        <v>219</v>
      </c>
      <c r="I128" s="32" t="str">
        <f>VLOOKUP(G128,[1]Adtivos!$A:$S,6,0)</f>
        <v>18</v>
      </c>
      <c r="J128" s="18" t="str">
        <f>VLOOKUP(G128,[1]Adtivos!$A:$U,19,0)</f>
        <v>DIRECCIÓN DE CIENCIAS, TECNOLOGÍA Y MEDIOS EDUCATIVOS</v>
      </c>
    </row>
    <row r="129" spans="1:10" x14ac:dyDescent="0.25">
      <c r="A129" s="13">
        <v>2659</v>
      </c>
      <c r="B129" s="3" t="str">
        <f>VLOOKUP(A129,'[2]ANEXO 1'!$B:$P,2,0)</f>
        <v>Asistencial</v>
      </c>
      <c r="C129" s="3" t="str">
        <f>VLOOKUP(A129,'[2]ANEXO 1'!$B:$P,4,0)</f>
        <v>407</v>
      </c>
      <c r="D129" s="3" t="str">
        <f>VLOOKUP(A129,'[2]ANEXO 1'!$B:$P,5,0)</f>
        <v>27</v>
      </c>
      <c r="E129" s="3" t="str">
        <f>VLOOKUP(A129,'[2]ANEXO 1'!$B:$P,6,0)</f>
        <v>COLEGIO MANUEL DEL SOCORRO RODRIGUEZ (IED)</v>
      </c>
      <c r="F129" s="3">
        <v>242</v>
      </c>
      <c r="G129" s="11">
        <v>79830493</v>
      </c>
      <c r="H129" s="1" t="str">
        <f>VLOOKUP(G129,[1]Adtivos!$A:$S,5,0)</f>
        <v>407</v>
      </c>
      <c r="I129" s="32" t="str">
        <f>VLOOKUP(G129,[1]Adtivos!$A:$S,6,0)</f>
        <v>20</v>
      </c>
      <c r="J129" s="18" t="str">
        <f>VLOOKUP(G129,[1]Adtivos!$A:$U,19,0)</f>
        <v>COLEGIO CEDID SAN PABLO (IED)</v>
      </c>
    </row>
    <row r="130" spans="1:10" x14ac:dyDescent="0.25">
      <c r="A130" s="13">
        <v>2133</v>
      </c>
      <c r="B130" s="3" t="str">
        <f>VLOOKUP(A130,'[2]ANEXO 1'!$B:$P,2,0)</f>
        <v>Asistencial</v>
      </c>
      <c r="C130" s="3" t="str">
        <f>VLOOKUP(A130,'[2]ANEXO 1'!$B:$P,4,0)</f>
        <v>440</v>
      </c>
      <c r="D130" s="3" t="str">
        <f>VLOOKUP(A130,'[2]ANEXO 1'!$B:$P,5,0)</f>
        <v>24</v>
      </c>
      <c r="E130" s="3" t="str">
        <f>VLOOKUP(A130,'[2]ANEXO 1'!$B:$P,6,0)</f>
        <v>COLEGIO O.E.A. (IED)</v>
      </c>
      <c r="F130" s="14">
        <v>66</v>
      </c>
      <c r="G130" s="15">
        <v>51736467</v>
      </c>
      <c r="H130" s="1" t="str">
        <f>VLOOKUP(G130,[1]Adtivos!$A:$S,5,0)</f>
        <v>440</v>
      </c>
      <c r="I130" s="32" t="str">
        <f>VLOOKUP(G130,[1]Adtivos!$A:$S,6,0)</f>
        <v>19</v>
      </c>
      <c r="J130" s="18" t="str">
        <f>VLOOKUP(G130,[1]Adtivos!$A:$U,19,0)</f>
        <v>DIRECCIÓN LOCAL DE EDUCACIÓN 08 - KENNEDY</v>
      </c>
    </row>
    <row r="131" spans="1:10" x14ac:dyDescent="0.25">
      <c r="A131" s="13">
        <v>2188</v>
      </c>
      <c r="B131" s="3" t="str">
        <f>VLOOKUP(A131,'[2]ANEXO 1'!$B:$P,2,0)</f>
        <v>Asistencial</v>
      </c>
      <c r="C131" s="3" t="str">
        <f>VLOOKUP(A131,'[2]ANEXO 1'!$B:$P,4,0)</f>
        <v>440</v>
      </c>
      <c r="D131" s="3" t="str">
        <f>VLOOKUP(A131,'[2]ANEXO 1'!$B:$P,5,0)</f>
        <v>24</v>
      </c>
      <c r="E131" s="3" t="str">
        <f>VLOOKUP(A131,'[2]ANEXO 1'!$B:$P,6,0)</f>
        <v>COLEGIO GRANCOLOMBIANO (IED)</v>
      </c>
      <c r="F131" s="3">
        <v>36</v>
      </c>
      <c r="G131" s="15">
        <v>52977485</v>
      </c>
      <c r="H131" s="1" t="str">
        <f>VLOOKUP(G131,[1]Adtivos!$A:$S,5,0)</f>
        <v>407</v>
      </c>
      <c r="I131" s="32" t="str">
        <f>VLOOKUP(G131,[1]Adtivos!$A:$S,6,0)</f>
        <v>20</v>
      </c>
      <c r="J131" s="18" t="str">
        <f>VLOOKUP(G131,[1]Adtivos!$A:$U,19,0)</f>
        <v>COLEGIO PABLO DE TARSO (IED)</v>
      </c>
    </row>
    <row r="132" spans="1:10" x14ac:dyDescent="0.25">
      <c r="A132" s="13">
        <v>1968</v>
      </c>
      <c r="B132" s="3" t="str">
        <f>VLOOKUP(A132,'[2]ANEXO 1'!$B:$P,2,0)</f>
        <v>Asistencial</v>
      </c>
      <c r="C132" s="3" t="str">
        <f>VLOOKUP(A132,'[2]ANEXO 1'!$B:$P,4,0)</f>
        <v>440</v>
      </c>
      <c r="D132" s="3" t="str">
        <f>VLOOKUP(A132,'[2]ANEXO 1'!$B:$P,5,0)</f>
        <v>27</v>
      </c>
      <c r="E132" s="3" t="str">
        <f>VLOOKUP(A132,'[2]ANEXO 1'!$B:$P,6,0)</f>
        <v>COLEGIO REPUBLICA DE COLOMBIA (IED)</v>
      </c>
      <c r="F132" s="3">
        <v>257</v>
      </c>
      <c r="G132" s="11">
        <v>52077608</v>
      </c>
      <c r="H132" s="1" t="str">
        <f>VLOOKUP(G132,[1]Adtivos!$A:$S,5,0)</f>
        <v>440</v>
      </c>
      <c r="I132" s="32" t="str">
        <f>VLOOKUP(G132,[1]Adtivos!$A:$S,6,0)</f>
        <v>19</v>
      </c>
      <c r="J132" s="18" t="str">
        <f>VLOOKUP(G132,[1]Adtivos!$A:$U,19,0)</f>
        <v>DIRECCIÓN DE INSPECCIÓN Y VIGILANCIA</v>
      </c>
    </row>
    <row r="133" spans="1:10" x14ac:dyDescent="0.25">
      <c r="A133" s="13">
        <v>1329</v>
      </c>
      <c r="B133" s="3" t="str">
        <f>VLOOKUP(A133,'[2]ANEXO 1'!$B:$P,2,0)</f>
        <v>Asistencial</v>
      </c>
      <c r="C133" s="3" t="str">
        <f>VLOOKUP(A133,'[2]ANEXO 1'!$B:$P,4,0)</f>
        <v>440</v>
      </c>
      <c r="D133" s="3" t="str">
        <f>VLOOKUP(A133,'[2]ANEXO 1'!$B:$P,5,0)</f>
        <v>27</v>
      </c>
      <c r="E133" s="3" t="str">
        <f>VLOOKUP(A133,'[2]ANEXO 1'!$B:$P,6,0)</f>
        <v>COLEGIO JOSE ANTONIO GALAN (IED)</v>
      </c>
      <c r="F133" s="3">
        <v>15</v>
      </c>
      <c r="G133" s="11">
        <v>51962732</v>
      </c>
      <c r="H133" s="1" t="str">
        <f>VLOOKUP(G133,[1]Adtivos!$A:$S,5,0)</f>
        <v>407</v>
      </c>
      <c r="I133" s="32" t="str">
        <f>VLOOKUP(G133,[1]Adtivos!$A:$S,6,0)</f>
        <v>24</v>
      </c>
      <c r="J133" s="18" t="str">
        <f>VLOOKUP(G133,[1]Adtivos!$A:$U,19,0)</f>
        <v>COLEGIO ARBORIZADORA BAJA (IED)</v>
      </c>
    </row>
    <row r="134" spans="1:10" x14ac:dyDescent="0.25">
      <c r="A134" s="13">
        <v>1890</v>
      </c>
      <c r="B134" s="3" t="str">
        <f>VLOOKUP(A134,'[2]ANEXO 1'!$B:$P,2,0)</f>
        <v>Asistencial</v>
      </c>
      <c r="C134" s="3" t="str">
        <f>VLOOKUP(A134,'[2]ANEXO 1'!$B:$P,4,0)</f>
        <v>440</v>
      </c>
      <c r="D134" s="3" t="str">
        <f>VLOOKUP(A134,'[2]ANEXO 1'!$B:$P,5,0)</f>
        <v>27</v>
      </c>
      <c r="E134" s="3" t="str">
        <f>VLOOKUP(A134,'[2]ANEXO 1'!$B:$P,6,0)</f>
        <v>COLEGIO INTEGRADO DE FONTIBON IBEP (IED)</v>
      </c>
      <c r="F134" s="3">
        <v>295</v>
      </c>
      <c r="G134" s="11">
        <v>1016019281</v>
      </c>
      <c r="H134" s="1" t="str">
        <f>VLOOKUP(G134,[1]Adtivos!$A:$S,5,0)</f>
        <v>440</v>
      </c>
      <c r="I134" s="32" t="str">
        <f>VLOOKUP(G134,[1]Adtivos!$A:$S,6,0)</f>
        <v>17</v>
      </c>
      <c r="J134" s="18" t="str">
        <f>VLOOKUP(G134,[1]Adtivos!$A:$U,19,0)</f>
        <v>DIRECCIÓN LOCAL DE EDUCACIÓN 01 - USAQUEN</v>
      </c>
    </row>
    <row r="135" spans="1:10" x14ac:dyDescent="0.25">
      <c r="A135" s="13">
        <v>1515</v>
      </c>
      <c r="B135" s="3" t="str">
        <f>VLOOKUP(A135,'[2]ANEXO 1'!$B:$P,2,0)</f>
        <v>Asistencial</v>
      </c>
      <c r="C135" s="3" t="str">
        <f>VLOOKUP(A135,'[2]ANEXO 1'!$B:$P,4,0)</f>
        <v>407</v>
      </c>
      <c r="D135" s="3" t="str">
        <f>VLOOKUP(A135,'[2]ANEXO 1'!$B:$P,5,0)</f>
        <v>09</v>
      </c>
      <c r="E135" s="3" t="str">
        <f>VLOOKUP(A135,'[2]ANEXO 1'!$B:$P,6,0)</f>
        <v>DIRECCIÓN LOCAL DE EDUCACIÓN 08 - KENNEDY</v>
      </c>
      <c r="F135" s="3">
        <v>66</v>
      </c>
      <c r="G135" s="11">
        <v>1030614814</v>
      </c>
      <c r="H135" s="1" t="str">
        <f>VLOOKUP(G135,[1]Adtivos!$A:$S,5,0)</f>
        <v>407</v>
      </c>
      <c r="I135" s="32" t="str">
        <f>VLOOKUP(G135,[1]Adtivos!$A:$S,6,0)</f>
        <v>05</v>
      </c>
      <c r="J135" s="18" t="str">
        <f>VLOOKUP(G135,[1]Adtivos!$A:$U,19,0)</f>
        <v>DIRECCIÓN LOCAL DE EDUCACIÓN 08 - KENNEDY</v>
      </c>
    </row>
    <row r="136" spans="1:10" x14ac:dyDescent="0.25">
      <c r="A136" s="13">
        <v>193</v>
      </c>
      <c r="B136" s="3" t="s">
        <v>103</v>
      </c>
      <c r="C136" s="3">
        <v>221</v>
      </c>
      <c r="D136" s="3">
        <v>21</v>
      </c>
      <c r="E136" s="3" t="s">
        <v>24</v>
      </c>
      <c r="F136" s="3">
        <v>3</v>
      </c>
      <c r="G136" s="1">
        <v>40048616</v>
      </c>
      <c r="H136" s="1" t="str">
        <f>VLOOKUP(G136,[1]Adtivos!$A:$S,5,0)</f>
        <v>219</v>
      </c>
      <c r="I136" s="32" t="str">
        <f>VLOOKUP(G136,[1]Adtivos!$A:$S,6,0)</f>
        <v>18</v>
      </c>
      <c r="J136" s="18" t="str">
        <f>VLOOKUP(G136,[1]Adtivos!$A:$U,19,0)</f>
        <v>OFICINA DE PERSONAL</v>
      </c>
    </row>
    <row r="137" spans="1:10" x14ac:dyDescent="0.25">
      <c r="A137" s="13">
        <v>235</v>
      </c>
      <c r="B137" s="3" t="s">
        <v>14</v>
      </c>
      <c r="C137" s="3">
        <v>407</v>
      </c>
      <c r="D137" s="3">
        <v>13</v>
      </c>
      <c r="E137" s="3" t="s">
        <v>22</v>
      </c>
      <c r="F137" s="3">
        <v>130</v>
      </c>
      <c r="G137" s="11">
        <v>52378684</v>
      </c>
      <c r="H137" s="1" t="str">
        <f>VLOOKUP(G137,[1]Adtivos!$A:$S,5,0)</f>
        <v>407</v>
      </c>
      <c r="I137" s="32" t="str">
        <f>VLOOKUP(G137,[1]Adtivos!$A:$S,6,0)</f>
        <v>05</v>
      </c>
      <c r="J137" s="18" t="str">
        <f>VLOOKUP(G137,[1]Adtivos!$A:$U,19,0)</f>
        <v>DIRECCIÓN DE DOTACIONES ESCOLARES</v>
      </c>
    </row>
    <row r="138" spans="1:10" x14ac:dyDescent="0.25">
      <c r="A138" s="16">
        <v>1908</v>
      </c>
      <c r="B138" s="3" t="s">
        <v>14</v>
      </c>
      <c r="C138" s="3">
        <v>407</v>
      </c>
      <c r="D138" s="3">
        <v>16</v>
      </c>
      <c r="E138" s="18" t="s">
        <v>104</v>
      </c>
      <c r="F138" s="3">
        <v>84</v>
      </c>
      <c r="G138" s="11">
        <v>46669746</v>
      </c>
      <c r="H138" s="1" t="str">
        <f>VLOOKUP(G138,[1]Adtivos!$A:$S,5,0)</f>
        <v>407</v>
      </c>
      <c r="I138" s="32" t="str">
        <f>VLOOKUP(G138,[1]Adtivos!$A:$S,6,0)</f>
        <v>09</v>
      </c>
      <c r="J138" s="18" t="str">
        <f>VLOOKUP(G138,[1]Adtivos!$A:$U,19,0)</f>
        <v>OFICINA DE SERVICIO AL CIUDADANO</v>
      </c>
    </row>
    <row r="139" spans="1:10" x14ac:dyDescent="0.25">
      <c r="A139" s="16">
        <v>169</v>
      </c>
      <c r="B139" s="33" t="s">
        <v>14</v>
      </c>
      <c r="C139" s="33">
        <v>440</v>
      </c>
      <c r="D139" s="33">
        <v>19</v>
      </c>
      <c r="E139" s="33" t="s">
        <v>24</v>
      </c>
      <c r="F139" s="3">
        <v>128</v>
      </c>
      <c r="G139" s="11">
        <v>51882236</v>
      </c>
      <c r="H139" s="1" t="str">
        <f>VLOOKUP(G139,[1]Adtivos!$A:$S,5,0)</f>
        <v>407</v>
      </c>
      <c r="I139" s="32" t="str">
        <f>VLOOKUP(G139,[1]Adtivos!$A:$S,6,0)</f>
        <v>05</v>
      </c>
      <c r="J139" s="18" t="str">
        <f>VLOOKUP(G139,[1]Adtivos!$A:$U,19,0)</f>
        <v>DIRECCIÓN DE FORMACIÓN DE DOCENTES E INNOVACIONES PEDAGÓGICAS</v>
      </c>
    </row>
    <row r="140" spans="1:10" x14ac:dyDescent="0.25">
      <c r="A140" s="16">
        <v>219</v>
      </c>
      <c r="B140" s="33" t="s">
        <v>14</v>
      </c>
      <c r="C140" s="33">
        <v>440</v>
      </c>
      <c r="D140" s="33">
        <v>19</v>
      </c>
      <c r="E140" s="33" t="s">
        <v>24</v>
      </c>
      <c r="F140" s="3">
        <v>111</v>
      </c>
      <c r="G140" s="11">
        <v>52439879</v>
      </c>
      <c r="H140" s="1" t="str">
        <f>VLOOKUP(G140,[1]Adtivos!$A:$S,5,0)</f>
        <v>407</v>
      </c>
      <c r="I140" s="32" t="str">
        <f>VLOOKUP(G140,[1]Adtivos!$A:$S,6,0)</f>
        <v>09</v>
      </c>
      <c r="J140" s="18" t="str">
        <f>VLOOKUP(G140,[1]Adtivos!$A:$U,19,0)</f>
        <v>DIRECCIÓN DE INSPECCIÓN Y VIGILANCIA</v>
      </c>
    </row>
    <row r="141" spans="1:10" x14ac:dyDescent="0.25">
      <c r="A141" s="34">
        <v>2545</v>
      </c>
      <c r="B141" s="33" t="s">
        <v>14</v>
      </c>
      <c r="C141" s="33">
        <v>407</v>
      </c>
      <c r="D141" s="33">
        <v>24</v>
      </c>
      <c r="E141" s="3" t="s">
        <v>105</v>
      </c>
      <c r="F141" s="33">
        <v>264</v>
      </c>
      <c r="G141" s="15">
        <v>1026283154</v>
      </c>
      <c r="H141" s="1" t="str">
        <f>VLOOKUP(G141,[1]Adtivos!$A:$S,5,0)</f>
        <v>407</v>
      </c>
      <c r="I141" s="32" t="str">
        <f>VLOOKUP(G141,[1]Adtivos!$A:$S,6,0)</f>
        <v>05</v>
      </c>
      <c r="J141" s="18" t="str">
        <f>VLOOKUP(G141,[1]Adtivos!$A:$U,19,0)</f>
        <v>DIRECCIÓN DE SERVICIOS ADMINISTRATIVOS</v>
      </c>
    </row>
    <row r="142" spans="1:10" x14ac:dyDescent="0.25">
      <c r="A142" s="34">
        <v>1480</v>
      </c>
      <c r="B142" s="33" t="s">
        <v>14</v>
      </c>
      <c r="C142" s="33">
        <v>407</v>
      </c>
      <c r="D142" s="33">
        <v>27</v>
      </c>
      <c r="E142" s="18" t="s">
        <v>106</v>
      </c>
      <c r="F142" s="33">
        <v>246</v>
      </c>
      <c r="G142" s="11">
        <v>80725620</v>
      </c>
      <c r="H142" s="1" t="str">
        <f>VLOOKUP(G142,[1]Adtivos!$A:$S,5,0)</f>
        <v>407</v>
      </c>
      <c r="I142" s="32" t="str">
        <f>VLOOKUP(G142,[1]Adtivos!$A:$S,6,0)</f>
        <v>20</v>
      </c>
      <c r="J142" s="18" t="str">
        <f>VLOOKUP(G142,[1]Adtivos!$A:$U,19,0)</f>
        <v>COLEGIO SAN CRISTOBAL SUR (IED)</v>
      </c>
    </row>
    <row r="143" spans="1:10" x14ac:dyDescent="0.25">
      <c r="A143" s="34">
        <v>2000</v>
      </c>
      <c r="B143" s="33" t="s">
        <v>14</v>
      </c>
      <c r="C143" s="33">
        <v>4047</v>
      </c>
      <c r="D143" s="33">
        <v>27</v>
      </c>
      <c r="E143" s="3" t="s">
        <v>107</v>
      </c>
      <c r="F143" s="33">
        <v>98</v>
      </c>
      <c r="G143" s="11">
        <v>51842753</v>
      </c>
      <c r="H143" s="1" t="s">
        <v>15</v>
      </c>
      <c r="I143" s="3" t="s">
        <v>16</v>
      </c>
      <c r="J143" s="18" t="s">
        <v>17</v>
      </c>
    </row>
    <row r="144" spans="1:10" x14ac:dyDescent="0.25">
      <c r="A144" s="34">
        <v>2077</v>
      </c>
      <c r="B144" s="33" t="s">
        <v>14</v>
      </c>
      <c r="C144" s="33">
        <v>407</v>
      </c>
      <c r="D144" s="33">
        <v>27</v>
      </c>
      <c r="E144" s="3" t="s">
        <v>108</v>
      </c>
      <c r="F144" s="33">
        <v>122</v>
      </c>
      <c r="G144" s="11">
        <v>51920366</v>
      </c>
      <c r="H144" s="1" t="str">
        <f>VLOOKUP(G144,[1]Adtivos!$A:$S,5,0)</f>
        <v>440</v>
      </c>
      <c r="I144" s="32" t="str">
        <f>VLOOKUP(G144,[1]Adtivos!$A:$S,6,0)</f>
        <v>24</v>
      </c>
      <c r="J144" s="18" t="str">
        <f>VLOOKUP(G144,[1]Adtivos!$A:$U,19,0)</f>
        <v>COLEGIO ATABANZHA (IED)</v>
      </c>
    </row>
    <row r="145" spans="1:10" x14ac:dyDescent="0.25">
      <c r="A145" s="19"/>
      <c r="B145" s="6"/>
      <c r="C145" s="6"/>
      <c r="D145" s="6"/>
      <c r="E145" s="6"/>
      <c r="F145" s="6"/>
      <c r="J145" s="5"/>
    </row>
    <row r="146" spans="1:10" x14ac:dyDescent="0.25">
      <c r="A146" s="4" t="s">
        <v>110</v>
      </c>
      <c r="E146" s="5"/>
      <c r="F146" s="6"/>
      <c r="J146" s="5"/>
    </row>
    <row r="147" spans="1:10" x14ac:dyDescent="0.25">
      <c r="A147" s="20"/>
      <c r="B147" s="20"/>
      <c r="C147" s="20"/>
      <c r="D147" s="20"/>
      <c r="E147" s="21"/>
      <c r="F147" s="20"/>
      <c r="G147" s="22"/>
      <c r="H147" s="22"/>
      <c r="I147" s="20"/>
      <c r="J147" s="21"/>
    </row>
    <row r="148" spans="1:10" x14ac:dyDescent="0.25">
      <c r="A148" s="23" t="s">
        <v>97</v>
      </c>
      <c r="B148" s="24"/>
      <c r="C148" s="24"/>
      <c r="D148" s="24"/>
      <c r="E148" s="5"/>
      <c r="F148" s="6"/>
      <c r="J148" s="5"/>
    </row>
    <row r="149" spans="1:10" x14ac:dyDescent="0.25">
      <c r="A149" s="24"/>
      <c r="E149" s="5"/>
      <c r="F149" s="6"/>
      <c r="J149" s="5"/>
    </row>
    <row r="150" spans="1:10" x14ac:dyDescent="0.25">
      <c r="A150" s="25" t="s">
        <v>98</v>
      </c>
      <c r="B150" s="25"/>
      <c r="C150" s="25"/>
      <c r="D150" s="25"/>
      <c r="E150" s="5"/>
      <c r="F150" s="6"/>
      <c r="J150" s="5"/>
    </row>
    <row r="151" spans="1:10" x14ac:dyDescent="0.25">
      <c r="A151" s="26" t="s">
        <v>99</v>
      </c>
      <c r="B151" s="26"/>
      <c r="C151" s="26"/>
      <c r="D151" s="26"/>
      <c r="E151" s="5"/>
      <c r="F151" s="6"/>
      <c r="J151" s="5"/>
    </row>
    <row r="152" spans="1:10" x14ac:dyDescent="0.25">
      <c r="A152" s="24"/>
      <c r="E152" s="5"/>
      <c r="F152" s="6"/>
      <c r="J152" s="5"/>
    </row>
    <row r="153" spans="1:10" x14ac:dyDescent="0.25">
      <c r="A153" s="23" t="s">
        <v>100</v>
      </c>
      <c r="E153" s="5"/>
      <c r="F153" s="6"/>
      <c r="J153" s="5"/>
    </row>
    <row r="154" spans="1:10" x14ac:dyDescent="0.25">
      <c r="A154" s="24"/>
      <c r="E154" s="5"/>
      <c r="F154" s="6"/>
      <c r="J154" s="5"/>
    </row>
    <row r="155" spans="1:10" x14ac:dyDescent="0.25">
      <c r="A155" s="25" t="s">
        <v>101</v>
      </c>
      <c r="B155" s="25"/>
      <c r="C155" s="25"/>
      <c r="D155" s="25"/>
      <c r="E155" s="5"/>
      <c r="F155" s="6"/>
      <c r="J155" s="5" t="s">
        <v>109</v>
      </c>
    </row>
    <row r="156" spans="1:10" x14ac:dyDescent="0.25">
      <c r="A156" s="26" t="s">
        <v>102</v>
      </c>
      <c r="B156" s="26"/>
      <c r="C156" s="26"/>
      <c r="D156" s="26"/>
      <c r="E156" s="5"/>
      <c r="F156" s="6"/>
      <c r="J156" s="5"/>
    </row>
    <row r="157" spans="1:10" x14ac:dyDescent="0.25">
      <c r="A157" s="24"/>
      <c r="E157" s="5"/>
      <c r="F157" s="6"/>
      <c r="J157" s="5"/>
    </row>
    <row r="158" spans="1:10" x14ac:dyDescent="0.25">
      <c r="A158" s="24"/>
      <c r="E158" s="5"/>
      <c r="F158" s="6"/>
      <c r="J158" s="5"/>
    </row>
  </sheetData>
  <sheetProtection algorithmName="SHA-512" hashValue="xJvMwAnnxFECFHmIY2kC3zufqc+L4hgZiUkcsonVFzPYvrTf16kSaIdpqBZivL8sPGjwDjKM51FNU19I3MHBng==" saltValue="wYYXuXvcF9rEhIwD9LTbIA==" spinCount="100000" sheet="1" objects="1" scenarios="1"/>
  <autoFilter ref="A10:J144" xr:uid="{A4D54260-A781-4F91-A85E-349FE6DA9D76}"/>
  <mergeCells count="10">
    <mergeCell ref="A4:J4"/>
    <mergeCell ref="A9:E9"/>
    <mergeCell ref="F9:J9"/>
    <mergeCell ref="A3:J3"/>
    <mergeCell ref="A2:J2"/>
    <mergeCell ref="A150:D150"/>
    <mergeCell ref="A151:D151"/>
    <mergeCell ref="A155:D155"/>
    <mergeCell ref="A156:D156"/>
    <mergeCell ref="B6:J6"/>
  </mergeCells>
  <conditionalFormatting sqref="A11:A22">
    <cfRule type="duplicateValues" dxfId="140" priority="227"/>
  </conditionalFormatting>
  <conditionalFormatting sqref="A11:A22">
    <cfRule type="duplicateValues" dxfId="139" priority="228"/>
  </conditionalFormatting>
  <conditionalFormatting sqref="A23:A27">
    <cfRule type="duplicateValues" dxfId="138" priority="225"/>
  </conditionalFormatting>
  <conditionalFormatting sqref="A23:A27">
    <cfRule type="duplicateValues" dxfId="137" priority="226"/>
  </conditionalFormatting>
  <conditionalFormatting sqref="A28:A29">
    <cfRule type="duplicateValues" dxfId="136" priority="223"/>
  </conditionalFormatting>
  <conditionalFormatting sqref="A28:A29">
    <cfRule type="duplicateValues" dxfId="135" priority="224"/>
  </conditionalFormatting>
  <conditionalFormatting sqref="A30:A32">
    <cfRule type="duplicateValues" dxfId="134" priority="221"/>
  </conditionalFormatting>
  <conditionalFormatting sqref="A30:A32">
    <cfRule type="duplicateValues" dxfId="133" priority="222"/>
  </conditionalFormatting>
  <conditionalFormatting sqref="A33:A34">
    <cfRule type="duplicateValues" dxfId="132" priority="218"/>
  </conditionalFormatting>
  <conditionalFormatting sqref="A33:A34">
    <cfRule type="duplicateValues" dxfId="131" priority="219"/>
  </conditionalFormatting>
  <conditionalFormatting sqref="A35:A39">
    <cfRule type="duplicateValues" dxfId="130" priority="220"/>
  </conditionalFormatting>
  <conditionalFormatting sqref="A40">
    <cfRule type="duplicateValues" dxfId="129" priority="216"/>
  </conditionalFormatting>
  <conditionalFormatting sqref="A40">
    <cfRule type="duplicateValues" dxfId="128" priority="217"/>
  </conditionalFormatting>
  <conditionalFormatting sqref="A41">
    <cfRule type="duplicateValues" dxfId="127" priority="214"/>
  </conditionalFormatting>
  <conditionalFormatting sqref="A41">
    <cfRule type="duplicateValues" dxfId="126" priority="215"/>
  </conditionalFormatting>
  <conditionalFormatting sqref="A42:A44">
    <cfRule type="duplicateValues" dxfId="125" priority="212"/>
  </conditionalFormatting>
  <conditionalFormatting sqref="A42:A44">
    <cfRule type="duplicateValues" dxfId="124" priority="213"/>
  </conditionalFormatting>
  <conditionalFormatting sqref="A45:A52">
    <cfRule type="duplicateValues" dxfId="123" priority="210"/>
  </conditionalFormatting>
  <conditionalFormatting sqref="A45:A52">
    <cfRule type="duplicateValues" dxfId="122" priority="211"/>
  </conditionalFormatting>
  <conditionalFormatting sqref="A53:A59">
    <cfRule type="duplicateValues" dxfId="121" priority="208"/>
  </conditionalFormatting>
  <conditionalFormatting sqref="A53:A59">
    <cfRule type="duplicateValues" dxfId="120" priority="209"/>
  </conditionalFormatting>
  <conditionalFormatting sqref="A60">
    <cfRule type="duplicateValues" dxfId="119" priority="206"/>
  </conditionalFormatting>
  <conditionalFormatting sqref="A60">
    <cfRule type="duplicateValues" dxfId="118" priority="207"/>
  </conditionalFormatting>
  <conditionalFormatting sqref="A61:A62">
    <cfRule type="duplicateValues" dxfId="117" priority="204"/>
  </conditionalFormatting>
  <conditionalFormatting sqref="A61:A62">
    <cfRule type="duplicateValues" dxfId="116" priority="205"/>
  </conditionalFormatting>
  <conditionalFormatting sqref="A63">
    <cfRule type="duplicateValues" dxfId="115" priority="202"/>
  </conditionalFormatting>
  <conditionalFormatting sqref="A63">
    <cfRule type="duplicateValues" dxfId="114" priority="203"/>
  </conditionalFormatting>
  <conditionalFormatting sqref="A64">
    <cfRule type="duplicateValues" dxfId="113" priority="200"/>
  </conditionalFormatting>
  <conditionalFormatting sqref="A64">
    <cfRule type="duplicateValues" dxfId="112" priority="201"/>
  </conditionalFormatting>
  <conditionalFormatting sqref="A65">
    <cfRule type="duplicateValues" dxfId="111" priority="198"/>
  </conditionalFormatting>
  <conditionalFormatting sqref="A65">
    <cfRule type="duplicateValues" dxfId="110" priority="199"/>
  </conditionalFormatting>
  <conditionalFormatting sqref="A66">
    <cfRule type="duplicateValues" dxfId="109" priority="196"/>
  </conditionalFormatting>
  <conditionalFormatting sqref="A66">
    <cfRule type="duplicateValues" dxfId="108" priority="197"/>
  </conditionalFormatting>
  <conditionalFormatting sqref="A66:A70">
    <cfRule type="duplicateValues" dxfId="107" priority="195"/>
  </conditionalFormatting>
  <conditionalFormatting sqref="A67:A68">
    <cfRule type="duplicateValues" dxfId="106" priority="193"/>
  </conditionalFormatting>
  <conditionalFormatting sqref="A67:A68">
    <cfRule type="duplicateValues" dxfId="105" priority="194"/>
  </conditionalFormatting>
  <conditionalFormatting sqref="A69:A70">
    <cfRule type="duplicateValues" dxfId="104" priority="191"/>
  </conditionalFormatting>
  <conditionalFormatting sqref="A69:A70">
    <cfRule type="duplicateValues" dxfId="103" priority="192"/>
  </conditionalFormatting>
  <conditionalFormatting sqref="A71">
    <cfRule type="duplicateValues" dxfId="102" priority="189"/>
    <cfRule type="duplicateValues" dxfId="101" priority="190"/>
  </conditionalFormatting>
  <conditionalFormatting sqref="A71">
    <cfRule type="duplicateValues" dxfId="100" priority="188"/>
  </conditionalFormatting>
  <conditionalFormatting sqref="A149:A152 A157:A158">
    <cfRule type="duplicateValues" dxfId="99" priority="183"/>
  </conditionalFormatting>
  <conditionalFormatting sqref="A149:A152 A157">
    <cfRule type="duplicateValues" dxfId="98" priority="184"/>
    <cfRule type="duplicateValues" dxfId="97" priority="185"/>
  </conditionalFormatting>
  <conditionalFormatting sqref="A158">
    <cfRule type="duplicateValues" dxfId="96" priority="186"/>
    <cfRule type="duplicateValues" dxfId="95" priority="187"/>
  </conditionalFormatting>
  <conditionalFormatting sqref="A153:A154">
    <cfRule type="duplicateValues" dxfId="94" priority="180"/>
  </conditionalFormatting>
  <conditionalFormatting sqref="A153:A154">
    <cfRule type="duplicateValues" dxfId="93" priority="181"/>
    <cfRule type="duplicateValues" dxfId="92" priority="182"/>
  </conditionalFormatting>
  <conditionalFormatting sqref="A155:A156">
    <cfRule type="duplicateValues" dxfId="91" priority="177"/>
  </conditionalFormatting>
  <conditionalFormatting sqref="A155:A156">
    <cfRule type="duplicateValues" dxfId="90" priority="178"/>
    <cfRule type="duplicateValues" dxfId="89" priority="179"/>
  </conditionalFormatting>
  <conditionalFormatting sqref="A148">
    <cfRule type="duplicateValues" dxfId="88" priority="174"/>
  </conditionalFormatting>
  <conditionalFormatting sqref="A148">
    <cfRule type="duplicateValues" dxfId="87" priority="175"/>
    <cfRule type="duplicateValues" dxfId="86" priority="176"/>
  </conditionalFormatting>
  <conditionalFormatting sqref="A72">
    <cfRule type="duplicateValues" dxfId="85" priority="173"/>
  </conditionalFormatting>
  <conditionalFormatting sqref="A72">
    <cfRule type="duplicateValues" dxfId="84" priority="171"/>
  </conditionalFormatting>
  <conditionalFormatting sqref="A72">
    <cfRule type="duplicateValues" dxfId="83" priority="172"/>
  </conditionalFormatting>
  <conditionalFormatting sqref="A73">
    <cfRule type="duplicateValues" dxfId="82" priority="170"/>
  </conditionalFormatting>
  <conditionalFormatting sqref="A73">
    <cfRule type="duplicateValues" dxfId="81" priority="168"/>
  </conditionalFormatting>
  <conditionalFormatting sqref="A73">
    <cfRule type="duplicateValues" dxfId="80" priority="169"/>
  </conditionalFormatting>
  <conditionalFormatting sqref="A126">
    <cfRule type="duplicateValues" dxfId="79" priority="156"/>
  </conditionalFormatting>
  <conditionalFormatting sqref="A75:A76">
    <cfRule type="duplicateValues" dxfId="78" priority="154"/>
  </conditionalFormatting>
  <conditionalFormatting sqref="A75:A76">
    <cfRule type="duplicateValues" dxfId="77" priority="155"/>
  </conditionalFormatting>
  <conditionalFormatting sqref="A77:A78">
    <cfRule type="duplicateValues" dxfId="76" priority="152"/>
  </conditionalFormatting>
  <conditionalFormatting sqref="A77:A78">
    <cfRule type="duplicateValues" dxfId="75" priority="153"/>
  </conditionalFormatting>
  <conditionalFormatting sqref="A79">
    <cfRule type="duplicateValues" dxfId="74" priority="150"/>
  </conditionalFormatting>
  <conditionalFormatting sqref="A79">
    <cfRule type="duplicateValues" dxfId="73" priority="151"/>
  </conditionalFormatting>
  <conditionalFormatting sqref="A84">
    <cfRule type="duplicateValues" dxfId="72" priority="148"/>
  </conditionalFormatting>
  <conditionalFormatting sqref="A84">
    <cfRule type="duplicateValues" dxfId="71" priority="149"/>
  </conditionalFormatting>
  <conditionalFormatting sqref="A85">
    <cfRule type="duplicateValues" dxfId="70" priority="146"/>
  </conditionalFormatting>
  <conditionalFormatting sqref="A85">
    <cfRule type="duplicateValues" dxfId="69" priority="147"/>
  </conditionalFormatting>
  <conditionalFormatting sqref="A86:A87">
    <cfRule type="duplicateValues" dxfId="68" priority="144"/>
  </conditionalFormatting>
  <conditionalFormatting sqref="A86:A87">
    <cfRule type="duplicateValues" dxfId="67" priority="145"/>
  </conditionalFormatting>
  <conditionalFormatting sqref="A90">
    <cfRule type="duplicateValues" dxfId="66" priority="142"/>
  </conditionalFormatting>
  <conditionalFormatting sqref="A90">
    <cfRule type="duplicateValues" dxfId="65" priority="143"/>
  </conditionalFormatting>
  <conditionalFormatting sqref="A91:A94">
    <cfRule type="duplicateValues" dxfId="64" priority="140"/>
  </conditionalFormatting>
  <conditionalFormatting sqref="A91:A94">
    <cfRule type="duplicateValues" dxfId="63" priority="141"/>
  </conditionalFormatting>
  <conditionalFormatting sqref="A96:A97">
    <cfRule type="duplicateValues" dxfId="62" priority="138"/>
  </conditionalFormatting>
  <conditionalFormatting sqref="A96:A97">
    <cfRule type="duplicateValues" dxfId="61" priority="139"/>
  </conditionalFormatting>
  <conditionalFormatting sqref="A98">
    <cfRule type="duplicateValues" dxfId="60" priority="136"/>
  </conditionalFormatting>
  <conditionalFormatting sqref="A98">
    <cfRule type="duplicateValues" dxfId="59" priority="137"/>
  </conditionalFormatting>
  <conditionalFormatting sqref="A99">
    <cfRule type="duplicateValues" dxfId="58" priority="134"/>
  </conditionalFormatting>
  <conditionalFormatting sqref="A99">
    <cfRule type="duplicateValues" dxfId="57" priority="135"/>
  </conditionalFormatting>
  <conditionalFormatting sqref="A100">
    <cfRule type="duplicateValues" dxfId="56" priority="124"/>
  </conditionalFormatting>
  <conditionalFormatting sqref="A100">
    <cfRule type="duplicateValues" dxfId="55" priority="125"/>
  </conditionalFormatting>
  <conditionalFormatting sqref="A101">
    <cfRule type="duplicateValues" dxfId="54" priority="122"/>
  </conditionalFormatting>
  <conditionalFormatting sqref="A101">
    <cfRule type="duplicateValues" dxfId="53" priority="123"/>
  </conditionalFormatting>
  <conditionalFormatting sqref="A102">
    <cfRule type="duplicateValues" dxfId="52" priority="120"/>
  </conditionalFormatting>
  <conditionalFormatting sqref="A102">
    <cfRule type="duplicateValues" dxfId="51" priority="121"/>
  </conditionalFormatting>
  <conditionalFormatting sqref="A103">
    <cfRule type="duplicateValues" dxfId="50" priority="118"/>
  </conditionalFormatting>
  <conditionalFormatting sqref="A103">
    <cfRule type="duplicateValues" dxfId="49" priority="119"/>
  </conditionalFormatting>
  <conditionalFormatting sqref="A104:A105">
    <cfRule type="duplicateValues" dxfId="48" priority="116"/>
  </conditionalFormatting>
  <conditionalFormatting sqref="A104:A105">
    <cfRule type="duplicateValues" dxfId="47" priority="117"/>
  </conditionalFormatting>
  <conditionalFormatting sqref="A108:A109">
    <cfRule type="duplicateValues" dxfId="46" priority="96"/>
  </conditionalFormatting>
  <conditionalFormatting sqref="A108:A109">
    <cfRule type="duplicateValues" dxfId="45" priority="97"/>
  </conditionalFormatting>
  <conditionalFormatting sqref="A110">
    <cfRule type="duplicateValues" dxfId="44" priority="92"/>
  </conditionalFormatting>
  <conditionalFormatting sqref="A110">
    <cfRule type="duplicateValues" dxfId="43" priority="93"/>
  </conditionalFormatting>
  <conditionalFormatting sqref="A111:A113">
    <cfRule type="duplicateValues" dxfId="42" priority="90"/>
  </conditionalFormatting>
  <conditionalFormatting sqref="A111:A113">
    <cfRule type="duplicateValues" dxfId="41" priority="91"/>
  </conditionalFormatting>
  <conditionalFormatting sqref="A114:A117">
    <cfRule type="duplicateValues" dxfId="40" priority="88"/>
  </conditionalFormatting>
  <conditionalFormatting sqref="A114:A117">
    <cfRule type="duplicateValues" dxfId="39" priority="89"/>
  </conditionalFormatting>
  <conditionalFormatting sqref="A118:A120">
    <cfRule type="duplicateValues" dxfId="38" priority="86"/>
  </conditionalFormatting>
  <conditionalFormatting sqref="A118:A120">
    <cfRule type="duplicateValues" dxfId="37" priority="87"/>
  </conditionalFormatting>
  <conditionalFormatting sqref="A125 A121">
    <cfRule type="duplicateValues" dxfId="36" priority="82"/>
  </conditionalFormatting>
  <conditionalFormatting sqref="A121">
    <cfRule type="duplicateValues" dxfId="35" priority="83"/>
  </conditionalFormatting>
  <conditionalFormatting sqref="A80:A83">
    <cfRule type="duplicateValues" dxfId="34" priority="157"/>
  </conditionalFormatting>
  <conditionalFormatting sqref="A95">
    <cfRule type="duplicateValues" dxfId="33" priority="80"/>
  </conditionalFormatting>
  <conditionalFormatting sqref="A95">
    <cfRule type="duplicateValues" dxfId="32" priority="81"/>
  </conditionalFormatting>
  <conditionalFormatting sqref="A88:A89">
    <cfRule type="duplicateValues" dxfId="31" priority="158"/>
  </conditionalFormatting>
  <conditionalFormatting sqref="A124">
    <cfRule type="duplicateValues" dxfId="30" priority="78"/>
  </conditionalFormatting>
  <conditionalFormatting sqref="A124">
    <cfRule type="duplicateValues" dxfId="29" priority="79"/>
  </conditionalFormatting>
  <conditionalFormatting sqref="A122">
    <cfRule type="duplicateValues" dxfId="28" priority="76"/>
  </conditionalFormatting>
  <conditionalFormatting sqref="A122">
    <cfRule type="duplicateValues" dxfId="27" priority="70"/>
  </conditionalFormatting>
  <conditionalFormatting sqref="A123">
    <cfRule type="duplicateValues" dxfId="26" priority="66"/>
  </conditionalFormatting>
  <conditionalFormatting sqref="A123">
    <cfRule type="duplicateValues" dxfId="25" priority="65"/>
  </conditionalFormatting>
  <conditionalFormatting sqref="A127">
    <cfRule type="duplicateValues" dxfId="24" priority="63"/>
  </conditionalFormatting>
  <conditionalFormatting sqref="A127">
    <cfRule type="duplicateValues" dxfId="23" priority="62"/>
  </conditionalFormatting>
  <conditionalFormatting sqref="A127">
    <cfRule type="duplicateValues" dxfId="22" priority="64"/>
  </conditionalFormatting>
  <conditionalFormatting sqref="A128">
    <cfRule type="duplicateValues" dxfId="21" priority="60"/>
  </conditionalFormatting>
  <conditionalFormatting sqref="A128">
    <cfRule type="duplicateValues" dxfId="20" priority="59"/>
  </conditionalFormatting>
  <conditionalFormatting sqref="A128">
    <cfRule type="duplicateValues" dxfId="19" priority="61"/>
  </conditionalFormatting>
  <conditionalFormatting sqref="A129:A130">
    <cfRule type="duplicateValues" dxfId="18" priority="57"/>
  </conditionalFormatting>
  <conditionalFormatting sqref="A129:A130">
    <cfRule type="duplicateValues" dxfId="17" priority="58"/>
  </conditionalFormatting>
  <conditionalFormatting sqref="A132">
    <cfRule type="duplicateValues" dxfId="16" priority="55"/>
  </conditionalFormatting>
  <conditionalFormatting sqref="A132">
    <cfRule type="duplicateValues" dxfId="15" priority="56"/>
  </conditionalFormatting>
  <conditionalFormatting sqref="A131">
    <cfRule type="duplicateValues" dxfId="14" priority="53"/>
  </conditionalFormatting>
  <conditionalFormatting sqref="A131">
    <cfRule type="duplicateValues" dxfId="13" priority="54"/>
  </conditionalFormatting>
  <conditionalFormatting sqref="A133">
    <cfRule type="duplicateValues" dxfId="12" priority="50"/>
  </conditionalFormatting>
  <conditionalFormatting sqref="A133">
    <cfRule type="duplicateValues" dxfId="11" priority="51"/>
  </conditionalFormatting>
  <conditionalFormatting sqref="A134">
    <cfRule type="duplicateValues" dxfId="10" priority="48"/>
  </conditionalFormatting>
  <conditionalFormatting sqref="A134">
    <cfRule type="duplicateValues" dxfId="9" priority="49"/>
  </conditionalFormatting>
  <conditionalFormatting sqref="A135:A137">
    <cfRule type="duplicateValues" dxfId="8" priority="46"/>
  </conditionalFormatting>
  <conditionalFormatting sqref="A135:A137">
    <cfRule type="duplicateValues" dxfId="7" priority="47"/>
  </conditionalFormatting>
  <conditionalFormatting sqref="A146:A1048576 A1:A137">
    <cfRule type="duplicateValues" dxfId="6" priority="45"/>
  </conditionalFormatting>
  <conditionalFormatting sqref="A106:A107">
    <cfRule type="duplicateValues" dxfId="5" priority="243"/>
  </conditionalFormatting>
  <conditionalFormatting sqref="A74">
    <cfRule type="duplicateValues" dxfId="4" priority="256"/>
  </conditionalFormatting>
  <conditionalFormatting sqref="A138">
    <cfRule type="duplicateValues" dxfId="3" priority="34"/>
  </conditionalFormatting>
  <conditionalFormatting sqref="A139:A140 A145">
    <cfRule type="duplicateValues" dxfId="2" priority="23"/>
    <cfRule type="duplicateValues" dxfId="1" priority="24"/>
  </conditionalFormatting>
  <conditionalFormatting sqref="A141:A144">
    <cfRule type="duplicateValues" dxfId="0" priority="2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</dc:creator>
  <cp:lastModifiedBy>Maritza</cp:lastModifiedBy>
  <dcterms:created xsi:type="dcterms:W3CDTF">2021-02-01T19:20:00Z</dcterms:created>
  <dcterms:modified xsi:type="dcterms:W3CDTF">2021-03-04T18:28:02Z</dcterms:modified>
</cp:coreProperties>
</file>