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NandoCifuentes\Nando\OACP\Oficina de Planeación\Requerimientos 2020\195. Planes Institucionales\"/>
    </mc:Choice>
  </mc:AlternateContent>
  <xr:revisionPtr revIDLastSave="0" documentId="8_{2B774885-07BB-46D3-BB4D-6970B3F5A7D9}" xr6:coauthVersionLast="45" xr6:coauthVersionMax="45" xr10:uidLastSave="{00000000-0000-0000-0000-000000000000}"/>
  <bookViews>
    <workbookView xWindow="-120" yWindow="-120" windowWidth="20730" windowHeight="11160" xr2:uid="{00000000-000D-0000-FFFF-FFFF00000000}"/>
  </bookViews>
  <sheets>
    <sheet name="Plan de Acción MIPG" sheetId="1" r:id="rId1"/>
    <sheet name="Control" sheetId="2" r:id="rId2"/>
  </sheets>
  <definedNames>
    <definedName name="_xlnm._FilterDatabase" localSheetId="0" hidden="1">'Plan de Acción MIPG'!$A$5:$AB$169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2" l="1"/>
  <c r="B12" i="2" l="1"/>
  <c r="C31" i="2" l="1"/>
  <c r="C30" i="2"/>
  <c r="B30" i="2"/>
  <c r="C12" i="2" l="1"/>
  <c r="C2" i="2" l="1"/>
  <c r="C29" i="2"/>
  <c r="B29" i="2"/>
  <c r="C28" i="2"/>
  <c r="B28" i="2"/>
  <c r="C27" i="2"/>
  <c r="B27" i="2"/>
  <c r="C26" i="2"/>
  <c r="B26" i="2"/>
  <c r="C25" i="2"/>
  <c r="B25" i="2"/>
  <c r="C24" i="2"/>
  <c r="B24" i="2"/>
  <c r="C23" i="2"/>
  <c r="B23" i="2"/>
  <c r="C22" i="2"/>
  <c r="B22" i="2"/>
  <c r="C21" i="2"/>
  <c r="B21" i="2"/>
  <c r="C20" i="2"/>
  <c r="B20" i="2"/>
  <c r="C19" i="2"/>
  <c r="B19" i="2"/>
  <c r="C18" i="2"/>
  <c r="B18" i="2"/>
  <c r="C17" i="2"/>
  <c r="B17" i="2"/>
  <c r="C16" i="2"/>
  <c r="B16" i="2"/>
  <c r="C15" i="2"/>
  <c r="B15" i="2"/>
  <c r="B14" i="2"/>
  <c r="C13" i="2"/>
  <c r="B13" i="2"/>
  <c r="B8" i="2"/>
  <c r="B7" i="2"/>
  <c r="B6" i="2"/>
  <c r="B5" i="2"/>
  <c r="B4" i="2"/>
  <c r="B3" i="2"/>
  <c r="C7" i="2"/>
  <c r="C4" i="2"/>
  <c r="C5" i="2"/>
  <c r="C6" i="2"/>
  <c r="C8" i="2"/>
  <c r="B31" i="2" l="1"/>
  <c r="B9" i="2"/>
  <c r="C14" i="2"/>
  <c r="C3" i="2"/>
  <c r="C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USUARIOEPT</author>
  </authors>
  <commentList>
    <comment ref="D83" authorId="0" shapeId="0" xr:uid="{00000000-0006-0000-0000-000001000000}">
      <text>
        <r>
          <rPr>
            <b/>
            <sz val="9"/>
            <color indexed="81"/>
            <rFont val="Tahoma"/>
            <family val="2"/>
          </rPr>
          <t>CLAUDIA REYES:</t>
        </r>
        <r>
          <rPr>
            <sz val="9"/>
            <color indexed="81"/>
            <rFont val="Tahoma"/>
            <family val="2"/>
          </rPr>
          <t xml:space="preserve">
De acuerdo con la confirmación dada que este corresponde al nivel de oportunidad, según lo establecido en el procedimiento </t>
        </r>
        <r>
          <rPr>
            <i/>
            <sz val="9"/>
            <color indexed="81"/>
            <rFont val="Tahoma"/>
            <family val="2"/>
          </rPr>
          <t xml:space="preserve">Generación, Reporte y Socialización del Nivel de Oportunidad de las respuestas a la ciudadanía de la Secretaría de Educación del Distrito. </t>
        </r>
        <r>
          <rPr>
            <sz val="9"/>
            <color indexed="81"/>
            <rFont val="Tahoma"/>
            <family val="2"/>
          </rPr>
          <t>Este informe no es solo de los radicado por Bogota te escucha, sino SIGA, incluso en la descrpción menciona 
requerimientos registrados por los diferentes canales.
NARDA: Esta actividad corresponde al informe de PQRS, mas no al Informe de Nivel de Oportunidad.</t>
        </r>
      </text>
    </comment>
    <comment ref="D86" authorId="0" shapeId="0" xr:uid="{00000000-0006-0000-0000-000002000000}">
      <text>
        <r>
          <rPr>
            <b/>
            <sz val="9"/>
            <color indexed="81"/>
            <rFont val="Tahoma"/>
            <family val="2"/>
          </rPr>
          <t>CLAUDIA REYES:</t>
        </r>
        <r>
          <rPr>
            <sz val="9"/>
            <color indexed="81"/>
            <rFont val="Tahoma"/>
            <family val="2"/>
          </rPr>
          <t xml:space="preserve">
De acuerdo con la Metodología de Evaluación de la Calidad en las Respuestas, asociada al proceso Servicio integral a la ciudadanía, esta evaluación en la calidad de las respuestas se realiza al  aplicativo dispuesto por la Alcaldía Mayor de Bogotá de Quejas y Soluciones.</t>
        </r>
      </text>
    </comment>
    <comment ref="E87" authorId="0" shapeId="0" xr:uid="{00000000-0006-0000-0000-000003000000}">
      <text>
        <r>
          <rPr>
            <b/>
            <sz val="9"/>
            <color indexed="81"/>
            <rFont val="Tahoma"/>
            <family val="2"/>
          </rPr>
          <t xml:space="preserve">CLAUDIA REYES: </t>
        </r>
        <r>
          <rPr>
            <sz val="9"/>
            <color indexed="81"/>
            <rFont val="Tahoma"/>
            <family val="2"/>
          </rPr>
          <t xml:space="preserve">Se refiere a la aplicación de la encuesta de percepción?, si es así, recomiendo especificarlo.
</t>
        </r>
      </text>
    </comment>
    <comment ref="G89" authorId="0" shapeId="0" xr:uid="{00000000-0006-0000-0000-000004000000}">
      <text>
        <r>
          <rPr>
            <b/>
            <sz val="9"/>
            <color indexed="81"/>
            <rFont val="Tahoma"/>
            <family val="2"/>
          </rPr>
          <t xml:space="preserve">CLAUDIA REYES:
</t>
        </r>
        <r>
          <rPr>
            <sz val="9"/>
            <color indexed="81"/>
            <rFont val="Tahoma"/>
            <family val="2"/>
          </rPr>
          <t xml:space="preserve">Se alcanza a tener este item para el trimes informe, que correspindo al trimesre vigencia 2020, creería que no, en ese caso seria 3 informes.
</t>
        </r>
      </text>
    </comment>
    <comment ref="G95" authorId="0" shapeId="0" xr:uid="{00000000-0006-0000-0000-000005000000}">
      <text>
        <r>
          <rPr>
            <b/>
            <sz val="9"/>
            <color indexed="81"/>
            <rFont val="Tahoma"/>
            <family val="2"/>
          </rPr>
          <t xml:space="preserve">CLAUDIA REYES:
</t>
        </r>
        <r>
          <rPr>
            <sz val="9"/>
            <color indexed="81"/>
            <rFont val="Tahoma"/>
            <family val="2"/>
          </rPr>
          <t>En cuanto al cronograma recomiendo poner la X cuando se tendra el producto "plan de acción", no sé se dentro de sto esta contemplado su diseño e implementación, o solo elaboración.</t>
        </r>
      </text>
    </comment>
  </commentList>
</comments>
</file>

<file path=xl/sharedStrings.xml><?xml version="1.0" encoding="utf-8"?>
<sst xmlns="http://schemas.openxmlformats.org/spreadsheetml/2006/main" count="1586" uniqueCount="618">
  <si>
    <t>IDENTIFICACIÓN</t>
  </si>
  <si>
    <t>FORMULACIÓN</t>
  </si>
  <si>
    <t>Dimensión de MIPG</t>
  </si>
  <si>
    <t>Políticas de MIPG</t>
  </si>
  <si>
    <t>Actividad</t>
  </si>
  <si>
    <t>Descripción de la Actividad/Objetivo</t>
  </si>
  <si>
    <t xml:space="preserve"> Producto/Meta</t>
  </si>
  <si>
    <t>Porcentaje avance Producto/Meta</t>
  </si>
  <si>
    <t xml:space="preserve">Evidencias </t>
  </si>
  <si>
    <t>SEGUIMIENTO</t>
  </si>
  <si>
    <t>D1: Talento Humano</t>
  </si>
  <si>
    <t>D2:Direccionamiento Estratégico y Planeación</t>
  </si>
  <si>
    <t>D3: Gestión para Resultados con Valores</t>
  </si>
  <si>
    <t>D4: Evaluación de Resultados</t>
  </si>
  <si>
    <t>D5: Información y Comunicación</t>
  </si>
  <si>
    <t>D6: Gestión del Conocimiento</t>
  </si>
  <si>
    <t>D7: Control Interno</t>
  </si>
  <si>
    <t>DIMENSIONES</t>
  </si>
  <si>
    <t>POLÍTICAS</t>
  </si>
  <si>
    <t>POLÍTICA 1: Gestión Estratégica del Talento Humano</t>
  </si>
  <si>
    <t>POLÍTICA 2: Integridad</t>
  </si>
  <si>
    <t>POLÍTICA 3: Planeación Institucional</t>
  </si>
  <si>
    <t>POLÍTICA 4: Gestión Presupuestal y Eficiencia del Gasto Público</t>
  </si>
  <si>
    <t>POLÍTICA 5: Fortalecimiento Organizacional y Simplificación de Procesos</t>
  </si>
  <si>
    <t>POLÍTICA 6: Gobierno Digital</t>
  </si>
  <si>
    <t>POLÍTICA 7: Seguridad Digital</t>
  </si>
  <si>
    <t>POLÍTICA 8: Defensa Jurídica</t>
  </si>
  <si>
    <t>POLÍTICA 9: Transparencia, Acceso a la Información y lucha contra la Corrupción</t>
  </si>
  <si>
    <t>POLÍTICA 10: Servicio al ciudadano</t>
  </si>
  <si>
    <t>POLÍTICA 11: Racionalización de Trámites</t>
  </si>
  <si>
    <t>POLÍTICA 12: Participación Ciudadana en la Gestión Pública</t>
  </si>
  <si>
    <t>POLÍTICA 13: Seguimiento y Evaluación del Desempeño Institucional</t>
  </si>
  <si>
    <t>POLÍTICA 14: Gestión Documental</t>
  </si>
  <si>
    <t>POLÍTICA 15: Gestión del Conocimiento</t>
  </si>
  <si>
    <t>POLÍTICA 16: Control Interno</t>
  </si>
  <si>
    <t>POLÍTICA 17: Mejora Normativa</t>
  </si>
  <si>
    <t>POLÍTICA 18: Gestión Ambiental</t>
  </si>
  <si>
    <t>Responsable</t>
  </si>
  <si>
    <t xml:space="preserve">Enero </t>
  </si>
  <si>
    <t>Febrero</t>
  </si>
  <si>
    <t>Marzo</t>
  </si>
  <si>
    <t>Abril</t>
  </si>
  <si>
    <t>Mayo</t>
  </si>
  <si>
    <t>Junio</t>
  </si>
  <si>
    <t>Julio</t>
  </si>
  <si>
    <t>Agosto</t>
  </si>
  <si>
    <t>Septiembre</t>
  </si>
  <si>
    <t>Octubre</t>
  </si>
  <si>
    <t>Noviembre</t>
  </si>
  <si>
    <t>Diciembre</t>
  </si>
  <si>
    <t>Fecha de Cumplimiento</t>
  </si>
  <si>
    <r>
      <t xml:space="preserve">FORMATO PLAN DE ACCIÓN </t>
    </r>
    <r>
      <rPr>
        <b/>
        <sz val="14"/>
        <color rgb="FF0033CC"/>
        <rFont val="Calibri"/>
        <family val="2"/>
        <scheme val="minor"/>
      </rPr>
      <t>ANUAL</t>
    </r>
    <r>
      <rPr>
        <b/>
        <sz val="14"/>
        <color theme="1"/>
        <rFont val="Calibri"/>
        <family val="2"/>
        <scheme val="minor"/>
      </rPr>
      <t xml:space="preserve"> PARA LA IMPLEMENTACIÓN Y SEGUIMIENTO DEL 
MODELO INTEGRADO DE PLANEACIÓN Y GESTIÓN -MIPG
POLITICA DE PLANEACIÓN INSTITUCIONAL</t>
    </r>
  </si>
  <si>
    <t>No. ACTIVIDADES</t>
  </si>
  <si>
    <t>NIVEL EJECUCIÓN</t>
  </si>
  <si>
    <t>TOTAL</t>
  </si>
  <si>
    <t>Cantidad - Planeada (Solo Numero)</t>
  </si>
  <si>
    <t>Logro - Avance por período (solo número)</t>
  </si>
  <si>
    <t>Acciones Realizadas</t>
  </si>
  <si>
    <t>Realizar actividades de socialización y sensibilización, con el fin de fomentar una cultura ambiental entre los servidores de los tres niveles de la SED.</t>
  </si>
  <si>
    <t>X</t>
  </si>
  <si>
    <t>Construir las MIAVIAS de los tres niveles de la entidad (procesos, Direcciones Locales de Educación y Colegios), identificando los aspectos ambientales y valorando sus respectivos impactos derivados de las actividades realizadas, con el fin de consolidar la información en el formato respectivo para obtener la MIAVIA de la SED</t>
  </si>
  <si>
    <t>Consolidar la matriz de identificación de aspectos y valoración de impactos ambientales -MIAVIA-  2022 para la entidad</t>
  </si>
  <si>
    <t xml:space="preserve">
Identificar los riesgos ambientales 
</t>
  </si>
  <si>
    <t>Identificar los riesgos ambientales como parte de los mapas de riesgos de los tres niveles de la SED, aplicando la metodología de administración del riesgo vigente</t>
  </si>
  <si>
    <t>Implementar la política de administración del riesgo con enfoque ambiental en los tres niveles de la entidad</t>
  </si>
  <si>
    <t>Oficina Asesora de Planeación -  Equipo Gestión Ambiental</t>
  </si>
  <si>
    <t>Oficina Asesora de Planeación -  Equipo Gestión Ambiental
Líderes de Procesos
Directores Locales de Educación
Rectores de Colegios Oficiales</t>
  </si>
  <si>
    <t>Revisar y/o actualizar la Matriz normativa ambiental aplicable a la entidad</t>
  </si>
  <si>
    <t>Revisar y mantener actualizada la normatividad ambiental aplicable a las actividades de la sed, con el fin de darle cumplimiento</t>
  </si>
  <si>
    <t>Matriz normativa ambiental aplicable a la entidad revisada y/o actualizada en la vigencia</t>
  </si>
  <si>
    <t>Oficina Asesora de Planeación -  Equipo Gestión Ambiental
Equipo Técnico de Gestión y Desempeño Institucional Ambiental</t>
  </si>
  <si>
    <t>Construir un plan de acción para gestionar los impactos ambientales identificados, derivados de las actividades de la entidad y gestionar su aprobación por el Comité Institucional de Gestión y Desempeño</t>
  </si>
  <si>
    <t>Elaborar el Plan de Acción ambiental de la entidad 2022</t>
  </si>
  <si>
    <t>Mantener actualizado el documento que contiene recomendaciones para la inclusión de criterios ambientales y sostenibles en los procesos de contratación y/o adquisición de bienes o servicios en la entidad</t>
  </si>
  <si>
    <t>Revisar y/o actualizar la Guía de Compras Ambientales de la entidad</t>
  </si>
  <si>
    <t>Contar con  profesional(es) con formación o experiencia ambiental certificada, para la formulación e implementación del PIGA en la SED</t>
  </si>
  <si>
    <t xml:space="preserve">Oficina Asesora de Planeación </t>
  </si>
  <si>
    <t>Contar con por lo menos un profesional con formación o experiencia ambiental certificada, para la formulación e implementación del PIGA</t>
  </si>
  <si>
    <t>Contratar a profesionales con las competencias adecuadas para intervenir en la gestión ambiental de la entidad durante toda la vigencia</t>
  </si>
  <si>
    <t>Realizar la verificación semestral del avance y/o cumplimiento de las actividades del Plan de Acción ambiental</t>
  </si>
  <si>
    <t>Dos seguimientos al año al plan de acción ambiental</t>
  </si>
  <si>
    <t>Realizar seguimiento a la implentación del  Plan de Acción ambiental de la entidad 2020 y 2021</t>
  </si>
  <si>
    <t>Elaborar el Plan de Acción Interno para el Aprovechamiento de residuos sólidos PAI 2022</t>
  </si>
  <si>
    <t>Formular el Plan de Acción Interno para el Aprovechamiento de residuos sólidos PAI, el cual incluye los objetivos, las actividades a desarrollar, sus metas e indicadores</t>
  </si>
  <si>
    <t>Realizar la verificación del avance y/o cumplimiento de los indicadores incluidos en el PAI</t>
  </si>
  <si>
    <t>Dos seguimientos al año a los indicadores de gestión ambiental del PAI</t>
  </si>
  <si>
    <t>Hacer seguimiento a los indicadores de gestión ambiental que responen a la ejecución del Plan de Acción del PAI  2020 y 2021</t>
  </si>
  <si>
    <t>Cuatro reuniones al año</t>
  </si>
  <si>
    <t>Caracterización de los Grupos de Valor</t>
  </si>
  <si>
    <t>Oficina de Servicio al Ciudadano, Oficina Asesora de Planeación, Dirección de Participación y Relaciones Interinstitucionales y Líderes de Procesos</t>
  </si>
  <si>
    <t>Identificar los grupos de valor mas importantes, asociados especialmente a los procesos misionales y estratégicos, priorizar y definir su caracterización para la vigencia 2021</t>
  </si>
  <si>
    <t xml:space="preserve">Realizar mesas de trabajo y realizar las caracterizaciones de los grupos de valor priorizados </t>
  </si>
  <si>
    <t>Definir los grupos de valor a caracterizar</t>
  </si>
  <si>
    <t>Diagnóstico de Capacidades y Entornos</t>
  </si>
  <si>
    <t>Realizar el proceso de actualización la matriz DOFA de cada uno de los procesos de la entidad</t>
  </si>
  <si>
    <t>Oficina Asesora de Planeación y Líderes de los procesos</t>
  </si>
  <si>
    <t>100% de los procesos de la entidad con DOFA</t>
  </si>
  <si>
    <t>Revisar y/o ajustar la plataforma estratégica de la entidad</t>
  </si>
  <si>
    <t>Reivisión y/o ajuste de la Misión y Visión de la Entidad</t>
  </si>
  <si>
    <t>Plan de Acción Institucional</t>
  </si>
  <si>
    <t>Liderar la construcción del plan instucional y su integración</t>
  </si>
  <si>
    <t>Oficina Asesora de Planeación y Directivos de la SED</t>
  </si>
  <si>
    <t>Plan Institucional publicado</t>
  </si>
  <si>
    <t>Plan Operativo Anual - POA</t>
  </si>
  <si>
    <t>Realizar el proceso de actualización de la resolución 174 del 2010 del Plan Operativo Anual-POA</t>
  </si>
  <si>
    <t>Oficina Asesora de Planeación</t>
  </si>
  <si>
    <t>Resolución actualizada y firmada</t>
  </si>
  <si>
    <t>Misión y visión revisadas  y/o actualizadas y aprobadas</t>
  </si>
  <si>
    <t>Actualizar lineamientos del Plan Operativo Anual - POA</t>
  </si>
  <si>
    <t>Asesosar a  los directivos de los tres niveles de la entidad en la construcción de sus planes operativos anuales</t>
  </si>
  <si>
    <t>Oficina Asesora de Planeación
Dirección General de Educación y Colegios Distritales 
Direcciones Locales de Educación</t>
  </si>
  <si>
    <t>100% de areas de los tres niveles de la SED con POA</t>
  </si>
  <si>
    <t>Administración del Riesgo</t>
  </si>
  <si>
    <t>Realizar asesorias en los tres niveles de la entidad para la construcción de los mapas de riesgos</t>
  </si>
  <si>
    <t>100 % de los procesos, colegios y direcciones locales de educación con mapas de riesgos</t>
  </si>
  <si>
    <t>Plan Estratégico – Sectorial de Educación</t>
  </si>
  <si>
    <t>Alta Dirección, Oficina Asesora de Planeación y Directivos de las Dependencias de la SED</t>
  </si>
  <si>
    <t>Socializar el Plan Estratégico – Sectorial de Educación 2020 - 2024</t>
  </si>
  <si>
    <t>Plan Estratégico – Sectorial de Educación socializado</t>
  </si>
  <si>
    <t>Oficina Asesora de Planeación - Líderes de Procesos y proyectos de inversión</t>
  </si>
  <si>
    <t>Analisis de resultado del tablero de indicadores de la SED</t>
  </si>
  <si>
    <t>Elaborar informe de análisis del tablero de indicadores</t>
  </si>
  <si>
    <t>Seguimiento a la ejecución de los planes institucionales de la entidad</t>
  </si>
  <si>
    <t>Realizar seguimiento a la ejecución de los planes institucionales propuestos</t>
  </si>
  <si>
    <t>Oficina Asesora de Planeación - Directivos competentes</t>
  </si>
  <si>
    <t>Planes institucionales con seguimiento</t>
  </si>
  <si>
    <t>Seguimiento a los Mapas de Riesgos de los tres niveles de la Entidad</t>
  </si>
  <si>
    <t>Realizar seguimiento a la implementación de cada una de las etapas de la administración del riesgo.</t>
  </si>
  <si>
    <t>Seguimientos a los mapas de riesgos</t>
  </si>
  <si>
    <t>Seguimiento al POA en los tres niveles de la Entidad</t>
  </si>
  <si>
    <t>Realizar seguimiento al cumplimiento de los POA de las dependencias de la SED</t>
  </si>
  <si>
    <t>Seguimientos a los POA</t>
  </si>
  <si>
    <t>Documentación del ejercicio de seguimiento y evaluación</t>
  </si>
  <si>
    <t>Elaborar informe con los resultados obtenidos en el ejercicio de seguimiento y evaluación de la entidad (POA, Indicadores, Riesgos, Proyectos, planes institucionales)</t>
  </si>
  <si>
    <t>Informe</t>
  </si>
  <si>
    <t>Anualmente los líderes de política diligenciarán las herramientas de autodiganóstico</t>
  </si>
  <si>
    <t>Autodiagnósticos</t>
  </si>
  <si>
    <t>Oficina Asesora de Planeación - Líderes de política</t>
  </si>
  <si>
    <t>Autiodiagnóstico diligenciados</t>
  </si>
  <si>
    <t>Seguimiento a la prestación de los servicios a los grupos de valor</t>
  </si>
  <si>
    <t>Seguimiento al ejercicio de rendición de cuentas</t>
  </si>
  <si>
    <t>Verificar que el inventario de bienes de la entidad coincide totalmente con lo registrado en la contabilidad. Desde el sistema de control interno efectuar su verificación.</t>
  </si>
  <si>
    <t>Actualizar constantemente el Manual de Procesos y Procedimientos de la entidad, de acuerdo con los requerimientos realizados por las dependencias de la SED.</t>
  </si>
  <si>
    <t xml:space="preserve">Actualizar  las caracterizaciones de los procesos,  procedimientos, formatos, instructivos de trabajo, manuales, guía/metodologías adoptadas y publicadas en el aplicativo vigente del sistema de gestión de la entidad.
</t>
  </si>
  <si>
    <t>Equipo sistema de gestión de la Oficina Asesora de Planeación
 Dependencias de la SED</t>
  </si>
  <si>
    <t>100% de los documentos del manual de procesos y procedimientos, actualizados adoptados por resolución, requeridos por las áreas hasta el 30 de septiembre 2021</t>
  </si>
  <si>
    <t>Cada una de las dependencias de la SED identifica las actividades que harán parte del Plan Anual de Adquisiciones y la Dirección de Contratación consolidará el mismo, de acuerdo con lo establecido en el procedimiento vigente para tal fin</t>
  </si>
  <si>
    <t>Dirección de Contratación
Dependencias de la SED</t>
  </si>
  <si>
    <t>Plan Anual de Adquisiciones 2021</t>
  </si>
  <si>
    <t>Ejecutar el Plan Anual de Adquisiciones de la SED</t>
  </si>
  <si>
    <t>Cada una de las dependencias de la SED ejecuta las actividades de su competencia, contenida en el Plan Anual de Adquisiciones y la Dirección de Contratación consolidará el seguimiento a dicha ejecución, de acuerdo con lo establecido en el procedimiento vigente para tal fin</t>
  </si>
  <si>
    <t>Caraterizar los grupos de valor de los servicios  priorizados, asociados a los procesos de la SED y documentarlos</t>
  </si>
  <si>
    <t>Tablero de indicadores de la entidad revisado y/o actualizado</t>
  </si>
  <si>
    <t>Revisar y/o  actualizar, si es necesario el tablero de indicadores</t>
  </si>
  <si>
    <t>Revisar los indicadores de gestión definir cuales hacen parte del tablero de indicadores</t>
  </si>
  <si>
    <t>Seguimiento a los Indicadores contenidos en el tablero de indicadores</t>
  </si>
  <si>
    <t>Realizar seguimiento a cada uno de los indicadoresque hacen parte del tablero de indicadores</t>
  </si>
  <si>
    <t>Indicadores con seguimiento periodico</t>
  </si>
  <si>
    <t>Informes de análisis</t>
  </si>
  <si>
    <t>Realizar seguimiento al plan de acción de la Secretaría de Educación</t>
  </si>
  <si>
    <t>Seguimiento a las metas plan de desarrollo</t>
  </si>
  <si>
    <t>Plan de acción con seguimientos trimestrales</t>
  </si>
  <si>
    <t>Elaborar y publicar el Plan Anual de Adquisiciones de la SED</t>
  </si>
  <si>
    <t>Plan Anual de Adquisiciones 2021 ejecutado
Informe de ejecución del PAA</t>
  </si>
  <si>
    <t>Divulgación y apropiación de la política y los objetivos ambientales de la entidad</t>
  </si>
  <si>
    <t>Una estrategia de sensibilización trimestral para un nivel de la SED, abarcando los tres niveles al finalizar la vigencia</t>
  </si>
  <si>
    <t>Matriz de identificación de aspectos y valoración de impactos ambientales de la SED 2022</t>
  </si>
  <si>
    <t>Oficina Asesora de Planeación -  Equipo del Sistema de Gestión
Líderes de Procesos
Directores Locales de Educación
Rectores de Colegios Oficiales</t>
  </si>
  <si>
    <t xml:space="preserve">Plan de acción ambiental 2022 de la entidad aprobado </t>
  </si>
  <si>
    <t>Guía de Compras Ambientales revisada y/o actualizada</t>
  </si>
  <si>
    <t>Llevar a cabo las reuniones del Equipo Técnico de Gestión y Desemepño Institucional Ambiental</t>
  </si>
  <si>
    <t>Plan de Acción Interno 2022 para el Aprovechamiento de residuos sólidos PAI</t>
  </si>
  <si>
    <t>POLÍTICA 19: Gestión de la Información Estadística</t>
  </si>
  <si>
    <t>Elaborar  diagnóstico de la actividad estadística</t>
  </si>
  <si>
    <t>Oficina Asesora de Planeación - Grupo Gestión de la Información</t>
  </si>
  <si>
    <t>Diagnóstico de la actividad estadística de la SED</t>
  </si>
  <si>
    <t>Oficina Asesora de Planeación - Grupo Gestión de la Información
Equipo Técnico de Gestión y Desempeño Institucional - Gestión de la Información Estadística</t>
  </si>
  <si>
    <t>Llevar a cabo las reuniones del Equipo Técnico de Gestión y Desempeño Institucional - Gestión de la Información Estadística</t>
  </si>
  <si>
    <t>Programar, organizar, convocar y realizar las reuniones del  Equipo Técnico de Gestión y Desempeño Institucional - Gestión de la Información Estadística, de acuerdo con lo establecido en la Resolución 003 de 2020</t>
  </si>
  <si>
    <t>Revisión del resultado del autodiagnóstico aplicado en el último trimestre 2020</t>
  </si>
  <si>
    <t>Presentar al equipo técnico el autodiagnóstico aplicado y revisar cada una de las actividades que reflejaron oportunidades de mejora, con el fin de definir acciones a corto y mediano plazo para subsanarlas</t>
  </si>
  <si>
    <t>Elaborar  inventario de indicadores asociados a las operaciones estadísticas que se encuentran en el PED</t>
  </si>
  <si>
    <t xml:space="preserve">A partir de la información diligenciada de las operaciones estadísticas del PED, realizar el primer inventario de los indicadores que produce cada operación con el fin de que éste evalúe su relevancia y necesidad de ser incorporado dentro de la información oficial que es consolidada y difundida por la OAP. </t>
  </si>
  <si>
    <t>Documentar los  indicadores asociados a las operaciones estadísticas que se encuentran en el PED</t>
  </si>
  <si>
    <t>Documentar con las áreas responsables de operaciones estadísticas sus indicadores, utilizando el formato establecido y obteniendo su línea base</t>
  </si>
  <si>
    <t>Oficina Asesora de Planeación - Grupo Gestión de la Información
Equipo Técnico de Gestión y Desempeño Institucional - Gestión de la Información Estadística
Responsables de las operaciones estadísticas de cada área</t>
  </si>
  <si>
    <t>Inventario  de indicadores</t>
  </si>
  <si>
    <t>Oficina Asesora de Planeación - Grupo Gestión de la Información
Responsables de las operaciones estadísticas de cada área</t>
  </si>
  <si>
    <t>Realizar seguimiento a la implentación de las actividades del Plan Estadístico Distrital para la vigencia 2021</t>
  </si>
  <si>
    <t>Realizar la verificación semestral del avance y/o cumplimiento de las actividades del Plan Estadístico Distrital para la vigencia 2021</t>
  </si>
  <si>
    <t>Dos seguimientos al Plan Estadístico Distrital para la vigencia 2021</t>
  </si>
  <si>
    <t>Socialización de la política de Gestión de la Información Estadística en la entidad en el marco del Modelo Integrado de Planeación y Gestión de acuerdo con lo establecido en el Manual Operativo versión 3.</t>
  </si>
  <si>
    <t>1. Estructurar la nota o la información que se quiere comunicar.
2. Validar la información con el jefe de la OAP
3. Sollicitud a la Oficina de Comunicación y Prensa para su publicación</t>
  </si>
  <si>
    <t>Política de Gestión de la Información Estadística socializada</t>
  </si>
  <si>
    <t>Difusión de la información estadística</t>
  </si>
  <si>
    <t>Equipo Técnico de Gestión y Desempeño Institucional - Gestión de la Información Estadística</t>
  </si>
  <si>
    <t xml:space="preserve">Informe con definición de responsables y fecha para el cumplimiento de las actividades revisadas del autodiagnóstico </t>
  </si>
  <si>
    <t>Realizar informe de diagnóstico de la actividad estadística, que contenga idealmente los siguientes elementos:
- Entorno institucional
- Recursos (financieros, humanos, físicos, tecnológicos) 
- Estado de la implementación de los lineamientos, Normas y estándares definidos en el SEN
- Inventarios de indicadores, operaciones estadísticas; registros administrativos y demanda de información
- Flujos de información (Entre entidades; Entre entidades y grupos de valor)
- Percepción de los grupos de valor o partes interesadas sobre la accesibilidad y uso de la información estadística e indicadores  
En caso de que la entidad no tenga forma de identificar uno o varios de éstos elementos, se debe definir la forma de documentarlos en la vigencia 2022</t>
  </si>
  <si>
    <t>Documentar como mínimo el 40% de los indicadores que hacen parte del inventario total de la SED</t>
  </si>
  <si>
    <t xml:space="preserve">Acta de reunión del Equipo Técnico de Gestión y Desempeño Institucional - Gestión de la Información Estadística con el resultado y compromisos de la revisión </t>
  </si>
  <si>
    <t>Verificación Muestra Aleatoria Simple de inventario  (Nivel Central)</t>
  </si>
  <si>
    <t xml:space="preserve">Verificar inventario de bienes de la entidad </t>
  </si>
  <si>
    <t>Oficina de Control Interno</t>
  </si>
  <si>
    <t>Utilizar las bases de datos de ciudadanos, grupos de valor y grupos de interés de la entidad para evaluar la prestación del servicio y/o la percepción ciudadana, a través de la aplicación de una encuesta</t>
  </si>
  <si>
    <t>Oficina Asesora de Planeación
Oficina de Servicio al Ciudadano
Areas Misionales de la SES</t>
  </si>
  <si>
    <t>Aplicación de encuesta</t>
  </si>
  <si>
    <t>Desarrollar el Plan Anual de Auditoría</t>
  </si>
  <si>
    <t>Formular, aprobar, ejecutar y realizar seguimiento al Plan Anual de Auditoría como herramienta de apoyo en la implementación de la política de control interno.</t>
  </si>
  <si>
    <t>Comité Institucional de Coordinación de Control Interno
Oficina de Control Interno</t>
  </si>
  <si>
    <t>Cumplimiento del Plan Anual de Auditoría</t>
  </si>
  <si>
    <t>Monitorear Administración del Riesgo ( tres niveles)</t>
  </si>
  <si>
    <t>Realizar seguimiento a la administración del riesgo en los 3 niveles de la Entidad.</t>
  </si>
  <si>
    <t>Oficina de Control Interno 
3a. Línea de Defensa</t>
  </si>
  <si>
    <t>2 Informes de seguimiento de la Administración del Riesgo - 3a. Línea de Defensa</t>
  </si>
  <si>
    <t>Formular recomendaciones de mejora con enfoque hacia la prevencion con el fin de fortalecer la Politica de Control Interno</t>
  </si>
  <si>
    <t>Elaborar Informe Pormenorizado</t>
  </si>
  <si>
    <t>Realizar dos Informes  Pormenorizado para la vigencia</t>
  </si>
  <si>
    <t>Apoyo en las asesorías en metodologías para la identificación y administración de los riesgos, realizadas por la segunda línea de defensa</t>
  </si>
  <si>
    <t>Apoyar en las asesorías definidas en la administración del riesgo a los tres niveles de la entidad</t>
  </si>
  <si>
    <t>Acompañamiento al 10% de asesorías que realiza la 2da Línea de Defensa en administración del riesgo a la 1ra Línea de Defensa</t>
  </si>
  <si>
    <t>Apoyar, de manera articulada, el proceso de apropiación de los principios, componentes de control interno, de las Líneas de defensa y los aspectos claves que afectan el funcionamiento del control interno en los 3 niveles de la Entidad</t>
  </si>
  <si>
    <t>Socializar los principios, componentes de control interno, las Líneas de defensa en los 3 niveles de la Entidad y los aspectos claves que afectan el funcionamiento del control interno.</t>
  </si>
  <si>
    <t xml:space="preserve">Oficina Asesora de Planeación
Oficina de Control Interno </t>
  </si>
  <si>
    <t>2 socializaciones de lineas de defensa, principios, componentes de control interno y los aspectos claves que afectan el funcionamiento del control interno</t>
  </si>
  <si>
    <t>Fortalecimiento en la apropiación del MIPG</t>
  </si>
  <si>
    <t>Realizar actividades desde el componente del PIC, que tenga alcance a los 3 niveles de la entidad.</t>
  </si>
  <si>
    <t>Oficina Asesora de Planeación
Oficina de Control Interno 
Dirección de Talento Humano</t>
  </si>
  <si>
    <t>1 actividad de apropiación del MIPG</t>
  </si>
  <si>
    <t>Seguimiento al PAAC</t>
  </si>
  <si>
    <t>Realizar seguimiento al PAAC</t>
  </si>
  <si>
    <t xml:space="preserve">Oficina de Control Interno </t>
  </si>
  <si>
    <t>3 Seguimientos al PAAC</t>
  </si>
  <si>
    <t>Continuar con la actualización, adopción y publicación de las TRD</t>
  </si>
  <si>
    <t xml:space="preserve">1. Realizar los ajustes de las TRD de acuerdo con las observaciones remitidas por el Consejo Distrital. (Si aplica)
2. Adoptar las Tablas de Retención Documental mediante acto administrativos
3. Publicación de las TRD en el sitio WEB de la entidad 
4. Realizar la inscripción de las TRD en el Registro Único de Series Documentales (RUSD) del Archivo General de la Nación </t>
  </si>
  <si>
    <t xml:space="preserve">Dirección de Servicios Administrativos </t>
  </si>
  <si>
    <t>1. Tablas de Retención Documental 
2. Acto administrativos de adopción de las TRD
3. Solicitud de inscripción en el RUSD</t>
  </si>
  <si>
    <t>Elaborar el Modelo de Requisitos para la Gestión de Documentos Electrónicos</t>
  </si>
  <si>
    <t>1. Elaborar el Modelo de Requisitos para la Gestión de Documentos Electrónicos</t>
  </si>
  <si>
    <t>1. Modelo de Requisitos para la Gestión de Documentos Electrónicos</t>
  </si>
  <si>
    <t>Continuar con la actualización del Sistema Integrado de Conservación (SIC)</t>
  </si>
  <si>
    <t>1. Actualizar el plan de conservación del SIC 
2. Elaborar el plan de preservación digital a largo plazo del SIC</t>
  </si>
  <si>
    <t xml:space="preserve">Sistema Integrado de Conservación actualizado  </t>
  </si>
  <si>
    <t>Aprobación, adopción y publicación del Sistema Integrado de Conservación (SIC)</t>
  </si>
  <si>
    <t xml:space="preserve">1. Realizar la presentación del SIC ante el Comité Institucional de Gestión y Desempeño para su respectiva aprobación.
2. Realizar la adopción del SIC mediante acto administrativo 
3. Publicar el SIC en el sitio WEB de la entidad 
</t>
  </si>
  <si>
    <t>1. Acta de aprobación del SIC 
2. Acto administrativo de adopción del SIC
3. Publicación del SIC</t>
  </si>
  <si>
    <t xml:space="preserve">Implementar los programas definidos en el plan de conservación  del  Sistema Integrado de Conservación </t>
  </si>
  <si>
    <t xml:space="preserve">1. Realizar el saneamiento ambiental en los depósitos de archivos de la SED
2. Realizar monitoreo de las condiciones ambientales al Archivo Central 
3. Realizar diagnostico a las condiciones técnicas de los depósitos de archivos del nivel central y local
4. Realizar el cambio progesivo de las unidades de almacenamiento custodiadas en el Archivo Central, de acuerdo con los lineamiento establecidos en el programa de almacenamiento y re almacenamiento del SIC. </t>
  </si>
  <si>
    <t xml:space="preserve">
4 programas implementados
</t>
  </si>
  <si>
    <t>Intervención archivística del Fondo Documental Acumulado de acuerdo con las Tablas de Valoración Documental</t>
  </si>
  <si>
    <t>1. Realizar la intervención archivística de aproximadamente de 1.500 metros lineales conforme a los lineamientos establecidos por el Archivo General de la Nación, Archivo de Bogotá y Secretaria de Educación del Distrito</t>
  </si>
  <si>
    <t xml:space="preserve"> 1500  Metros lineales intervenidos </t>
  </si>
  <si>
    <t xml:space="preserve">Seguimiento a la actualización de los inventarios documentales de los archivos de gestión </t>
  </si>
  <si>
    <t xml:space="preserve">1. Realizar seguimiento a la actualización de los inventarios documentales por parte de las unidades administrativas de la SED. </t>
  </si>
  <si>
    <t>Seguimiento mensual a la actualización de los inventarios documentales</t>
  </si>
  <si>
    <t xml:space="preserve">Actualización de los inventarios documentales del Archivo Central </t>
  </si>
  <si>
    <t xml:space="preserve">1. Realizar la actualización del inventario documental del Archivo Central </t>
  </si>
  <si>
    <t xml:space="preserve">
Inventario del archivo central actualizado 
</t>
  </si>
  <si>
    <t xml:space="preserve">Aplicación de la Tabla de Retención Documental con relación a su disposición final eliminación  </t>
  </si>
  <si>
    <t>1. Identificar mediante los inventarios documentales del archivo central los expedientes que han cumplido su tiempo de retención, cuya disposición final es eliminación 
2. Realizar el proceso de eliminación conforme al procedimiento establecido por la Entidad.</t>
  </si>
  <si>
    <t xml:space="preserve">Transferencias primarias </t>
  </si>
  <si>
    <t>1. Ejecución del cronograma de transferencias primarias conforme a lo establecido en los procedimientos e instructivos del proceso de gestión documental.</t>
  </si>
  <si>
    <t xml:space="preserve">
100% de la ejecución del cronograma de transferencias primarias</t>
  </si>
  <si>
    <t xml:space="preserve">Capacitaciones en materia de gestión documental </t>
  </si>
  <si>
    <t>1. Elaborar el Plan Institucional de Capacitaciones en materia de gestión documental
2. Aprobación del Plan Institucional de Capacitaciones en materia de gestión documental
3. Socialización del Plan Institucional de Capacitaciones en materia de gestión documental con la Dirección Talento Humano
4. Ejecución de las sesiones programadas en el Plan Institucional de Capacitaciones en materia de gestión documental</t>
  </si>
  <si>
    <t xml:space="preserve">100% de ejecución de las capacitaciones programadas en materia de gestión documental </t>
  </si>
  <si>
    <t>Acompañamientos técnico</t>
  </si>
  <si>
    <t xml:space="preserve">1. Elaborar el cronograma de acompañamientos técnicos 
2. Socialización con las dependencias del nivel central y local
3. Ejecución del cronograma de acompañamientos técnicos </t>
  </si>
  <si>
    <t xml:space="preserve">Dar respuesta a los requerimientos realizados por el sistema de correspondencia vigente por parte de los usuarios internos y externos </t>
  </si>
  <si>
    <t>1. Verificación, recepción, revisión, asignación, búsqueda, elaboración de respuesta, radicación, recoger firmas, distribución, cargue en el aplicativo SIGA.</t>
  </si>
  <si>
    <t xml:space="preserve">Dar respuesta a los prestamos y consulta de los expedientes que reposan en el Archivo Central </t>
  </si>
  <si>
    <t xml:space="preserve">1. Asignación del RGD / PS 
2. Búsqueda del expediente 
3. Inserción del expediente </t>
  </si>
  <si>
    <t>Intervenir archivísticamente las Historias Laborales activas</t>
  </si>
  <si>
    <t>. Realizar la intervención archivística aproximadamente de 500 metros lineales  de las historias laborales activas conforme a los lineamientos establecidos por el Archivo General  de la Nación y Secretaria de Educación del Distrito</t>
  </si>
  <si>
    <t>Actualización de expedientes (Historias Laborales)</t>
  </si>
  <si>
    <t xml:space="preserve">1. Realizar la inserción de aproximadamente 160 cajas de referencia X300, con relación a los documentos remitidos por las oficinas del nivel central y local </t>
  </si>
  <si>
    <t>Seguimiento Ejecución Presupuestal</t>
  </si>
  <si>
    <t xml:space="preserve">Análisis integral de la ejecución presupuestal </t>
  </si>
  <si>
    <t>Jefe Oficina de Presupuesto</t>
  </si>
  <si>
    <t>Informe Ejecución Presupuestal.</t>
  </si>
  <si>
    <t>Seguimiento Ejecución Reserva</t>
  </si>
  <si>
    <t>Análisis del estado de las reservas presupuestales</t>
  </si>
  <si>
    <t>Informe Revervas.</t>
  </si>
  <si>
    <t>Seguimiento ejecución pasivos exigibles</t>
  </si>
  <si>
    <t>Revisión informe pasivos exigibles</t>
  </si>
  <si>
    <t>Informe Pasivos Exigibles.</t>
  </si>
  <si>
    <t>Presentacion estados contables</t>
  </si>
  <si>
    <t>Analisis de las principales cuentas que conforman lo estados contables</t>
  </si>
  <si>
    <t>Jefe Oficina de Tesorería y Contabilidad</t>
  </si>
  <si>
    <t>Estados Contables</t>
  </si>
  <si>
    <t>Consolidación y Seguimiento Plan Anualizado de Caja-PAC</t>
  </si>
  <si>
    <t>Análisis niveles de ejecucion del PAC</t>
  </si>
  <si>
    <t>Presentación PAC</t>
  </si>
  <si>
    <t>Elaboración  y seguimiento del Plan Operativo Anual de Inversión-POAI -OAP.</t>
  </si>
  <si>
    <t>Consoldaciòn y seguimiento al  POAI</t>
  </si>
  <si>
    <t>Jefe Oficina Asesora de Planeación</t>
  </si>
  <si>
    <t>Informe  POAI</t>
  </si>
  <si>
    <t>Elaboración   del Anteproyecto de presupuesto de funcionamiento Dirección Financiera e Inversión OAP.</t>
  </si>
  <si>
    <t>Elaboración del Anteproyecto de presupuesto</t>
  </si>
  <si>
    <t>Anteproyecto de presupuesto de funcionamiento: Jefe Oficina de Presupuesto
Anteproyecto de  presupuesto de  inversiòn: Jefe Oficina Asesora de Planeación</t>
  </si>
  <si>
    <t>Anteproyecto de  presupuesto</t>
  </si>
  <si>
    <t>Contar con un mecanismo de información que permita visualizar en tiempo real la planta de personal y generar reportes, articulado con la nómina o independiente, diferenciando: - Perfiles de Empleos, Personas con discapacidad, pre pensionados, cabezas de familia, pertenecientes a grupos étnicos o con fuero sindical-.</t>
  </si>
  <si>
    <t>Acordar con el Proveedor del Sistema Humano -  Soporte Logico el ajuste de algunos modulos para que se pueda ingresar la informacion de los  registros que se requieren y que no estan en la version actual.</t>
  </si>
  <si>
    <t>DTH  Y ODP</t>
  </si>
  <si>
    <t xml:space="preserve">Sistema Humano con informacion de las variables mencionadas en la actividad. </t>
  </si>
  <si>
    <t xml:space="preserve">Diseño y Planeacion estratégica del Talento Humano </t>
  </si>
  <si>
    <t xml:space="preserve">Realizar la planeacion estrategica contando con los diagnosticos, necesidades  y demás planes de accion correspondientes a la Gestion del Talento Humano.   </t>
  </si>
  <si>
    <t xml:space="preserve">DTH Y ODP </t>
  </si>
  <si>
    <t xml:space="preserve">Plan Estrategico de Talento Humano articulado con los 7 planes de acción que lo componen. </t>
  </si>
  <si>
    <t>Realizar inducción a todo servidor público que se vincule a la entidad</t>
  </si>
  <si>
    <t xml:space="preserve">Realizar la inducción  antes de que el servidor público cumpla un mes de vinculación. </t>
  </si>
  <si>
    <t xml:space="preserve">DTH </t>
  </si>
  <si>
    <t xml:space="preserve">Inducción a todos los nuevos servidores públicos antes que cumplan un mes de vinculación </t>
  </si>
  <si>
    <t xml:space="preserve">Realizar reinducción a todos los servidores de la SED </t>
  </si>
  <si>
    <t xml:space="preserve">Realizar  la reinducción a mas tardar cada dos años con la participación del 100% de los servidores que cumplan el periodo establecido. </t>
  </si>
  <si>
    <t xml:space="preserve">Reinducción a todos los servidores públicos que apliquen tiempo estipulado (2 años de vinculación)  </t>
  </si>
  <si>
    <t xml:space="preserve">Indicadores gestión de talento humano actualizados </t>
  </si>
  <si>
    <t xml:space="preserve">Medir los indicadores de gestión de las novedades  administrativas que se presenten. </t>
  </si>
  <si>
    <t xml:space="preserve">ODP </t>
  </si>
  <si>
    <t xml:space="preserve">Reportes trimestrales de la medición de los índicadores.    </t>
  </si>
  <si>
    <t>Desarrollar el Plan de Bienestar y de capacitación</t>
  </si>
  <si>
    <t>Ejecutar las actividades del plan de bienestar y de capacitación</t>
  </si>
  <si>
    <t xml:space="preserve">Cumplimiento del plan de acción de Capacitacion y Bienestar </t>
  </si>
  <si>
    <t>Socializar los planes que componen la planeación estrategica de talento humano</t>
  </si>
  <si>
    <t xml:space="preserve">Realizar la publicación de los planes de accion que componen la Planeacion  Estrategica del Talento Humano en la página de la SED </t>
  </si>
  <si>
    <t>DTH Y ODP.</t>
  </si>
  <si>
    <t xml:space="preserve">Siete planes de acciones de Talento Humano públicados en el portal web </t>
  </si>
  <si>
    <t>Desarrollar el Plan de SGSST  en la entidad.</t>
  </si>
  <si>
    <t xml:space="preserve">Ejecutar las actividades del plan de trabajo anual SGSST </t>
  </si>
  <si>
    <t xml:space="preserve">Cumplimiento del desarrollo de las actividades propuestas en el  plan de trabajo anual SGSST </t>
  </si>
  <si>
    <t>Desarrollar el programa de teletrabajo en la entidad</t>
  </si>
  <si>
    <t xml:space="preserve">Implementar el Teletrabajo en la entidad con la participación de al menos 1 % de los servidores. </t>
  </si>
  <si>
    <t xml:space="preserve">SGI - ODP </t>
  </si>
  <si>
    <t>Vinculación de servidores publicos al menos en 1% al programa de teletrabajo</t>
  </si>
  <si>
    <t>Desarrollar el programa de horarios flexibles en la entidad.</t>
  </si>
  <si>
    <t xml:space="preserve">Registrar por dependencia la cantidad de funcionarios que participan  del programa de horarios flexibles en la entidad </t>
  </si>
  <si>
    <t xml:space="preserve">Reporte  por dependencia de Servidores beneficiados con programa de horarios flexibles. </t>
  </si>
  <si>
    <t>Alistamiento e implementación de ajustes razonables entorno al cumplimiento Decreto 2011 de 2017, vinculación de personas con discapacidad en el sector público.</t>
  </si>
  <si>
    <t xml:space="preserve">Realizar  estudios de puestos de trabajo para personal con discapacidad </t>
  </si>
  <si>
    <t>DTH</t>
  </si>
  <si>
    <t xml:space="preserve">Análisis de puesto de trabajo a todo el personal vinculado con discapacidad. </t>
  </si>
  <si>
    <t>Implementación de estándares mínimos del Sistema de Gestión de Seguridad y Salud en el Trabajo SG – SST</t>
  </si>
  <si>
    <t>Verificar el cumplimiento de los estándares mínimos del Sistema de Gestión de Seguridad y Salud en el Trabajo SG – SST</t>
  </si>
  <si>
    <t xml:space="preserve">Cumplimiento hasta el 90 % de los estandares minimos de acuerdo con la Resolución 0312 de 2019 </t>
  </si>
  <si>
    <t>Desarrollar el programa de entorno laboral saludable en la entidad.</t>
  </si>
  <si>
    <t xml:space="preserve">Implementar el programa de entorno laboral saludable, evaluando e incorporando mejoras. </t>
  </si>
  <si>
    <t xml:space="preserve">Cumplimiento del plan de trabajo de entorno laboral saludable </t>
  </si>
  <si>
    <t xml:space="preserve">Desarrollar acciones encaminadas a fortalecer el código de Integridad </t>
  </si>
  <si>
    <t xml:space="preserve">Desarrollar acciones pedagogicas para el desarrollo del Código de Integridad </t>
  </si>
  <si>
    <t xml:space="preserve">Cumplimiento total de las acciones  programadas para fortalcer el Código de Integridad </t>
  </si>
  <si>
    <t xml:space="preserve">Socializar los resultados obtenidos en la implementación del Código de Integridad </t>
  </si>
  <si>
    <t xml:space="preserve">Realizar la socializacion de los resultados obtenidos durante la vigencia. </t>
  </si>
  <si>
    <t xml:space="preserve">Una socialización de resultados de la implementación del código de integridad durante la vigencia </t>
  </si>
  <si>
    <t xml:space="preserve">Apropiación del Código de Integridad en los funcionarios de la entidad </t>
  </si>
  <si>
    <t xml:space="preserve">Determinar el grado de apropiación del Código de Integridad </t>
  </si>
  <si>
    <t xml:space="preserve">Evaluar las actividades de fortalecimiento del Código de Integridad </t>
  </si>
  <si>
    <t xml:space="preserve">Genera un informe del resultado de las actividades encaminado al fortalecimiento del Código de Integridad </t>
  </si>
  <si>
    <t xml:space="preserve">un informe de evaluación de resultados </t>
  </si>
  <si>
    <t xml:space="preserve">Desarrollar la planeación Estrategia de T.I. </t>
  </si>
  <si>
    <t>Revisión y alineación del PETIC 2020-2024 con nuevo Plan Sectorial de Educación y para aprobación del Comité de Gestión Y Desempeño.</t>
  </si>
  <si>
    <t>Oficina Administrativa de REDP - Comité Estratégico de Gestión y Desempeño</t>
  </si>
  <si>
    <t>Plan Estratégico de T.I. (PETI) revisado y actualizado</t>
  </si>
  <si>
    <t>Generar documentación de los Servicios de T.I. y la Arquitectura Empresarial</t>
  </si>
  <si>
    <t>Actualización Catálogo de servicios de TI, conforme a los avances en el proyecto de modernización de infraestructura.</t>
  </si>
  <si>
    <t>Equipos sistemas de información, Mesa de Servicios, Infraestrucutra - OAREDP</t>
  </si>
  <si>
    <t>Catálogo de servicios de TI Actualizado</t>
  </si>
  <si>
    <t>Definir esquema de gobierno de T.I (políticas TI, procesos TI, instancias, indicadores TI)</t>
  </si>
  <si>
    <t>Definición y documentación Proceso Gestión de TIC
Seguimiento a indicadores</t>
  </si>
  <si>
    <t>Equipo Gobierno Digital - OAREDP</t>
  </si>
  <si>
    <t>Nuevos procedimientos incorporados</t>
  </si>
  <si>
    <t xml:space="preserve">Ejecutar la operación de servicios tecnológicos </t>
  </si>
  <si>
    <t>Documentación  e implementación plan de continuidad de los servicios tecnológicos según ANS</t>
  </si>
  <si>
    <t>Equipo Mesa de servicio - Datacenter/Conectividad  OAREDP</t>
  </si>
  <si>
    <t>Plan de continuidad</t>
  </si>
  <si>
    <t>Ejecutar Inversiones/Compras de T.I. según presupuesto asignado</t>
  </si>
  <si>
    <t>Aplicación de  metodologías y criterios documentados para la selección y/o evaluación de soluciones de TI</t>
  </si>
  <si>
    <t>Equipo Gestión Administrativa - OAREDP</t>
  </si>
  <si>
    <t>Informe de ejecución presupuestal</t>
  </si>
  <si>
    <t>Aplicar la gestión integral de proyectos  de TI</t>
  </si>
  <si>
    <t>Liderar proyectos de TI en conjunto entre las áreas misionales y el área de TI de la entidad.
Documentación y transferencia de conocimiento a proveedores, contratistas y/o responsables de TI, sobre los entregables o resultados de los proyectos ejecutados</t>
  </si>
  <si>
    <t>Equipo sistemas de información  - OAREDP</t>
  </si>
  <si>
    <t>Informes consolidados de seguimiento a los proyectos de sistemas de información.</t>
  </si>
  <si>
    <t>Ejecutar el soporte de los sistemas de información</t>
  </si>
  <si>
    <t>Implementación de un  esquema de soporte/ mantenimiento a los sistemas de información a través de un punto único de contacto y soportado por una herramienta tecnológica.</t>
  </si>
  <si>
    <t># Informes contratos de servicios</t>
  </si>
  <si>
    <t xml:space="preserve">Aplicar Autodiagnóstico de la Política de Gobierno Digital </t>
  </si>
  <si>
    <t xml:space="preserve">Medir el avance en la implementación de la Política de Gobierno Digital según herramientas del MINTIC </t>
  </si>
  <si>
    <t>Autodiagnóstico de Gobierno Digital</t>
  </si>
  <si>
    <t>Definir la Estrategia de Uso y apropiación de TIC en la entidad.</t>
  </si>
  <si>
    <t>Hacer diagnóstico de las necesidades y perfil de uso de las TIC en la entidad</t>
  </si>
  <si>
    <t>Informe de diagnóstico</t>
  </si>
  <si>
    <t>Suministro de información a todos los usuarios y a la población en general de la SED con infraestructura de TI</t>
  </si>
  <si>
    <t>Efectuar convocatoria interna a las áreas para la identificación, procesamiento y apertura de datos abiertos de la SED desde sus sistemas de información, a fin de facilitar su uso y aplicación, según Guía Datos Abiertos SED.</t>
  </si>
  <si>
    <t>Actividad de convocatoria, publicada en canales oficiales de la SED</t>
  </si>
  <si>
    <t>Implementar el Diagnóstico de Arquitectura TI en los sistemas de información.</t>
  </si>
  <si>
    <t>Generar documento con el estado actual AS - IS de la Arquitectura de TI en los Sistemas de información.</t>
  </si>
  <si>
    <t xml:space="preserve">Implantar el plan estratégico de TI - PETIC </t>
  </si>
  <si>
    <t>Realizar seguimiento a la ejecución de los proyectos del PETIC 2020 - 2024</t>
  </si>
  <si>
    <t>Informe de seguimiento</t>
  </si>
  <si>
    <t>Contar con servicios digitales, desarrollados bajo tecnologías web que permita dar respuesta al ciudadano en sus trámites y servicios ante la entidad</t>
  </si>
  <si>
    <t>Notificar los servicios de intercambio de la SED en el nivel 1 , a fin de lograr la Certificación en el Lenguaje común de intercambio.</t>
  </si>
  <si>
    <t>Implementar el Sistema de contingencia tecnológica</t>
  </si>
  <si>
    <t>Elaborar el Plan de contingencia tecnológica.</t>
  </si>
  <si>
    <t>Equipo Mesa de servicio - Datacenter /Conectividad / Seguridad Digital  OAREDP</t>
  </si>
  <si>
    <t>Plan de contingencia</t>
  </si>
  <si>
    <t xml:space="preserve">Actualizar Plan de acción implementación MSPI </t>
  </si>
  <si>
    <t>Establecer las acciones que contribuyen a la implementación del modelo de Seguridad y Privacidad de la información, así como definir roles y responsabilidades. Publicar en planes institucionales de la página web.</t>
  </si>
  <si>
    <t>Equipo Seguridad Digital - OAREDP</t>
  </si>
  <si>
    <t xml:space="preserve">Plan de acción implementación MSPI </t>
  </si>
  <si>
    <t>Publicar en el portal de la SED Política seguridad de la información</t>
  </si>
  <si>
    <t>Revisar Política de seguridad y privacidad de la información y publicar (si aplica) en el  portal web de la SED</t>
  </si>
  <si>
    <t>Política de seguridad y privacidad de la información publicada en portal web</t>
  </si>
  <si>
    <t>Ejecutar plan de tratamiento de riesgos</t>
  </si>
  <si>
    <t>Ejecutar plan de tratamiento de riesgos de seguridad de la información</t>
  </si>
  <si>
    <t>Informe cuatrimestral</t>
  </si>
  <si>
    <t>Efectuar diagnóstico transición de IPv4 a IPv6 para establecer plan de acción.</t>
  </si>
  <si>
    <t>Elaboración diagnóstico infraestructura para adopción de ipv 6</t>
  </si>
  <si>
    <t>Informe diagnóstico infraestructura para adopción de ipv 6</t>
  </si>
  <si>
    <t>Continuar con el levantamiento y formalización de  procedimientos del MSPI</t>
  </si>
  <si>
    <t>Identificar y priorizar los procedimientos o actualizar los seleccionados (+/- 2  procedimientos de seguridad de la información en SIG - MIPG)</t>
  </si>
  <si>
    <t>Procedimientos formalizados</t>
  </si>
  <si>
    <t>Definir alcance e implementación de controles Anexo A ISO 27001</t>
  </si>
  <si>
    <t>Declarar matriz de aplicabilidad para 
identificar y complementar de la lista de controles del Anexo A, los referentes a la infraestructura tecnológica de la SED
estructurar, socializar y hacer seguimiento</t>
  </si>
  <si>
    <t>Matriz aplicabilidad</t>
  </si>
  <si>
    <t>Efectuar registro y seguimiento de reportes incidentes de seguridad internos de la entidad</t>
  </si>
  <si>
    <t>Efectuar registro y seguimiento de reportes de incidentes de seguridad internos de la entidad</t>
  </si>
  <si>
    <t>Informes de incidentes de seguridad digital</t>
  </si>
  <si>
    <t>Actualizar el Autodiagnóstico del estado actual del Modelo de  Seguridad y Privacidad de la información</t>
  </si>
  <si>
    <t>Autodiagnóstico del estado actual del Modelo de  Seguridad y Privacidad de la información y del Plan de tratamiento de Riesgos, según herramientas del MINTIC</t>
  </si>
  <si>
    <t>Autodiagnóstico del estado actual del Modelo de  Seguridad y Privacidad de la información</t>
  </si>
  <si>
    <t xml:space="preserve">Determinar el estado actual de la gestión de seguridad de la entidad </t>
  </si>
  <si>
    <t>Identificar el nivel de madurez de seguridad de la información en la SED e identificación de vulnerabilidades técnicas</t>
  </si>
  <si>
    <t>Informe con cálculo de madurez de seguridad de la información</t>
  </si>
  <si>
    <t>Revisar y actualizar plan de tratamiento de riesgos de seguridad y privacidad de la información</t>
  </si>
  <si>
    <t>Revisar Plan de tratamiento de riesgos de seguridad y privacidad de la información y publicar actualización (si aplica) en planes institucionales de la página web</t>
  </si>
  <si>
    <t>Plan de tratamiento de riesgos de seguridad y privacidad de la información</t>
  </si>
  <si>
    <t>Mapa de riesgos de seguridad de la información 2021</t>
  </si>
  <si>
    <t>Asesorar a los procesos en la identificación de los riesgos de seguridad de la información y los controles necesarios para su mitigación, consolidarlos en un mapa de riesgos de la entidad y monitorear la aplicación de los controles definidos.</t>
  </si>
  <si>
    <t xml:space="preserve">Mapa de riesgos de seguridad de la información consolidado </t>
  </si>
  <si>
    <t>Actualizar estrategia de uso y apropiación de TI</t>
  </si>
  <si>
    <t>Ejecución de  una estrategia de uso y apropiación para los proyectos de T.I. , mediante talleres de sensibilización y plan de capacitaciones en seguridad de la información para el nivel central.</t>
  </si>
  <si>
    <t>Informes</t>
  </si>
  <si>
    <t>Construcción del Mapa de Riesgos de Corrupción como componente del PAAC 2022</t>
  </si>
  <si>
    <t>Construir con los lideres de procesos, el mapa de riesgos de corrupción de la entidad</t>
  </si>
  <si>
    <t>Oficina Asesora de Planeación, Subsecretarías  y Líderes de Procesos</t>
  </si>
  <si>
    <t>Mapa de Riesgos de Corrupción Construido</t>
  </si>
  <si>
    <t>Construcción del componente de Transparencia y Acceso a la Información Pública 2022 como parte del PACC 2022</t>
  </si>
  <si>
    <t>Construir con las dependencias de la SED el componente de transparencia y acceso a la información pública de la entidad</t>
  </si>
  <si>
    <t>Oficina Asesora de Planeación y Directivos de las dependencias de la SED</t>
  </si>
  <si>
    <t xml:space="preserve">Componente de Transparencia y Acceso a la Información Pública construido
</t>
  </si>
  <si>
    <t>Consolidación del PACC 2022</t>
  </si>
  <si>
    <t>Consolidar los componentes del PACC en un único documento</t>
  </si>
  <si>
    <t xml:space="preserve">PACC de la entidad formulado  </t>
  </si>
  <si>
    <t>Publicación del PAAC</t>
  </si>
  <si>
    <t>Publicación del PAAC 2021 definitivo y  Publicación del borrador del PAAC 2022</t>
  </si>
  <si>
    <t>Oficina Asesora de Planeación/Oficina Asesora de Comunicación y Prensa</t>
  </si>
  <si>
    <t>Publicacioness</t>
  </si>
  <si>
    <t>Divulgar por diferentes medios el Plan
Anticorrupción y de Atención al Ciudadano a sus grupos de valor y a la ciudadanía</t>
  </si>
  <si>
    <t>Divulgación del PACC utilizando medios como web, intranet, correo electrónico, entre otros</t>
  </si>
  <si>
    <t xml:space="preserve">Socializar  el Plan
Anticorrupción y de Atención al Ciudadano </t>
  </si>
  <si>
    <t xml:space="preserve">Socializar  a través de reuniones, correos, comunicaciones físicas y/o digitales el Plan
Anticorrupción y de Atención al Ciudadano </t>
  </si>
  <si>
    <t xml:space="preserve">Oficina Asesora de Planeación, Oficina Asesora de Comunicación y Prensa y Directivos y líderes de proceso </t>
  </si>
  <si>
    <t xml:space="preserve">Acciones de socialización realizadas </t>
  </si>
  <si>
    <t>Realizar seguimientos  al PAAC en las fechas establecidas</t>
  </si>
  <si>
    <t xml:space="preserve">Registrar el ultimo  seguimiento a cada uno de los componentes del PAAC 2020 y registras dos seguimientos del PAAC 2021. </t>
  </si>
  <si>
    <t xml:space="preserve"> Lideres de proceso - responsables de componente del PAAC
</t>
  </si>
  <si>
    <t xml:space="preserve">PAAC con seguimiento </t>
  </si>
  <si>
    <t xml:space="preserve">Dar cumplimiento a la Ley de Transparencia y del Derecho de Acceso a la Información Pública Nacional - Ley 1712 de 2014 </t>
  </si>
  <si>
    <t>Revisar y actualizar los numerales del botón de transparencia en el sitio WEB de la entidad</t>
  </si>
  <si>
    <t xml:space="preserve"> Lideres de proceso - Subsecretarías y directivos</t>
  </si>
  <si>
    <t xml:space="preserve">Página Web con cumplimiento de Ley de Transparencia y del Derecho de Acceso a la Información Pública Nacional (Ley 1712 de 2014)
</t>
  </si>
  <si>
    <t>Socializar la importancia de la transparencia y acceso a la información pública y prevención de la corrupción</t>
  </si>
  <si>
    <t>Planear y desarrollar estrategia de socialización y divulgación de la la importancia de la transparencia y acceso a la información pública y prevención de la corrupción dirigida a los funcionarios y contratistas de la entidad</t>
  </si>
  <si>
    <t>Oficina Asesora de Planeación
Equipo Técnico de Transparencia y Acceso a la información
Oficina Asesora de comunicación y Prensa</t>
  </si>
  <si>
    <t>1 estrategia o campaña  al año</t>
  </si>
  <si>
    <t>Fortalecer  herramientas de medición o diseñar un instrumento para medir la percepción de aspectos relacionados con la transparencia y acceso a la información pública</t>
  </si>
  <si>
    <t>El alcance de esta herramienta sera al interior de la entidad</t>
  </si>
  <si>
    <t>Equipo técnico transparencia y acceso a la información pública</t>
  </si>
  <si>
    <t>Un instrumento fortalecido o diseñado</t>
  </si>
  <si>
    <t xml:space="preserve">Planear y desarrollar las reuniones del equipo tecnico para la política de  Transparencia, acceso a la información y lucha contra la corrupción
</t>
  </si>
  <si>
    <t>Planear y desarrollar las  reuniones del equipo tecnico para la política de  Transparencia, acceso a la información y lucha contra la corrupción</t>
  </si>
  <si>
    <t>Equipo técnico  tecnico de profesionales para la política de  Transparencia, acceso a la información y lucha contra la corrupción creado por la Resolución 03 de 2020</t>
  </si>
  <si>
    <t>Cuatro reuniones en el año</t>
  </si>
  <si>
    <t>Definir con el Equipo Técnico de Gestión y Desempeño Institucional - Gestión de la Información Estadística las características de difusión de los siguientes temas:
1.  Posibilidad de unificación de los medios de difusión de productos como los boletines locales, cifras en la Web e información por colegio.
2. Periodicidad de procesamiento y divulgación de la cifras de matrícula del sector oficial. 
3. Revisión de posibilidad de incluir nuevos indicadores en el listado de la información oficial de la SED.</t>
  </si>
  <si>
    <t>Realizar el seguimiento, evaluación y ajuste  a la  politica de prevención del daño antijuridico.</t>
  </si>
  <si>
    <t xml:space="preserve">Realizar una evaluación anual de la politica, frente al Manual de Prevención de Daño Antijuridico de la SED. </t>
  </si>
  <si>
    <t>Comité de Conciliacion y Defensa Judicial.</t>
  </si>
  <si>
    <t xml:space="preserve">Informe de la evaluación de la Politica de prevención de daño antijuridico ajustado. </t>
  </si>
  <si>
    <t xml:space="preserve"> Identificar las temáticas en las cuales se requiere realizar capacitaciones o actualizaciones que requieren  los funcionarios de la Oficina Asesora Jurídica</t>
  </si>
  <si>
    <t xml:space="preserve">Realizar las capacitaciones en las temáticas identificadas a los funcionarios  de la Oficina Asesora Jurídica. </t>
  </si>
  <si>
    <t xml:space="preserve">Oficina Asesora Jurídica </t>
  </si>
  <si>
    <t xml:space="preserve"> Número de funcionarios de la oficina Asesora Jurídica convocados, que asisten a las capacitaciones</t>
  </si>
  <si>
    <t>Prestar la asesoría para la expedición de la normativa relacionada con la prestación del servicio educativo.</t>
  </si>
  <si>
    <t>Realizar acompañamiento a las áreas de la SED, en materia de producción normativa relacioda con la prestación del servicio educativo.</t>
  </si>
  <si>
    <t xml:space="preserve"> Oficina Asesora Jurídica</t>
  </si>
  <si>
    <t xml:space="preserve">Número de asesorias prestadas para la revisión juridica de los proyectos de normativad(decretos, resoluciones, circulares), sobre las asesorías solicitadas por las dependencias de la SED.        </t>
  </si>
  <si>
    <t>Emitir  conceptos sobre la interpretación y aplicación de las normas que regulan la actividad del   servicio educativo.</t>
  </si>
  <si>
    <t>Procurar la unidad de criterio respecto de la interpretación de las normas que regulan la actividad del servicio educativo.</t>
  </si>
  <si>
    <t xml:space="preserve">Oficina Asesora Juridica </t>
  </si>
  <si>
    <t>Conceptos emitidos por la OAJ, sobre los conceptos solicitados</t>
  </si>
  <si>
    <t>Dirección de Participación y Relaciones Interinstitucionales</t>
  </si>
  <si>
    <t xml:space="preserve">
Equipo Técnico de Gestión y Desarrollo Institucional - Participación Ciudadana en la Gestión Pública conformado.</t>
  </si>
  <si>
    <t>Capacitar al Equipo técnico en lo concerniente a la política de participación ciudadana</t>
  </si>
  <si>
    <t>Realizar procesos de capacitación al equipo técnico en lo concerniente a la Política de Participación Ciudadana</t>
  </si>
  <si>
    <t>Dos capacitaciones al equipo técnico</t>
  </si>
  <si>
    <t>Caracterización de los temas de interés y preferencias en materia de participación ciudadana</t>
  </si>
  <si>
    <t>Caracterizar los temas de interés y preferencias en materia de participación ciudadana, a partir del trabajo con los grupos de valor o de interés (comunidades educativas -curso de vida) a partir de diferentes estrategias.</t>
  </si>
  <si>
    <t>Subsecretaría de Integración Interinstitucionaldiad/Dirección de Participación y Relaciones Interinstitucionales</t>
  </si>
  <si>
    <t>Documento con  la caracterización de los temas de interés priorizados por las comunidades educativas</t>
  </si>
  <si>
    <t xml:space="preserve">Plan institucional de participación ciudadana de la SED vigencia 2021 </t>
  </si>
  <si>
    <t xml:space="preserve">Elaboración y divulgación Plan institucional de participación ciudadana de la SED vigencia 2021  </t>
  </si>
  <si>
    <t xml:space="preserve">Un documento con el Plan institucional de participación ciudadana de la SED vigencia 2021 </t>
  </si>
  <si>
    <t>Promoción de la participación e incidencia efectiva de las comunidades educativas en cualquiera de las fases del ciclo de la gestión pública (diagnóstico, formulación, implementación, evaluación, seguimiento)</t>
  </si>
  <si>
    <t xml:space="preserve">Promover la participación efectiva de las instancias de participación en  la construcción de política pública educativa </t>
  </si>
  <si>
    <t>Dos Acciones desarrolladas para la participación e incidencia de las instancias en la construción de politíca pública de las mesas estamentales.</t>
  </si>
  <si>
    <t>Fortalecer  el liderazgo transformacional de los gobiernos escolares y los cargos de representación estudiantil para la promoción de una convivencia armónica y cultura de paz en los establecimientos educativos de la ciudad</t>
  </si>
  <si>
    <t>Fortalecer el liderazgo, empoderamiento y movilización de las y los jóvenes a través de la participación activa e incidente en las estrategias pedagógicas  lideradas por la SED</t>
  </si>
  <si>
    <t>Promover el desarrollo de acciones para la participación e incidencia de de niñas y niños en espacios formales y no formales</t>
  </si>
  <si>
    <t>Promoción de acciones de divulgación y comunicación sobre procesos o actividades   participativas, dirigidas a la ciudadanía.</t>
  </si>
  <si>
    <t>Oficina Asesora de Comunicaciones y Prensa (OACP)/REDP/ Red Académica (Dirección de Ciencia y Tecnología)/Dirección de Servicios Administrativos (Oficina de Servicio al Ciudadano)</t>
  </si>
  <si>
    <t>Ejecutar las actividades programadas en el componente 3 Rendición de Cuentas del PAAC</t>
  </si>
  <si>
    <t>Oficina de Asesora de Planeación</t>
  </si>
  <si>
    <t>Componente Rendición de Cuentas del PAAC ejecutado</t>
  </si>
  <si>
    <t xml:space="preserve">Realizar evaluación de los ejercicios de rendición de cuentas de la entidad y retroalimentar a la ciudadanía. </t>
  </si>
  <si>
    <t xml:space="preserve">Informe de evaluación y retroalmientación </t>
  </si>
  <si>
    <t>Incluir en el Plan Estratpegico de Talento Humano, a través del Plan Institucional de Capacitación, acciones de formación relacionadas con gestión del conocimiento, innovación y fortalecemiento de las habilidades y competencias del talento humano en materia de analítica institucional</t>
  </si>
  <si>
    <t>Subsecretaria de Gestión Institucional-Dirección de Talento Humano Oficina Asesora de Planeación y Líderes de Procesos</t>
  </si>
  <si>
    <t xml:space="preserve"> Acciones de formación relacionadas con gestión del conocimiento y fortalecemiento de las habilidades y competencias en materia de analítica institucional incorporadas en el  Plan Institucional de Capacitación </t>
  </si>
  <si>
    <t xml:space="preserve">Diseñar estrategias y planes de comunicación para compartir y difundir el conocimiento que produce la entidad </t>
  </si>
  <si>
    <t xml:space="preserve">Formular un plan de comunicaciones para compartir y difundir el conociminto que produce la entidad, tanto al interior como al exterior de esta, a través de herramientas físicas y digitales. </t>
  </si>
  <si>
    <t>Oficina Asesora de Comunicación y Prensa
Lideres de los procesos</t>
  </si>
  <si>
    <t xml:space="preserve">Plan de comunicaciones  para compartir y difundir el conociminto que produce la entidad </t>
  </si>
  <si>
    <t>Planear y desarrollar las reuniones del equipo tecnico para la política de  Gestión del Conocimiento y la Innovación</t>
  </si>
  <si>
    <t>Planear y desarrollar las  reuniones del equipo tecnico para la política de   política de  Gestión del Conocimiento y la Innovación</t>
  </si>
  <si>
    <t>Equipo técnico  tecnico de profesionales para la política de   política de  Gestión del Conocimiento y la Innovación creado por la Resolución 03 de 2020</t>
  </si>
  <si>
    <t>Fomentar la participación de docentes y directivos docentes en estrategias de innovación educativa,  fortalecimiento de redes, semilleros, grupos de investigación y,  reconocimiento social de su labor.</t>
  </si>
  <si>
    <t>Desarrollar la estrategia de fortalecimiento y formación a redes y colectivos basada en el acompañamiento in situ y  la producción autónoma de materiales de saber y conocimiento pedagógico de los docentes e investigadores participantes.</t>
  </si>
  <si>
    <t>Subsecretaria de Calidad y Pertinencia
Dirección de Formación Docente e Innovaciones Pedagógicas</t>
  </si>
  <si>
    <t>Redes y colectivos de Docentes y directivos docentes fortalecidos y/o acompañados</t>
  </si>
  <si>
    <t>Promover la participación de docentes y directivos docentes en espacios de visibilización y reconocimiento del saber pedagógico  caracterizados por la innovación y la  investigación pedagógica.</t>
  </si>
  <si>
    <t>Docentes y directivos docentes participantes en estrategias de visibilización y reconocimiento del saber pedagógico caracterizado por la innovación y la investigación.</t>
  </si>
  <si>
    <t>Evaluar y gestionar la producción académica de los docentes que permita la gestión del conocimiento de los docentes, su reconocimiento  y su mejoramiento profesional</t>
  </si>
  <si>
    <t>Definir los criterios para documentar las buenas practicas, lecciones aprendidas y conocimiento generando a través de proyectos, convenios o estrategias para que puedan ser publicadas de forma agregada en el  repositorio institucional.</t>
  </si>
  <si>
    <t>Definir los criterios para documentar buenas prácticas, lecciones aprendidas y conocimiento generando a través de proyectos, convenios o estrategias</t>
  </si>
  <si>
    <t>Equipo técnico de profesionales para la política de   política de  Gestión del Conocimiento y la Innovación creado por la Resolución 03 de 2020</t>
  </si>
  <si>
    <t xml:space="preserve">Documento de criterios para documentar las buenas prácticas, lecciones aprendidas y conocimiento generado a través de proyectos, convenios o estrategias </t>
  </si>
  <si>
    <t>Publicar todos los documentos producto de este plan de acción en el repositorio institucional de la Secretaría de Educación del Distrito.</t>
  </si>
  <si>
    <t>Documentos dados como resultado de la ejecución del plan de acción de gestión del conocimiento y la innovación 2021 publicados en el repositorio institucional</t>
  </si>
  <si>
    <t>Propiciar espacios para la generación de conocimiento organizacional y de innovación para los diferentes procesos de la SED</t>
  </si>
  <si>
    <t>Generar espacios de encuentro para el desarrollo de conocimiento e innovación en temas de interés para la parte organizacional de la SED</t>
  </si>
  <si>
    <t xml:space="preserve">Equipo técnico  tecnico de profesionales para la política de   política de  Gestión del Conocimiento y la Innovación </t>
  </si>
  <si>
    <t xml:space="preserve">Equipos de trabajo en temas organizacionales especializados </t>
  </si>
  <si>
    <t xml:space="preserve"> Estrategia de racionalización de trámites 2021  en SUIT.</t>
  </si>
  <si>
    <t>Registrar la estrategia de racionalización de trámites 2021  en SUIT.</t>
  </si>
  <si>
    <t>Administrador de SUIT - Jefe Oficina Asesora de Planeacion con el apoyo de los admnistradores de trámites de la entidad de la OSC.</t>
  </si>
  <si>
    <t>Estrategia de racionalización de trámites 2021 registrada  en SUIT.</t>
  </si>
  <si>
    <t>Definir estrategia de racionalización de trámites para la siguiente vigencia 2022.</t>
  </si>
  <si>
    <t>Líder de Política y quien hace seguimiento al cumplimiento:
Oficina de Servicio al Ciudadano
Oficina de Redp</t>
  </si>
  <si>
    <t>Estrategia de racionalización de trámites consolidada</t>
  </si>
  <si>
    <t>Implementar la metodología de medición de impacto de la racionalización de los trámites incluidos en el PAAC 2021.</t>
  </si>
  <si>
    <t xml:space="preserve">Líder de Política y quien hace seguimiento al cumplimiento:
Oficina de Servicio al Ciudadano
</t>
  </si>
  <si>
    <t xml:space="preserve">Medición del impacto de la racionalización de los trámites incluidos en el PAAC 2021.
</t>
  </si>
  <si>
    <t>Realizar mesas de trabajo de sensibilización sobre racionalización de trámites.</t>
  </si>
  <si>
    <t>Realizar mesas de trabajo con el objetivo de sensibilizar las áreas responsables de trámites y normatividad vigente,  para generar las acciones de racionalización  del correspondientes, en cumplimiento del Decreto 217 del 30 de septiembre de 2020.</t>
  </si>
  <si>
    <t xml:space="preserve">Líder de Política y quien hace seguimiento al cumplimiento:
Oficina de Servicio al Ciudadano
Oficinas encargadas de trámites
</t>
  </si>
  <si>
    <t>Mesas de trabajo</t>
  </si>
  <si>
    <t xml:space="preserve">Identificar los trámites que generan mayores costos internos en su ejecución para la entidad.
</t>
  </si>
  <si>
    <t>Analizar e identificar los trámites que generan mayores costos internos durante su gestión para la entidad.</t>
  </si>
  <si>
    <t>Líder de Política y quien hace seguimiento al cumplimiento:
Oficina de Servicio al Ciudadano
Oficina asesora de Planeación
Demás dependencias responsables.</t>
  </si>
  <si>
    <t>3 informes trimestrales: 2 Informes  de avance y uno final de los costos internos de los  trámites de la SED.</t>
  </si>
  <si>
    <t>Gestionar con las dependencias la implementación de herramientas o mecanismos para compartir información entre los sistemas de la SED  u otras entidades.</t>
  </si>
  <si>
    <t>Definir un plan de acción con las dependencias, con el fin de facilitar la interoperabilidad  de los trámites requeridos internamente o con otras entidades.</t>
  </si>
  <si>
    <t>Líder de Política y quien hace seguimiento al cumplimiento:
Oficina de Servicio al Ciudadano
Oficina Administrativa de REDP
Demás dependencias responsables</t>
  </si>
  <si>
    <t xml:space="preserve">
Plan de acción</t>
  </si>
  <si>
    <t>Realizar y socializar un Informe mensual  de las PQRS radicadas por la ciudadanía en los sistemas de gestión de correspondencia vigentes.</t>
  </si>
  <si>
    <t>Oficina de Servicio al Ciudadano y equipo responsable de la OSC</t>
  </si>
  <si>
    <t>Realizar informes de la operación en los tres canales de atención de la SED (Presencial, Telefónico y Virtual).</t>
  </si>
  <si>
    <t>Evaluar el cumplimiento y condiciones de la prestación del servicio integral a la ciudadanía en el nivel central de conformidad con los lineamientos internos y la normatividad que regula la materia, relacionados con los canales de atención (presencial, telefónica y virtual), que permitan satisfacer las expectativas de los usuarios, generar confianza en la ciudadanía sobre la gestión institucional y establecer las acciones de mejora correspondientes.</t>
  </si>
  <si>
    <t xml:space="preserve">12 informes de la operación por los tres (3) canales de atención de la SED durante la vigencia, los cuales se reportarán desde diciembre de la vigencia anterior a noviembre del año en curso.
</t>
  </si>
  <si>
    <t>Fortalecer la atención incluyente en los canales de atención presencial, telefónico y virtual.</t>
  </si>
  <si>
    <t>Diseñar e implementar un plan de trabajo que permita fortalecer el acceso a las personas con discapacidad, adultos mayores, niños, etnias y otros grupos de valor al momento de prestar los servicios en la SED.</t>
  </si>
  <si>
    <t>Oficina de Servicio al Ciudadano, Direccion de Construcción y conservación de Establecimientos Educactivos, Dirección de Dotaciones Escolares, Direccion de Servicios Administrativos.</t>
  </si>
  <si>
    <t>Plan de trabajo diseñado e implementado</t>
  </si>
  <si>
    <t>Realizar y socializar un informe mensual  de la  medición de calidad de las respuestas de los sistemas de gestion de correspondencia vigentes</t>
  </si>
  <si>
    <t>12 informes durante la vigencia, los cuales se reportarán desde diciembre de la vigencia anterior a noviembre del año en curso.</t>
  </si>
  <si>
    <t>Realizar la evaluación de Satisfacción de servicio en los tres canales de atención de la SED.</t>
  </si>
  <si>
    <t xml:space="preserve">Evaluar la calidad de la atención en los tres canales de servicios de la SED, a través de la encuestra de percepción, con el fin de conocer el grado de satisfación de los ciudadanos, para así, generar las acciones de mejora requeridas. </t>
  </si>
  <si>
    <t xml:space="preserve">4 informes  durante la vigencia  Los cuales se reportarán desde el trimestre final de la vigencia anterior a el tercer trimestre del año en curso.
</t>
  </si>
  <si>
    <t>Socializar el protocolo para la protección de datos personales en las denuncias por actos de corrupción.</t>
  </si>
  <si>
    <t>Dar a conocer los lineamientos orientados a la protección de datos personales, atención y manejo de denuncias por actos de corrupción que realice la ciudadanía en la SED, con el fin de dar cumplimiento a la normatividad vigente.</t>
  </si>
  <si>
    <t>Protocolo socializado con las subsecretaría</t>
  </si>
  <si>
    <t>De las acciones resultantes del autodiagnóstico, implementar un plan de trabajo a 2022 que de alcance a la documentación y cumplimiento de los requisitos establecidos en la norma, con el fin de ser certificados.</t>
  </si>
  <si>
    <t xml:space="preserve">
3 informes de de gestión SGC</t>
  </si>
  <si>
    <t>Implementar las Accciones establecidas en el autodiagnostico realizado al proceso de Servicio Integral de la Ciudadanía, en el marco de la ISO 9001</t>
  </si>
  <si>
    <r>
      <t>Utilizar diferentes medios de comunicación  como (web, intranet, correo electrónico, entre otros) para divu</t>
    </r>
    <r>
      <rPr>
        <sz val="11"/>
        <rFont val="Calibri"/>
        <family val="2"/>
        <scheme val="minor"/>
      </rPr>
      <t>lgar el PACC</t>
    </r>
    <r>
      <rPr>
        <sz val="11"/>
        <color theme="1"/>
        <rFont val="Calibri"/>
        <family val="2"/>
        <scheme val="minor"/>
      </rPr>
      <t xml:space="preserve">
</t>
    </r>
  </si>
  <si>
    <r>
      <t xml:space="preserve">Dos Informes con las acciones desarrolladas para la promoción de la participación e incidencia de los </t>
    </r>
    <r>
      <rPr>
        <sz val="11"/>
        <color theme="1"/>
        <rFont val="Calibri"/>
        <family val="2"/>
        <scheme val="minor"/>
      </rPr>
      <t>Gobiernos Escolares</t>
    </r>
  </si>
  <si>
    <r>
      <t xml:space="preserve">Dos informes con las acciones desarrolladas para la promoción de la participación e incidencia de </t>
    </r>
    <r>
      <rPr>
        <sz val="11"/>
        <color theme="1"/>
        <rFont val="Calibri"/>
        <family val="2"/>
        <scheme val="minor"/>
      </rPr>
      <t>Simonu</t>
    </r>
  </si>
  <si>
    <r>
      <t xml:space="preserve">Dos informes con las acciones desarrolladas para la promoción de la participación e incidencia de </t>
    </r>
    <r>
      <rPr>
        <sz val="11"/>
        <color theme="1"/>
        <rFont val="Calibri"/>
        <family val="2"/>
        <scheme val="minor"/>
      </rPr>
      <t>de niñas y niños en espacios formales y no formales</t>
    </r>
  </si>
  <si>
    <r>
      <t>Fortalecer el liderazgo, empoderamiento y movilización de las comunidades educativas en general</t>
    </r>
    <r>
      <rPr>
        <sz val="11"/>
        <color theme="1"/>
        <rFont val="Calibri"/>
        <family val="2"/>
        <scheme val="minor"/>
      </rPr>
      <t xml:space="preserve"> a través de la formulación e implementación de iniciativas y experiencias que aportan en la construcción de las escuelas como territorios de paz.</t>
    </r>
  </si>
  <si>
    <r>
      <t xml:space="preserve">Dos informes con las acciones desarrolladas para </t>
    </r>
    <r>
      <rPr>
        <sz val="11"/>
        <color theme="1"/>
        <rFont val="Calibri"/>
        <family val="2"/>
        <scheme val="minor"/>
      </rPr>
      <t>Fortalecer el liderazgo, empoderamiento y movilización de las comunidades educativas en general a través de la formulación e implementación de iniciativas y experiencias que aportan en la construcción de las escuelas como territorios de paz.</t>
    </r>
  </si>
  <si>
    <r>
      <t xml:space="preserve">Generar e implementar un estrategia de comunicación a la ciudadanía para publicar y divulgar procesos o </t>
    </r>
    <r>
      <rPr>
        <sz val="11"/>
        <color theme="1"/>
        <rFont val="Calibri"/>
        <family val="2"/>
        <scheme val="minor"/>
      </rPr>
      <t>actividades participativas en cualquiera de sus fases (inicio, desarrollo, cierre).</t>
    </r>
  </si>
  <si>
    <r>
      <t xml:space="preserve">Dos informes con las acciones desarrolladas para comunicar a la ciudad </t>
    </r>
    <r>
      <rPr>
        <sz val="11"/>
        <color theme="1"/>
        <rFont val="Calibri"/>
        <family val="2"/>
        <scheme val="minor"/>
      </rPr>
      <t>las actividades participativas</t>
    </r>
  </si>
  <si>
    <r>
      <t xml:space="preserve">Identificación Inventario Documental 
Acta de Eliminación 
</t>
    </r>
    <r>
      <rPr>
        <sz val="11"/>
        <color rgb="FFFF0000"/>
        <rFont val="Calibri"/>
        <family val="2"/>
        <scheme val="minor"/>
      </rPr>
      <t xml:space="preserve">
</t>
    </r>
  </si>
  <si>
    <t>Calificación promedio del 60% de la evaluación de apropiación realizada a los servidores publicos encuestados.</t>
  </si>
  <si>
    <t>Dar a conocer de manera eficiente la recepción y análisis de los requerimientos interpuestos por la ciudadanía, recibidos por los diferentes canales de interacción ciudadana (Presencial, virtual y telefónico), con el fin de ofrecer una herramienta que sirva para la toma de decisiones y propuesta de acciones de mejora que fortalezcan el servicio al ciudadano por parte de las dependencias de la SED.</t>
  </si>
  <si>
    <t xml:space="preserve">Evaluar la calidad de las respuestas que se dan en la SED y dar a conocer los resultados, teniendo en cuenta los atributos del servicio al ciudadano, establecidos en la Política Distrital de Servicio al Ciudadano en lo referente al trato respetuoso y amable con los ciudadanos. </t>
  </si>
  <si>
    <t>Aplicar la encuesta diseñada antes y después de la racionalización de los trámites, para así medir el impacto de las acciones de racionalización implementadas.</t>
  </si>
  <si>
    <t>Identificar los trámites a racionalizar para la siguiente vigencia, con el fin de ser incluirlos en la estrategia de racionalización de trámites 2022.</t>
  </si>
  <si>
    <t>Conformar  un equipo de trabajo  interdisciplinario  institucional,   líder de los proceso de participación
ciudadana y rendición de cuentas</t>
  </si>
  <si>
    <t xml:space="preserve">Equipo de trabajo  interdisciplinario  institucional (subsecretarias, direcciones y oficinas)  líder de los proceso de participación
ciudadana y rendición de cuentas </t>
  </si>
  <si>
    <t>Ejecutar el componente de Rendición de Cuentas del Plan Anticorrupción y Atención al Ciudadano - PAAC</t>
  </si>
  <si>
    <t>Responder oportunamente al  100%  de las solicitudes de  préstamo y consulta de expedientes que reposan en el Archivo Central</t>
  </si>
  <si>
    <t>Responder oportunamente el 100% de la correspondencia recibida</t>
  </si>
  <si>
    <t>100% de ejecución del cronograma de acompañamientos técnicos</t>
  </si>
  <si>
    <t xml:space="preserve">500 metros lineales de historias laborales intervenidas </t>
  </si>
  <si>
    <t>100% Inserción de documentos en  los expedientes de las historias laborales</t>
  </si>
  <si>
    <t>Programar, organizar, convocar y realizar las reuniones del  Equipo Técnico de Gestión y DesempEño Institucional Ambiental, de acuerdo con lo establecido en la Resolución 004 de 2019</t>
  </si>
  <si>
    <t>Docentes que son reconocidos y apoyados con la evaluación y/o publicación de sus obras.</t>
  </si>
  <si>
    <t>Publicar en el repositorio institucional todos los documentos que generan producción de conocimiento o innovación y sean producto de este plan de acción, cumpliendo lo establecido en el Documento de criterios para documentar las buenas prácticas, lecciones aprendidas y conocimiento que se elaborará por parte del Equipo Técnico de gestión del conocimiento y la innovación.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</si>
</sst>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3" formatCode="_-* #,##0.00_-;\-* #,##0.00_-;_-* &quot;-&quot;??_-;_-@_-"/>
    <numFmt numFmtId="164" formatCode="_ * #,##0.00_ ;_ * \-#,##0.00_ ;_ * &quot;-&quot;??_ ;_ @_ "/>
    <numFmt numFmtId="165" formatCode="&quot;$&quot;\ #,##0_);[Red]\(&quot;$&quot;\ #,##0\)"/>
    <numFmt numFmtId="166" formatCode="_(&quot;$&quot;\ * #,##0.00_);_(&quot;$&quot;\ * \(#,##0.00\);_(&quot;$&quot;\ * &quot;-&quot;??_);_(@_)"/>
    <numFmt numFmtId="167" formatCode="_-* #,##0.00\ &quot;$&quot;_-;\-* #,##0.00\ &quot;$&quot;_-;_-* &quot;-&quot;??\ &quot;$&quot;_-;_-@_-"/>
    <numFmt numFmtId="168" formatCode="_-* #,##0.00\ _$_-;\-* #,##0.00\ _$_-;_-* &quot;-&quot;??\ _$_-;_-@_-"/>
    <numFmt numFmtId="169" formatCode="d/mmm/yyyy"/>
    <numFmt numFmtId="170" formatCode="0.0%"/>
    <numFmt numFmtId="171" formatCode="#,##0.0"/>
    <numFmt numFmtId="172" formatCode="#,##0.000"/>
    <numFmt numFmtId="173" formatCode="#,##0_ ;\-#,##0\ "/>
  </numFmts>
  <fonts count="52"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Arial"/>
      <family val="2"/>
    </font>
    <font>
      <sz val="11"/>
      <color indexed="8"/>
      <name val="Calibri"/>
      <family val="2"/>
    </font>
    <font>
      <b/>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u/>
      <sz val="10"/>
      <color indexed="12"/>
      <name val="Arial"/>
      <family val="2"/>
    </font>
    <font>
      <b/>
      <sz val="18"/>
      <color theme="3"/>
      <name val="Calibri Light"/>
      <family val="2"/>
      <scheme val="major"/>
    </font>
    <font>
      <b/>
      <sz val="11"/>
      <name val="Arial"/>
      <family val="2"/>
    </font>
    <font>
      <sz val="10"/>
      <color theme="1"/>
      <name val="Calibri"/>
      <family val="2"/>
      <scheme val="minor"/>
    </font>
    <font>
      <b/>
      <sz val="10"/>
      <name val="Arial"/>
      <family val="2"/>
    </font>
    <font>
      <b/>
      <sz val="14"/>
      <color theme="1"/>
      <name val="Calibri"/>
      <family val="2"/>
      <scheme val="minor"/>
    </font>
    <font>
      <sz val="11"/>
      <name val="Calibri"/>
      <family val="2"/>
      <scheme val="minor"/>
    </font>
    <font>
      <sz val="10"/>
      <color rgb="FF000000"/>
      <name val="Calibri"/>
      <family val="2"/>
      <scheme val="minor"/>
    </font>
    <font>
      <sz val="10"/>
      <name val="Calibri"/>
      <family val="2"/>
      <scheme val="minor"/>
    </font>
    <font>
      <b/>
      <sz val="14"/>
      <color rgb="FF0033CC"/>
      <name val="Calibri"/>
      <family val="2"/>
      <scheme val="minor"/>
    </font>
    <font>
      <sz val="11"/>
      <name val="Arial"/>
      <family val="2"/>
    </font>
    <font>
      <u/>
      <sz val="11"/>
      <color theme="10"/>
      <name val="Calibri"/>
      <family val="2"/>
      <scheme val="minor"/>
    </font>
    <font>
      <b/>
      <sz val="9"/>
      <color indexed="81"/>
      <name val="Tahoma"/>
      <family val="2"/>
    </font>
    <font>
      <sz val="9"/>
      <color indexed="81"/>
      <name val="Tahoma"/>
      <family val="2"/>
    </font>
    <font>
      <i/>
      <sz val="9"/>
      <color indexed="81"/>
      <name val="Tahoma"/>
      <family val="2"/>
    </font>
    <font>
      <sz val="11"/>
      <color rgb="FF000000"/>
      <name val="Calibri"/>
      <family val="2"/>
      <scheme val="minor"/>
    </font>
  </fonts>
  <fills count="7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theme="4" tint="0.39997558519241921"/>
        <bgColor indexed="64"/>
      </patternFill>
    </fill>
    <fill>
      <patternFill patternType="solid">
        <fgColor rgb="FF00B050"/>
        <bgColor indexed="64"/>
      </patternFill>
    </fill>
    <fill>
      <patternFill patternType="solid">
        <fgColor theme="2" tint="-9.9978637043366805E-2"/>
        <bgColor indexed="64"/>
      </patternFill>
    </fill>
    <fill>
      <patternFill patternType="solid">
        <fgColor theme="7" tint="-0.249977111117893"/>
        <bgColor indexed="64"/>
      </patternFill>
    </fill>
    <fill>
      <patternFill patternType="solid">
        <fgColor rgb="FF7030A0"/>
        <bgColor indexed="64"/>
      </patternFill>
    </fill>
    <fill>
      <patternFill patternType="solid">
        <fgColor rgb="FF00B0F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887FB"/>
        <bgColor indexed="64"/>
      </patternFill>
    </fill>
    <fill>
      <patternFill patternType="solid">
        <fgColor rgb="FF9CDDE6"/>
        <bgColor indexed="64"/>
      </patternFill>
    </fill>
    <fill>
      <patternFill patternType="solid">
        <fgColor rgb="FFF29E90"/>
        <bgColor indexed="64"/>
      </patternFill>
    </fill>
    <fill>
      <patternFill patternType="solid">
        <fgColor rgb="FFB6E39F"/>
        <bgColor indexed="64"/>
      </patternFill>
    </fill>
    <fill>
      <patternFill patternType="solid">
        <fgColor rgb="FF0033CC"/>
        <bgColor indexed="64"/>
      </patternFill>
    </fill>
    <fill>
      <patternFill patternType="solid">
        <fgColor rgb="FF1359AD"/>
        <bgColor indexed="64"/>
      </patternFill>
    </fill>
    <fill>
      <patternFill patternType="solid">
        <fgColor rgb="FF92D050"/>
        <bgColor indexed="64"/>
      </patternFill>
    </fill>
    <fill>
      <patternFill patternType="solid">
        <fgColor rgb="FFFFFFFF"/>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4" tint="-0.499984740745262"/>
        <bgColor indexed="64"/>
      </patternFill>
    </fill>
  </fills>
  <borders count="5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indexed="64"/>
      </left>
      <right/>
      <top/>
      <bottom/>
      <diagonal/>
    </border>
    <border>
      <left style="medium">
        <color indexed="64"/>
      </left>
      <right/>
      <top/>
      <bottom/>
      <diagonal/>
    </border>
  </borders>
  <cellStyleXfs count="1820">
    <xf numFmtId="0" fontId="0" fillId="0" borderId="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 fillId="23"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9" fontId="1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 fillId="10"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 fillId="1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 fillId="18"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 fillId="22"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 fillId="19"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1" fillId="43" borderId="0" applyNumberFormat="0" applyBorder="0" applyAlignment="0" applyProtection="0"/>
    <xf numFmtId="0" fontId="21" fillId="43" borderId="0" applyNumberFormat="0" applyBorder="0" applyAlignment="0" applyProtection="0"/>
    <xf numFmtId="0" fontId="21" fillId="43" borderId="0" applyNumberFormat="0" applyBorder="0" applyAlignment="0" applyProtection="0"/>
    <xf numFmtId="0" fontId="21" fillId="43" borderId="0" applyNumberFormat="0" applyBorder="0" applyAlignment="0" applyProtection="0"/>
    <xf numFmtId="0" fontId="21" fillId="43" borderId="0" applyNumberFormat="0" applyBorder="0" applyAlignment="0" applyProtection="0"/>
    <xf numFmtId="0" fontId="21" fillId="43" borderId="0" applyNumberFormat="0" applyBorder="0" applyAlignment="0" applyProtection="0"/>
    <xf numFmtId="0" fontId="21" fillId="43" borderId="0" applyNumberFormat="0" applyBorder="0" applyAlignment="0" applyProtection="0"/>
    <xf numFmtId="0" fontId="21" fillId="43" borderId="0" applyNumberFormat="0" applyBorder="0" applyAlignment="0" applyProtection="0"/>
    <xf numFmtId="0" fontId="21" fillId="43" borderId="0" applyNumberFormat="0" applyBorder="0" applyAlignment="0" applyProtection="0"/>
    <xf numFmtId="0" fontId="21" fillId="43" borderId="0" applyNumberFormat="0" applyBorder="0" applyAlignment="0" applyProtection="0"/>
    <xf numFmtId="0" fontId="21" fillId="43" borderId="0" applyNumberFormat="0" applyBorder="0" applyAlignment="0" applyProtection="0"/>
    <xf numFmtId="0" fontId="21" fillId="43" borderId="0" applyNumberFormat="0" applyBorder="0" applyAlignment="0" applyProtection="0"/>
    <xf numFmtId="0" fontId="21" fillId="43" borderId="0" applyNumberFormat="0" applyBorder="0" applyAlignment="0" applyProtection="0"/>
    <xf numFmtId="0" fontId="21" fillId="43" borderId="0" applyNumberFormat="0" applyBorder="0" applyAlignment="0" applyProtection="0"/>
    <xf numFmtId="0" fontId="21" fillId="43" borderId="0" applyNumberFormat="0" applyBorder="0" applyAlignment="0" applyProtection="0"/>
    <xf numFmtId="0" fontId="21" fillId="43" borderId="0" applyNumberFormat="0" applyBorder="0" applyAlignment="0" applyProtection="0"/>
    <xf numFmtId="0" fontId="21" fillId="43"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16" fillId="20"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16" fillId="2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46" borderId="0" applyNumberFormat="0" applyBorder="0" applyAlignment="0" applyProtection="0"/>
    <xf numFmtId="0" fontId="21" fillId="46" borderId="0" applyNumberFormat="0" applyBorder="0" applyAlignment="0" applyProtection="0"/>
    <xf numFmtId="0" fontId="21" fillId="46" borderId="0" applyNumberFormat="0" applyBorder="0" applyAlignment="0" applyProtection="0"/>
    <xf numFmtId="0" fontId="21" fillId="46" borderId="0" applyNumberFormat="0" applyBorder="0" applyAlignment="0" applyProtection="0"/>
    <xf numFmtId="0" fontId="21" fillId="46" borderId="0" applyNumberFormat="0" applyBorder="0" applyAlignment="0" applyProtection="0"/>
    <xf numFmtId="0" fontId="21" fillId="46" borderId="0" applyNumberFormat="0" applyBorder="0" applyAlignment="0" applyProtection="0"/>
    <xf numFmtId="0" fontId="21" fillId="46" borderId="0" applyNumberFormat="0" applyBorder="0" applyAlignment="0" applyProtection="0"/>
    <xf numFmtId="0" fontId="21" fillId="46" borderId="0" applyNumberFormat="0" applyBorder="0" applyAlignment="0" applyProtection="0"/>
    <xf numFmtId="0" fontId="21" fillId="46" borderId="0" applyNumberFormat="0" applyBorder="0" applyAlignment="0" applyProtection="0"/>
    <xf numFmtId="0" fontId="21" fillId="46" borderId="0" applyNumberFormat="0" applyBorder="0" applyAlignment="0" applyProtection="0"/>
    <xf numFmtId="0" fontId="16" fillId="32" borderId="0" applyNumberFormat="0" applyBorder="0" applyAlignment="0" applyProtection="0"/>
    <xf numFmtId="0" fontId="21" fillId="46" borderId="0" applyNumberFormat="0" applyBorder="0" applyAlignment="0" applyProtection="0"/>
    <xf numFmtId="0" fontId="21" fillId="46" borderId="0" applyNumberFormat="0" applyBorder="0" applyAlignment="0" applyProtection="0"/>
    <xf numFmtId="0" fontId="21" fillId="46" borderId="0" applyNumberFormat="0" applyBorder="0" applyAlignment="0" applyProtection="0"/>
    <xf numFmtId="0" fontId="21" fillId="46" borderId="0" applyNumberFormat="0" applyBorder="0" applyAlignment="0" applyProtection="0"/>
    <xf numFmtId="0" fontId="21" fillId="46" borderId="0" applyNumberFormat="0" applyBorder="0" applyAlignment="0" applyProtection="0"/>
    <xf numFmtId="0" fontId="21" fillId="46" borderId="0" applyNumberFormat="0" applyBorder="0" applyAlignment="0" applyProtection="0"/>
    <xf numFmtId="0" fontId="21" fillId="46" borderId="0" applyNumberFormat="0" applyBorder="0" applyAlignment="0" applyProtection="0"/>
    <xf numFmtId="0" fontId="21"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3" fillId="47" borderId="11" applyNumberFormat="0" applyAlignment="0" applyProtection="0"/>
    <xf numFmtId="0" fontId="23" fillId="47" borderId="11" applyNumberFormat="0" applyAlignment="0" applyProtection="0"/>
    <xf numFmtId="0" fontId="23" fillId="47" borderId="11" applyNumberFormat="0" applyAlignment="0" applyProtection="0"/>
    <xf numFmtId="0" fontId="23" fillId="47" borderId="11" applyNumberFormat="0" applyAlignment="0" applyProtection="0"/>
    <xf numFmtId="0" fontId="23" fillId="47" borderId="11" applyNumberFormat="0" applyAlignment="0" applyProtection="0"/>
    <xf numFmtId="0" fontId="23" fillId="47" borderId="11" applyNumberFormat="0" applyAlignment="0" applyProtection="0"/>
    <xf numFmtId="0" fontId="23" fillId="47" borderId="11" applyNumberFormat="0" applyAlignment="0" applyProtection="0"/>
    <xf numFmtId="0" fontId="23" fillId="47" borderId="11" applyNumberFormat="0" applyAlignment="0" applyProtection="0"/>
    <xf numFmtId="0" fontId="23" fillId="47" borderId="11" applyNumberFormat="0" applyAlignment="0" applyProtection="0"/>
    <xf numFmtId="0" fontId="23" fillId="47" borderId="11" applyNumberFormat="0" applyAlignment="0" applyProtection="0"/>
    <xf numFmtId="0" fontId="23" fillId="47" borderId="11" applyNumberFormat="0" applyAlignment="0" applyProtection="0"/>
    <xf numFmtId="0" fontId="23" fillId="47" borderId="11" applyNumberFormat="0" applyAlignment="0" applyProtection="0"/>
    <xf numFmtId="0" fontId="23" fillId="47" borderId="11" applyNumberFormat="0" applyAlignment="0" applyProtection="0"/>
    <xf numFmtId="0" fontId="23" fillId="47" borderId="11" applyNumberFormat="0" applyAlignment="0" applyProtection="0"/>
    <xf numFmtId="0" fontId="23" fillId="47" borderId="11" applyNumberFormat="0" applyAlignment="0" applyProtection="0"/>
    <xf numFmtId="0" fontId="23" fillId="47" borderId="11" applyNumberFormat="0" applyAlignment="0" applyProtection="0"/>
    <xf numFmtId="0" fontId="23" fillId="47" borderId="11" applyNumberFormat="0" applyAlignment="0" applyProtection="0"/>
    <xf numFmtId="0" fontId="10" fillId="6" borderId="4" applyNumberFormat="0" applyAlignment="0" applyProtection="0"/>
    <xf numFmtId="0" fontId="10" fillId="6" borderId="4" applyNumberFormat="0" applyAlignment="0" applyProtection="0"/>
    <xf numFmtId="0" fontId="10" fillId="6" borderId="4" applyNumberFormat="0" applyAlignment="0" applyProtection="0"/>
    <xf numFmtId="0" fontId="10" fillId="6" borderId="4" applyNumberFormat="0" applyAlignment="0" applyProtection="0"/>
    <xf numFmtId="0" fontId="10" fillId="6" borderId="4" applyNumberFormat="0" applyAlignment="0" applyProtection="0"/>
    <xf numFmtId="0" fontId="10" fillId="6" borderId="4" applyNumberFormat="0" applyAlignment="0" applyProtection="0"/>
    <xf numFmtId="0" fontId="10" fillId="6" borderId="4" applyNumberFormat="0" applyAlignment="0" applyProtection="0"/>
    <xf numFmtId="0" fontId="10" fillId="6" borderId="4" applyNumberFormat="0" applyAlignment="0" applyProtection="0"/>
    <xf numFmtId="0" fontId="10" fillId="6" borderId="4" applyNumberFormat="0" applyAlignment="0" applyProtection="0"/>
    <xf numFmtId="0" fontId="10" fillId="6" borderId="4" applyNumberFormat="0" applyAlignment="0" applyProtection="0"/>
    <xf numFmtId="0" fontId="10" fillId="6" borderId="4" applyNumberFormat="0" applyAlignment="0" applyProtection="0"/>
    <xf numFmtId="0" fontId="10" fillId="6" borderId="4" applyNumberFormat="0" applyAlignment="0" applyProtection="0"/>
    <xf numFmtId="0" fontId="10" fillId="6" borderId="4" applyNumberFormat="0" applyAlignment="0" applyProtection="0"/>
    <xf numFmtId="0" fontId="10" fillId="6" borderId="4" applyNumberFormat="0" applyAlignment="0" applyProtection="0"/>
    <xf numFmtId="0" fontId="10" fillId="6" borderId="4" applyNumberFormat="0" applyAlignment="0" applyProtection="0"/>
    <xf numFmtId="0" fontId="10" fillId="6" borderId="4" applyNumberFormat="0" applyAlignment="0" applyProtection="0"/>
    <xf numFmtId="0" fontId="10" fillId="6" borderId="4" applyNumberFormat="0" applyAlignment="0" applyProtection="0"/>
    <xf numFmtId="0" fontId="10" fillId="6" borderId="4" applyNumberFormat="0" applyAlignment="0" applyProtection="0"/>
    <xf numFmtId="0" fontId="10" fillId="6" borderId="4" applyNumberFormat="0" applyAlignment="0" applyProtection="0"/>
    <xf numFmtId="0" fontId="10" fillId="6" borderId="4" applyNumberFormat="0" applyAlignment="0" applyProtection="0"/>
    <xf numFmtId="0" fontId="10" fillId="6" borderId="4" applyNumberFormat="0" applyAlignment="0" applyProtection="0"/>
    <xf numFmtId="0" fontId="24" fillId="48" borderId="12" applyNumberFormat="0" applyAlignment="0" applyProtection="0"/>
    <xf numFmtId="0" fontId="24" fillId="48" borderId="12" applyNumberFormat="0" applyAlignment="0" applyProtection="0"/>
    <xf numFmtId="0" fontId="24" fillId="48" borderId="12" applyNumberFormat="0" applyAlignment="0" applyProtection="0"/>
    <xf numFmtId="0" fontId="24" fillId="48" borderId="12" applyNumberFormat="0" applyAlignment="0" applyProtection="0"/>
    <xf numFmtId="0" fontId="24" fillId="48" borderId="12" applyNumberFormat="0" applyAlignment="0" applyProtection="0"/>
    <xf numFmtId="0" fontId="24" fillId="48" borderId="12" applyNumberFormat="0" applyAlignment="0" applyProtection="0"/>
    <xf numFmtId="0" fontId="24" fillId="48" borderId="12" applyNumberFormat="0" applyAlignment="0" applyProtection="0"/>
    <xf numFmtId="0" fontId="24" fillId="48" borderId="12" applyNumberFormat="0" applyAlignment="0" applyProtection="0"/>
    <xf numFmtId="0" fontId="24" fillId="48" borderId="12" applyNumberFormat="0" applyAlignment="0" applyProtection="0"/>
    <xf numFmtId="0" fontId="24" fillId="48" borderId="12" applyNumberFormat="0" applyAlignment="0" applyProtection="0"/>
    <xf numFmtId="0" fontId="24" fillId="48" borderId="12" applyNumberFormat="0" applyAlignment="0" applyProtection="0"/>
    <xf numFmtId="0" fontId="24" fillId="48" borderId="12" applyNumberFormat="0" applyAlignment="0" applyProtection="0"/>
    <xf numFmtId="0" fontId="24" fillId="48" borderId="12" applyNumberFormat="0" applyAlignment="0" applyProtection="0"/>
    <xf numFmtId="0" fontId="24" fillId="48" borderId="12" applyNumberFormat="0" applyAlignment="0" applyProtection="0"/>
    <xf numFmtId="0" fontId="24" fillId="48" borderId="12" applyNumberFormat="0" applyAlignment="0" applyProtection="0"/>
    <xf numFmtId="0" fontId="24" fillId="48" borderId="12" applyNumberFormat="0" applyAlignment="0" applyProtection="0"/>
    <xf numFmtId="0" fontId="24" fillId="48" borderId="12" applyNumberFormat="0" applyAlignment="0" applyProtection="0"/>
    <xf numFmtId="0" fontId="12" fillId="7" borderId="7" applyNumberFormat="0" applyAlignment="0" applyProtection="0"/>
    <xf numFmtId="0" fontId="12" fillId="7" borderId="7" applyNumberFormat="0" applyAlignment="0" applyProtection="0"/>
    <xf numFmtId="0" fontId="12" fillId="7" borderId="7" applyNumberFormat="0" applyAlignment="0" applyProtection="0"/>
    <xf numFmtId="0" fontId="12" fillId="7" borderId="7" applyNumberFormat="0" applyAlignment="0" applyProtection="0"/>
    <xf numFmtId="0" fontId="12" fillId="7" borderId="7" applyNumberFormat="0" applyAlignment="0" applyProtection="0"/>
    <xf numFmtId="0" fontId="12" fillId="7" borderId="7" applyNumberFormat="0" applyAlignment="0" applyProtection="0"/>
    <xf numFmtId="0" fontId="12" fillId="7" borderId="7" applyNumberFormat="0" applyAlignment="0" applyProtection="0"/>
    <xf numFmtId="0" fontId="12" fillId="7" borderId="7" applyNumberFormat="0" applyAlignment="0" applyProtection="0"/>
    <xf numFmtId="0" fontId="12" fillId="7" borderId="7" applyNumberFormat="0" applyAlignment="0" applyProtection="0"/>
    <xf numFmtId="0" fontId="12" fillId="7" borderId="7" applyNumberFormat="0" applyAlignment="0" applyProtection="0"/>
    <xf numFmtId="0" fontId="12" fillId="7" borderId="7" applyNumberFormat="0" applyAlignment="0" applyProtection="0"/>
    <xf numFmtId="0" fontId="12" fillId="7" borderId="7" applyNumberFormat="0" applyAlignment="0" applyProtection="0"/>
    <xf numFmtId="0" fontId="12" fillId="7" borderId="7" applyNumberFormat="0" applyAlignment="0" applyProtection="0"/>
    <xf numFmtId="0" fontId="12" fillId="7" borderId="7" applyNumberFormat="0" applyAlignment="0" applyProtection="0"/>
    <xf numFmtId="0" fontId="12" fillId="7" borderId="7" applyNumberFormat="0" applyAlignment="0" applyProtection="0"/>
    <xf numFmtId="0" fontId="12" fillId="7" borderId="7" applyNumberFormat="0" applyAlignment="0" applyProtection="0"/>
    <xf numFmtId="0" fontId="12" fillId="7" borderId="7" applyNumberFormat="0" applyAlignment="0" applyProtection="0"/>
    <xf numFmtId="0" fontId="12" fillId="7" borderId="7" applyNumberFormat="0" applyAlignment="0" applyProtection="0"/>
    <xf numFmtId="0" fontId="12" fillId="7" borderId="7" applyNumberFormat="0" applyAlignment="0" applyProtection="0"/>
    <xf numFmtId="0" fontId="12" fillId="7" borderId="7" applyNumberFormat="0" applyAlignment="0" applyProtection="0"/>
    <xf numFmtId="0" fontId="12" fillId="7" borderId="7" applyNumberFormat="0" applyAlignment="0" applyProtection="0"/>
    <xf numFmtId="0" fontId="25" fillId="0" borderId="13"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1" fillId="49" borderId="0" applyNumberFormat="0" applyBorder="0" applyAlignment="0" applyProtection="0"/>
    <xf numFmtId="0" fontId="21" fillId="49" borderId="0" applyNumberFormat="0" applyBorder="0" applyAlignment="0" applyProtection="0"/>
    <xf numFmtId="0" fontId="21" fillId="49" borderId="0" applyNumberFormat="0" applyBorder="0" applyAlignment="0" applyProtection="0"/>
    <xf numFmtId="0" fontId="21" fillId="49" borderId="0" applyNumberFormat="0" applyBorder="0" applyAlignment="0" applyProtection="0"/>
    <xf numFmtId="0" fontId="21" fillId="49" borderId="0" applyNumberFormat="0" applyBorder="0" applyAlignment="0" applyProtection="0"/>
    <xf numFmtId="0" fontId="21" fillId="49" borderId="0" applyNumberFormat="0" applyBorder="0" applyAlignment="0" applyProtection="0"/>
    <xf numFmtId="0" fontId="21" fillId="49" borderId="0" applyNumberFormat="0" applyBorder="0" applyAlignment="0" applyProtection="0"/>
    <xf numFmtId="0" fontId="21" fillId="49" borderId="0" applyNumberFormat="0" applyBorder="0" applyAlignment="0" applyProtection="0"/>
    <xf numFmtId="0" fontId="21" fillId="49" borderId="0" applyNumberFormat="0" applyBorder="0" applyAlignment="0" applyProtection="0"/>
    <xf numFmtId="0" fontId="21" fillId="49" borderId="0" applyNumberFormat="0" applyBorder="0" applyAlignment="0" applyProtection="0"/>
    <xf numFmtId="0" fontId="21" fillId="49" borderId="0" applyNumberFormat="0" applyBorder="0" applyAlignment="0" applyProtection="0"/>
    <xf numFmtId="0" fontId="21" fillId="49" borderId="0" applyNumberFormat="0" applyBorder="0" applyAlignment="0" applyProtection="0"/>
    <xf numFmtId="0" fontId="21" fillId="49" borderId="0" applyNumberFormat="0" applyBorder="0" applyAlignment="0" applyProtection="0"/>
    <xf numFmtId="0" fontId="21" fillId="49" borderId="0" applyNumberFormat="0" applyBorder="0" applyAlignment="0" applyProtection="0"/>
    <xf numFmtId="0" fontId="21" fillId="49" borderId="0" applyNumberFormat="0" applyBorder="0" applyAlignment="0" applyProtection="0"/>
    <xf numFmtId="0" fontId="21" fillId="49" borderId="0" applyNumberFormat="0" applyBorder="0" applyAlignment="0" applyProtection="0"/>
    <xf numFmtId="0" fontId="21" fillId="4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21" fillId="50" borderId="0" applyNumberFormat="0" applyBorder="0" applyAlignment="0" applyProtection="0"/>
    <xf numFmtId="0" fontId="21" fillId="50" borderId="0" applyNumberFormat="0" applyBorder="0" applyAlignment="0" applyProtection="0"/>
    <xf numFmtId="0" fontId="21" fillId="50" borderId="0" applyNumberFormat="0" applyBorder="0" applyAlignment="0" applyProtection="0"/>
    <xf numFmtId="0" fontId="21" fillId="50" borderId="0" applyNumberFormat="0" applyBorder="0" applyAlignment="0" applyProtection="0"/>
    <xf numFmtId="0" fontId="21" fillId="50" borderId="0" applyNumberFormat="0" applyBorder="0" applyAlignment="0" applyProtection="0"/>
    <xf numFmtId="0" fontId="21" fillId="50" borderId="0" applyNumberFormat="0" applyBorder="0" applyAlignment="0" applyProtection="0"/>
    <xf numFmtId="0" fontId="21" fillId="50" borderId="0" applyNumberFormat="0" applyBorder="0" applyAlignment="0" applyProtection="0"/>
    <xf numFmtId="0" fontId="21" fillId="50" borderId="0" applyNumberFormat="0" applyBorder="0" applyAlignment="0" applyProtection="0"/>
    <xf numFmtId="0" fontId="21" fillId="50" borderId="0" applyNumberFormat="0" applyBorder="0" applyAlignment="0" applyProtection="0"/>
    <xf numFmtId="0" fontId="21" fillId="50" borderId="0" applyNumberFormat="0" applyBorder="0" applyAlignment="0" applyProtection="0"/>
    <xf numFmtId="0" fontId="21" fillId="50" borderId="0" applyNumberFormat="0" applyBorder="0" applyAlignment="0" applyProtection="0"/>
    <xf numFmtId="0" fontId="21" fillId="50" borderId="0" applyNumberFormat="0" applyBorder="0" applyAlignment="0" applyProtection="0"/>
    <xf numFmtId="0" fontId="21" fillId="50" borderId="0" applyNumberFormat="0" applyBorder="0" applyAlignment="0" applyProtection="0"/>
    <xf numFmtId="0" fontId="21" fillId="50" borderId="0" applyNumberFormat="0" applyBorder="0" applyAlignment="0" applyProtection="0"/>
    <xf numFmtId="0" fontId="21" fillId="50" borderId="0" applyNumberFormat="0" applyBorder="0" applyAlignment="0" applyProtection="0"/>
    <xf numFmtId="0" fontId="21" fillId="50" borderId="0" applyNumberFormat="0" applyBorder="0" applyAlignment="0" applyProtection="0"/>
    <xf numFmtId="0" fontId="21" fillId="50"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27" fillId="38" borderId="11" applyNumberFormat="0" applyAlignment="0" applyProtection="0"/>
    <xf numFmtId="0" fontId="27" fillId="38" borderId="11" applyNumberFormat="0" applyAlignment="0" applyProtection="0"/>
    <xf numFmtId="0" fontId="27" fillId="38" borderId="11" applyNumberFormat="0" applyAlignment="0" applyProtection="0"/>
    <xf numFmtId="0" fontId="27" fillId="38" borderId="11" applyNumberFormat="0" applyAlignment="0" applyProtection="0"/>
    <xf numFmtId="0" fontId="27" fillId="38" borderId="11" applyNumberFormat="0" applyAlignment="0" applyProtection="0"/>
    <xf numFmtId="0" fontId="27" fillId="38" borderId="11" applyNumberFormat="0" applyAlignment="0" applyProtection="0"/>
    <xf numFmtId="0" fontId="27" fillId="38" borderId="11" applyNumberFormat="0" applyAlignment="0" applyProtection="0"/>
    <xf numFmtId="0" fontId="27" fillId="38" borderId="11" applyNumberFormat="0" applyAlignment="0" applyProtection="0"/>
    <xf numFmtId="0" fontId="27" fillId="38" borderId="11" applyNumberFormat="0" applyAlignment="0" applyProtection="0"/>
    <xf numFmtId="0" fontId="27" fillId="38" borderId="11" applyNumberFormat="0" applyAlignment="0" applyProtection="0"/>
    <xf numFmtId="0" fontId="27" fillId="38" borderId="11" applyNumberFormat="0" applyAlignment="0" applyProtection="0"/>
    <xf numFmtId="0" fontId="27" fillId="38" borderId="11" applyNumberFormat="0" applyAlignment="0" applyProtection="0"/>
    <xf numFmtId="0" fontId="27" fillId="38" borderId="11" applyNumberFormat="0" applyAlignment="0" applyProtection="0"/>
    <xf numFmtId="0" fontId="27" fillId="38" borderId="11" applyNumberFormat="0" applyAlignment="0" applyProtection="0"/>
    <xf numFmtId="0" fontId="27" fillId="38" borderId="11" applyNumberFormat="0" applyAlignment="0" applyProtection="0"/>
    <xf numFmtId="0" fontId="27" fillId="38" borderId="11" applyNumberFormat="0" applyAlignment="0" applyProtection="0"/>
    <xf numFmtId="0" fontId="27" fillId="38" borderId="11" applyNumberFormat="0" applyAlignment="0" applyProtection="0"/>
    <xf numFmtId="0" fontId="8" fillId="5" borderId="4" applyNumberFormat="0" applyAlignment="0" applyProtection="0"/>
    <xf numFmtId="0" fontId="8" fillId="5" borderId="4" applyNumberFormat="0" applyAlignment="0" applyProtection="0"/>
    <xf numFmtId="0" fontId="8" fillId="5" borderId="4" applyNumberFormat="0" applyAlignment="0" applyProtection="0"/>
    <xf numFmtId="0" fontId="8" fillId="5" borderId="4" applyNumberFormat="0" applyAlignment="0" applyProtection="0"/>
    <xf numFmtId="0" fontId="8" fillId="5" borderId="4" applyNumberFormat="0" applyAlignment="0" applyProtection="0"/>
    <xf numFmtId="0" fontId="8" fillId="5" borderId="4" applyNumberFormat="0" applyAlignment="0" applyProtection="0"/>
    <xf numFmtId="0" fontId="8" fillId="5" borderId="4" applyNumberFormat="0" applyAlignment="0" applyProtection="0"/>
    <xf numFmtId="0" fontId="8" fillId="5" borderId="4" applyNumberFormat="0" applyAlignment="0" applyProtection="0"/>
    <xf numFmtId="0" fontId="8" fillId="5" borderId="4" applyNumberFormat="0" applyAlignment="0" applyProtection="0"/>
    <xf numFmtId="0" fontId="8" fillId="5" borderId="4" applyNumberFormat="0" applyAlignment="0" applyProtection="0"/>
    <xf numFmtId="0" fontId="8" fillId="5" borderId="4" applyNumberFormat="0" applyAlignment="0" applyProtection="0"/>
    <xf numFmtId="0" fontId="8" fillId="5" borderId="4" applyNumberFormat="0" applyAlignment="0" applyProtection="0"/>
    <xf numFmtId="0" fontId="8" fillId="5" borderId="4" applyNumberFormat="0" applyAlignment="0" applyProtection="0"/>
    <xf numFmtId="0" fontId="8" fillId="5" borderId="4" applyNumberFormat="0" applyAlignment="0" applyProtection="0"/>
    <xf numFmtId="0" fontId="8" fillId="5" borderId="4" applyNumberFormat="0" applyAlignment="0" applyProtection="0"/>
    <xf numFmtId="0" fontId="8" fillId="5" borderId="4" applyNumberFormat="0" applyAlignment="0" applyProtection="0"/>
    <xf numFmtId="0" fontId="8" fillId="5" borderId="4" applyNumberFormat="0" applyAlignment="0" applyProtection="0"/>
    <xf numFmtId="0" fontId="8" fillId="5" borderId="4" applyNumberFormat="0" applyAlignment="0" applyProtection="0"/>
    <xf numFmtId="0" fontId="8" fillId="5" borderId="4" applyNumberFormat="0" applyAlignment="0" applyProtection="0"/>
    <xf numFmtId="0" fontId="8" fillId="5" borderId="4" applyNumberFormat="0" applyAlignment="0" applyProtection="0"/>
    <xf numFmtId="0" fontId="8" fillId="5" borderId="4" applyNumberFormat="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36" fillId="0" borderId="0" applyNumberFormat="0" applyFill="0" applyBorder="0" applyAlignment="0" applyProtection="0">
      <alignment vertical="top"/>
      <protection locked="0"/>
    </xf>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43"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8" borderId="8" applyNumberFormat="0" applyFont="0" applyAlignment="0" applyProtection="0"/>
    <xf numFmtId="0" fontId="18" fillId="54" borderId="15" applyNumberFormat="0" applyFont="0" applyAlignment="0" applyProtection="0"/>
    <xf numFmtId="0" fontId="18" fillId="54" borderId="15" applyNumberFormat="0" applyFont="0" applyAlignment="0" applyProtection="0"/>
    <xf numFmtId="0" fontId="18" fillId="54" borderId="15" applyNumberFormat="0" applyFont="0" applyAlignment="0" applyProtection="0"/>
    <xf numFmtId="0" fontId="18" fillId="54" borderId="15" applyNumberFormat="0" applyFont="0" applyAlignment="0" applyProtection="0"/>
    <xf numFmtId="0" fontId="18" fillId="54" borderId="15" applyNumberFormat="0" applyFont="0" applyAlignment="0" applyProtection="0"/>
    <xf numFmtId="0" fontId="18" fillId="54" borderId="15" applyNumberFormat="0" applyFont="0" applyAlignment="0" applyProtection="0"/>
    <xf numFmtId="0" fontId="18" fillId="54" borderId="15" applyNumberFormat="0" applyFont="0" applyAlignment="0" applyProtection="0"/>
    <xf numFmtId="0" fontId="18" fillId="54" borderId="15" applyNumberFormat="0" applyFont="0" applyAlignment="0" applyProtection="0"/>
    <xf numFmtId="0" fontId="18" fillId="54" borderId="15" applyNumberFormat="0" applyFont="0" applyAlignment="0" applyProtection="0"/>
    <xf numFmtId="0" fontId="1"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8" fillId="54" borderId="15" applyNumberFormat="0" applyFont="0" applyAlignment="0" applyProtection="0"/>
    <xf numFmtId="0" fontId="18" fillId="54" borderId="15" applyNumberFormat="0" applyFont="0" applyAlignment="0" applyProtection="0"/>
    <xf numFmtId="0" fontId="18" fillId="54" borderId="15"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8" fillId="54" borderId="15" applyNumberFormat="0" applyFont="0" applyAlignment="0" applyProtection="0"/>
    <xf numFmtId="0" fontId="18" fillId="54" borderId="15" applyNumberFormat="0" applyFont="0" applyAlignment="0" applyProtection="0"/>
    <xf numFmtId="0" fontId="18" fillId="54" borderId="15" applyNumberFormat="0" applyFont="0" applyAlignment="0" applyProtection="0"/>
    <xf numFmtId="0" fontId="18" fillId="54" borderId="15" applyNumberFormat="0" applyFont="0" applyAlignment="0" applyProtection="0"/>
    <xf numFmtId="0" fontId="18" fillId="54" borderId="15" applyNumberFormat="0" applyFont="0" applyAlignment="0" applyProtection="0"/>
    <xf numFmtId="0" fontId="18" fillId="54" borderId="15" applyNumberFormat="0" applyFont="0" applyAlignment="0" applyProtection="0"/>
    <xf numFmtId="0" fontId="18" fillId="54" borderId="15"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ill="0" applyBorder="0" applyAlignment="0" applyProtection="0"/>
    <xf numFmtId="9" fontId="19" fillId="0" borderId="0" applyFont="0" applyFill="0" applyBorder="0" applyAlignment="0" applyProtection="0"/>
    <xf numFmtId="0" fontId="30" fillId="47" borderId="16" applyNumberFormat="0" applyAlignment="0" applyProtection="0"/>
    <xf numFmtId="0" fontId="30" fillId="47" borderId="16" applyNumberFormat="0" applyAlignment="0" applyProtection="0"/>
    <xf numFmtId="0" fontId="30" fillId="47" borderId="16" applyNumberFormat="0" applyAlignment="0" applyProtection="0"/>
    <xf numFmtId="0" fontId="30" fillId="47" borderId="16" applyNumberFormat="0" applyAlignment="0" applyProtection="0"/>
    <xf numFmtId="0" fontId="30" fillId="47" borderId="16" applyNumberFormat="0" applyAlignment="0" applyProtection="0"/>
    <xf numFmtId="0" fontId="30" fillId="47" borderId="16" applyNumberFormat="0" applyAlignment="0" applyProtection="0"/>
    <xf numFmtId="0" fontId="30" fillId="47" borderId="16" applyNumberFormat="0" applyAlignment="0" applyProtection="0"/>
    <xf numFmtId="0" fontId="30" fillId="47" borderId="16" applyNumberFormat="0" applyAlignment="0" applyProtection="0"/>
    <xf numFmtId="0" fontId="30" fillId="47" borderId="16" applyNumberFormat="0" applyAlignment="0" applyProtection="0"/>
    <xf numFmtId="0" fontId="30" fillId="47" borderId="16" applyNumberFormat="0" applyAlignment="0" applyProtection="0"/>
    <xf numFmtId="0" fontId="30" fillId="47" borderId="16" applyNumberFormat="0" applyAlignment="0" applyProtection="0"/>
    <xf numFmtId="0" fontId="30" fillId="47" borderId="16" applyNumberFormat="0" applyAlignment="0" applyProtection="0"/>
    <xf numFmtId="0" fontId="30" fillId="47" borderId="16" applyNumberFormat="0" applyAlignment="0" applyProtection="0"/>
    <xf numFmtId="0" fontId="30" fillId="47" borderId="16" applyNumberFormat="0" applyAlignment="0" applyProtection="0"/>
    <xf numFmtId="0" fontId="30" fillId="47" borderId="16" applyNumberFormat="0" applyAlignment="0" applyProtection="0"/>
    <xf numFmtId="0" fontId="30" fillId="47" borderId="16" applyNumberFormat="0" applyAlignment="0" applyProtection="0"/>
    <xf numFmtId="0" fontId="30" fillId="47" borderId="16" applyNumberFormat="0" applyAlignment="0" applyProtection="0"/>
    <xf numFmtId="0" fontId="9" fillId="6" borderId="5" applyNumberFormat="0" applyAlignment="0" applyProtection="0"/>
    <xf numFmtId="0" fontId="9" fillId="6" borderId="5" applyNumberFormat="0" applyAlignment="0" applyProtection="0"/>
    <xf numFmtId="0" fontId="9" fillId="6" borderId="5" applyNumberFormat="0" applyAlignment="0" applyProtection="0"/>
    <xf numFmtId="0" fontId="9" fillId="6" borderId="5" applyNumberFormat="0" applyAlignment="0" applyProtection="0"/>
    <xf numFmtId="0" fontId="9" fillId="6" borderId="5" applyNumberFormat="0" applyAlignment="0" applyProtection="0"/>
    <xf numFmtId="0" fontId="9" fillId="6" borderId="5" applyNumberFormat="0" applyAlignment="0" applyProtection="0"/>
    <xf numFmtId="0" fontId="9" fillId="6" borderId="5" applyNumberFormat="0" applyAlignment="0" applyProtection="0"/>
    <xf numFmtId="0" fontId="9" fillId="6" borderId="5" applyNumberFormat="0" applyAlignment="0" applyProtection="0"/>
    <xf numFmtId="0" fontId="9" fillId="6" borderId="5" applyNumberFormat="0" applyAlignment="0" applyProtection="0"/>
    <xf numFmtId="0" fontId="9" fillId="6" borderId="5" applyNumberFormat="0" applyAlignment="0" applyProtection="0"/>
    <xf numFmtId="0" fontId="9" fillId="6" borderId="5" applyNumberFormat="0" applyAlignment="0" applyProtection="0"/>
    <xf numFmtId="0" fontId="9" fillId="6" borderId="5" applyNumberFormat="0" applyAlignment="0" applyProtection="0"/>
    <xf numFmtId="0" fontId="9" fillId="6" borderId="5" applyNumberFormat="0" applyAlignment="0" applyProtection="0"/>
    <xf numFmtId="0" fontId="9" fillId="6" borderId="5" applyNumberFormat="0" applyAlignment="0" applyProtection="0"/>
    <xf numFmtId="0" fontId="9" fillId="6" borderId="5" applyNumberFormat="0" applyAlignment="0" applyProtection="0"/>
    <xf numFmtId="0" fontId="9" fillId="6" borderId="5" applyNumberFormat="0" applyAlignment="0" applyProtection="0"/>
    <xf numFmtId="0" fontId="9" fillId="6" borderId="5" applyNumberFormat="0" applyAlignment="0" applyProtection="0"/>
    <xf numFmtId="0" fontId="9" fillId="6" borderId="5" applyNumberFormat="0" applyAlignment="0" applyProtection="0"/>
    <xf numFmtId="0" fontId="9" fillId="6" borderId="5" applyNumberFormat="0" applyAlignment="0" applyProtection="0"/>
    <xf numFmtId="0" fontId="9" fillId="6" borderId="5" applyNumberFormat="0" applyAlignment="0" applyProtection="0"/>
    <xf numFmtId="0" fontId="9" fillId="6" borderId="5" applyNumberFormat="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37" fillId="0" borderId="0" applyNumberFormat="0" applyFill="0" applyBorder="0" applyAlignment="0" applyProtection="0"/>
    <xf numFmtId="0" fontId="34" fillId="0" borderId="14" applyNumberFormat="0" applyFill="0" applyAlignment="0" applyProtection="0"/>
    <xf numFmtId="0" fontId="34" fillId="0" borderId="14" applyNumberFormat="0" applyFill="0" applyAlignment="0" applyProtection="0"/>
    <xf numFmtId="0" fontId="34" fillId="0" borderId="14" applyNumberFormat="0" applyFill="0" applyAlignment="0" applyProtection="0"/>
    <xf numFmtId="0" fontId="34" fillId="0" borderId="14" applyNumberFormat="0" applyFill="0" applyAlignment="0" applyProtection="0"/>
    <xf numFmtId="0" fontId="34" fillId="0" borderId="14" applyNumberFormat="0" applyFill="0" applyAlignment="0" applyProtection="0"/>
    <xf numFmtId="0" fontId="34" fillId="0" borderId="14" applyNumberFormat="0" applyFill="0" applyAlignment="0" applyProtection="0"/>
    <xf numFmtId="0" fontId="34" fillId="0" borderId="14" applyNumberFormat="0" applyFill="0" applyAlignment="0" applyProtection="0"/>
    <xf numFmtId="0" fontId="34" fillId="0" borderId="14" applyNumberFormat="0" applyFill="0" applyAlignment="0" applyProtection="0"/>
    <xf numFmtId="0" fontId="34" fillId="0" borderId="14" applyNumberFormat="0" applyFill="0" applyAlignment="0" applyProtection="0"/>
    <xf numFmtId="0" fontId="34" fillId="0" borderId="14" applyNumberFormat="0" applyFill="0" applyAlignment="0" applyProtection="0"/>
    <xf numFmtId="0" fontId="34" fillId="0" borderId="14" applyNumberFormat="0" applyFill="0" applyAlignment="0" applyProtection="0"/>
    <xf numFmtId="0" fontId="34" fillId="0" borderId="14" applyNumberFormat="0" applyFill="0" applyAlignment="0" applyProtection="0"/>
    <xf numFmtId="0" fontId="34" fillId="0" borderId="14" applyNumberFormat="0" applyFill="0" applyAlignment="0" applyProtection="0"/>
    <xf numFmtId="0" fontId="34" fillId="0" borderId="14" applyNumberFormat="0" applyFill="0" applyAlignment="0" applyProtection="0"/>
    <xf numFmtId="0" fontId="34" fillId="0" borderId="14" applyNumberFormat="0" applyFill="0" applyAlignment="0" applyProtection="0"/>
    <xf numFmtId="0" fontId="34" fillId="0" borderId="14" applyNumberFormat="0" applyFill="0" applyAlignment="0" applyProtection="0"/>
    <xf numFmtId="0" fontId="34" fillId="0" borderId="14" applyNumberFormat="0" applyFill="0" applyAlignment="0" applyProtection="0"/>
    <xf numFmtId="0" fontId="2" fillId="0" borderId="1" applyNumberFormat="0" applyFill="0" applyAlignment="0" applyProtection="0"/>
    <xf numFmtId="0" fontId="2" fillId="0" borderId="1" applyNumberFormat="0" applyFill="0" applyAlignment="0" applyProtection="0"/>
    <xf numFmtId="0" fontId="2" fillId="0" borderId="1" applyNumberFormat="0" applyFill="0" applyAlignment="0" applyProtection="0"/>
    <xf numFmtId="0" fontId="2" fillId="0" borderId="1" applyNumberFormat="0" applyFill="0" applyAlignment="0" applyProtection="0"/>
    <xf numFmtId="0" fontId="2" fillId="0" borderId="1" applyNumberFormat="0" applyFill="0" applyAlignment="0" applyProtection="0"/>
    <xf numFmtId="0" fontId="2" fillId="0" borderId="1" applyNumberFormat="0" applyFill="0" applyAlignment="0" applyProtection="0"/>
    <xf numFmtId="0" fontId="2" fillId="0" borderId="1" applyNumberFormat="0" applyFill="0" applyAlignment="0" applyProtection="0"/>
    <xf numFmtId="0" fontId="2" fillId="0" borderId="1" applyNumberFormat="0" applyFill="0" applyAlignment="0" applyProtection="0"/>
    <xf numFmtId="0" fontId="2" fillId="0" borderId="1" applyNumberFormat="0" applyFill="0" applyAlignment="0" applyProtection="0"/>
    <xf numFmtId="0" fontId="2" fillId="0" borderId="1" applyNumberFormat="0" applyFill="0" applyAlignment="0" applyProtection="0"/>
    <xf numFmtId="0" fontId="2" fillId="0" borderId="1" applyNumberFormat="0" applyFill="0" applyAlignment="0" applyProtection="0"/>
    <xf numFmtId="0" fontId="2" fillId="0" borderId="1" applyNumberFormat="0" applyFill="0" applyAlignment="0" applyProtection="0"/>
    <xf numFmtId="0" fontId="2" fillId="0" borderId="1" applyNumberFormat="0" applyFill="0" applyAlignment="0" applyProtection="0"/>
    <xf numFmtId="0" fontId="2" fillId="0" borderId="1" applyNumberFormat="0" applyFill="0" applyAlignment="0" applyProtection="0"/>
    <xf numFmtId="0" fontId="2" fillId="0" borderId="1" applyNumberFormat="0" applyFill="0" applyAlignment="0" applyProtection="0"/>
    <xf numFmtId="0" fontId="2" fillId="0" borderId="1" applyNumberFormat="0" applyFill="0" applyAlignment="0" applyProtection="0"/>
    <xf numFmtId="0" fontId="2" fillId="0" borderId="1" applyNumberFormat="0" applyFill="0" applyAlignment="0" applyProtection="0"/>
    <xf numFmtId="0" fontId="2" fillId="0" borderId="1" applyNumberFormat="0" applyFill="0" applyAlignment="0" applyProtection="0"/>
    <xf numFmtId="0" fontId="2" fillId="0" borderId="1" applyNumberFormat="0" applyFill="0" applyAlignment="0" applyProtection="0"/>
    <xf numFmtId="0" fontId="2" fillId="0" borderId="1" applyNumberFormat="0" applyFill="0" applyAlignment="0" applyProtection="0"/>
    <xf numFmtId="0" fontId="2" fillId="0" borderId="1"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5" fillId="0" borderId="17" applyNumberFormat="0" applyFill="0" applyAlignment="0" applyProtection="0"/>
    <xf numFmtId="0" fontId="35" fillId="0" borderId="17" applyNumberFormat="0" applyFill="0" applyAlignment="0" applyProtection="0"/>
    <xf numFmtId="0" fontId="35" fillId="0" borderId="17" applyNumberFormat="0" applyFill="0" applyAlignment="0" applyProtection="0"/>
    <xf numFmtId="0" fontId="35" fillId="0" borderId="17" applyNumberFormat="0" applyFill="0" applyAlignment="0" applyProtection="0"/>
    <xf numFmtId="0" fontId="35" fillId="0" borderId="17" applyNumberFormat="0" applyFill="0" applyAlignment="0" applyProtection="0"/>
    <xf numFmtId="0" fontId="35" fillId="0" borderId="17" applyNumberFormat="0" applyFill="0" applyAlignment="0" applyProtection="0"/>
    <xf numFmtId="0" fontId="35" fillId="0" borderId="17" applyNumberFormat="0" applyFill="0" applyAlignment="0" applyProtection="0"/>
    <xf numFmtId="0" fontId="35" fillId="0" borderId="17" applyNumberFormat="0" applyFill="0" applyAlignment="0" applyProtection="0"/>
    <xf numFmtId="0" fontId="35" fillId="0" borderId="17" applyNumberFormat="0" applyFill="0" applyAlignment="0" applyProtection="0"/>
    <xf numFmtId="0" fontId="35" fillId="0" borderId="17" applyNumberFormat="0" applyFill="0" applyAlignment="0" applyProtection="0"/>
    <xf numFmtId="0" fontId="35" fillId="0" borderId="17" applyNumberFormat="0" applyFill="0" applyAlignment="0" applyProtection="0"/>
    <xf numFmtId="0" fontId="35" fillId="0" borderId="17" applyNumberFormat="0" applyFill="0" applyAlignment="0" applyProtection="0"/>
    <xf numFmtId="0" fontId="35" fillId="0" borderId="17" applyNumberFormat="0" applyFill="0" applyAlignment="0" applyProtection="0"/>
    <xf numFmtId="0" fontId="35" fillId="0" borderId="17" applyNumberFormat="0" applyFill="0" applyAlignment="0" applyProtection="0"/>
    <xf numFmtId="0" fontId="35" fillId="0" borderId="17" applyNumberFormat="0" applyFill="0" applyAlignment="0" applyProtection="0"/>
    <xf numFmtId="0" fontId="35" fillId="0" borderId="17" applyNumberFormat="0" applyFill="0" applyAlignment="0" applyProtection="0"/>
    <xf numFmtId="0" fontId="35" fillId="0" borderId="17" applyNumberFormat="0" applyFill="0" applyAlignment="0" applyProtection="0"/>
    <xf numFmtId="0" fontId="3" fillId="0" borderId="2" applyNumberFormat="0" applyFill="0" applyAlignment="0" applyProtection="0"/>
    <xf numFmtId="0" fontId="3" fillId="0" borderId="2" applyNumberFormat="0" applyFill="0" applyAlignment="0" applyProtection="0"/>
    <xf numFmtId="0" fontId="3" fillId="0" borderId="2" applyNumberFormat="0" applyFill="0" applyAlignment="0" applyProtection="0"/>
    <xf numFmtId="0" fontId="3" fillId="0" borderId="2" applyNumberFormat="0" applyFill="0" applyAlignment="0" applyProtection="0"/>
    <xf numFmtId="0" fontId="3" fillId="0" borderId="2" applyNumberFormat="0" applyFill="0" applyAlignment="0" applyProtection="0"/>
    <xf numFmtId="0" fontId="3" fillId="0" borderId="2" applyNumberFormat="0" applyFill="0" applyAlignment="0" applyProtection="0"/>
    <xf numFmtId="0" fontId="3" fillId="0" borderId="2" applyNumberFormat="0" applyFill="0" applyAlignment="0" applyProtection="0"/>
    <xf numFmtId="0" fontId="3" fillId="0" borderId="2" applyNumberFormat="0" applyFill="0" applyAlignment="0" applyProtection="0"/>
    <xf numFmtId="0" fontId="3" fillId="0" borderId="2" applyNumberFormat="0" applyFill="0" applyAlignment="0" applyProtection="0"/>
    <xf numFmtId="0" fontId="3" fillId="0" borderId="2" applyNumberFormat="0" applyFill="0" applyAlignment="0" applyProtection="0"/>
    <xf numFmtId="0" fontId="3" fillId="0" borderId="2" applyNumberFormat="0" applyFill="0" applyAlignment="0" applyProtection="0"/>
    <xf numFmtId="0" fontId="3" fillId="0" borderId="2" applyNumberFormat="0" applyFill="0" applyAlignment="0" applyProtection="0"/>
    <xf numFmtId="0" fontId="3" fillId="0" borderId="2" applyNumberFormat="0" applyFill="0" applyAlignment="0" applyProtection="0"/>
    <xf numFmtId="0" fontId="3" fillId="0" borderId="2" applyNumberFormat="0" applyFill="0" applyAlignment="0" applyProtection="0"/>
    <xf numFmtId="0" fontId="3" fillId="0" borderId="2" applyNumberFormat="0" applyFill="0" applyAlignment="0" applyProtection="0"/>
    <xf numFmtId="0" fontId="3" fillId="0" borderId="2" applyNumberFormat="0" applyFill="0" applyAlignment="0" applyProtection="0"/>
    <xf numFmtId="0" fontId="3" fillId="0" borderId="2" applyNumberFormat="0" applyFill="0" applyAlignment="0" applyProtection="0"/>
    <xf numFmtId="0" fontId="3" fillId="0" borderId="2" applyNumberFormat="0" applyFill="0" applyAlignment="0" applyProtection="0"/>
    <xf numFmtId="0" fontId="3" fillId="0" borderId="2" applyNumberFormat="0" applyFill="0" applyAlignment="0" applyProtection="0"/>
    <xf numFmtId="0" fontId="3" fillId="0" borderId="2" applyNumberFormat="0" applyFill="0" applyAlignment="0" applyProtection="0"/>
    <xf numFmtId="0" fontId="3" fillId="0" borderId="2" applyNumberFormat="0" applyFill="0" applyAlignment="0" applyProtection="0"/>
    <xf numFmtId="0" fontId="33" fillId="0" borderId="0" applyNumberFormat="0" applyFill="0" applyBorder="0" applyAlignment="0" applyProtection="0"/>
    <xf numFmtId="0" fontId="26" fillId="0" borderId="18" applyNumberFormat="0" applyFill="0" applyAlignment="0" applyProtection="0"/>
    <xf numFmtId="0" fontId="26" fillId="0" borderId="18" applyNumberFormat="0" applyFill="0" applyAlignment="0" applyProtection="0"/>
    <xf numFmtId="0" fontId="26" fillId="0" borderId="18" applyNumberFormat="0" applyFill="0" applyAlignment="0" applyProtection="0"/>
    <xf numFmtId="0" fontId="26" fillId="0" borderId="18" applyNumberFormat="0" applyFill="0" applyAlignment="0" applyProtection="0"/>
    <xf numFmtId="0" fontId="26" fillId="0" borderId="18" applyNumberFormat="0" applyFill="0" applyAlignment="0" applyProtection="0"/>
    <xf numFmtId="0" fontId="26" fillId="0" borderId="18" applyNumberFormat="0" applyFill="0" applyAlignment="0" applyProtection="0"/>
    <xf numFmtId="0" fontId="26" fillId="0" borderId="18" applyNumberFormat="0" applyFill="0" applyAlignment="0" applyProtection="0"/>
    <xf numFmtId="0" fontId="26" fillId="0" borderId="18" applyNumberFormat="0" applyFill="0" applyAlignment="0" applyProtection="0"/>
    <xf numFmtId="0" fontId="26" fillId="0" borderId="18" applyNumberFormat="0" applyFill="0" applyAlignment="0" applyProtection="0"/>
    <xf numFmtId="0" fontId="26" fillId="0" borderId="18" applyNumberFormat="0" applyFill="0" applyAlignment="0" applyProtection="0"/>
    <xf numFmtId="0" fontId="26" fillId="0" borderId="18" applyNumberFormat="0" applyFill="0" applyAlignment="0" applyProtection="0"/>
    <xf numFmtId="0" fontId="26" fillId="0" borderId="18" applyNumberFormat="0" applyFill="0" applyAlignment="0" applyProtection="0"/>
    <xf numFmtId="0" fontId="26" fillId="0" borderId="18" applyNumberFormat="0" applyFill="0" applyAlignment="0" applyProtection="0"/>
    <xf numFmtId="0" fontId="26" fillId="0" borderId="18" applyNumberFormat="0" applyFill="0" applyAlignment="0" applyProtection="0"/>
    <xf numFmtId="0" fontId="26" fillId="0" borderId="18" applyNumberFormat="0" applyFill="0" applyAlignment="0" applyProtection="0"/>
    <xf numFmtId="0" fontId="26" fillId="0" borderId="18" applyNumberFormat="0" applyFill="0" applyAlignment="0" applyProtection="0"/>
    <xf numFmtId="0" fontId="26" fillId="0" borderId="18" applyNumberFormat="0" applyFill="0" applyAlignment="0" applyProtection="0"/>
    <xf numFmtId="0" fontId="4" fillId="0" borderId="3" applyNumberFormat="0" applyFill="0" applyAlignment="0" applyProtection="0"/>
    <xf numFmtId="0" fontId="4" fillId="0" borderId="3" applyNumberFormat="0" applyFill="0" applyAlignment="0" applyProtection="0"/>
    <xf numFmtId="0" fontId="4" fillId="0" borderId="3" applyNumberFormat="0" applyFill="0" applyAlignment="0" applyProtection="0"/>
    <xf numFmtId="0" fontId="4" fillId="0" borderId="3" applyNumberFormat="0" applyFill="0" applyAlignment="0" applyProtection="0"/>
    <xf numFmtId="0" fontId="4" fillId="0" borderId="3" applyNumberFormat="0" applyFill="0" applyAlignment="0" applyProtection="0"/>
    <xf numFmtId="0" fontId="4" fillId="0" borderId="3" applyNumberFormat="0" applyFill="0" applyAlignment="0" applyProtection="0"/>
    <xf numFmtId="0" fontId="4" fillId="0" borderId="3" applyNumberFormat="0" applyFill="0" applyAlignment="0" applyProtection="0"/>
    <xf numFmtId="0" fontId="4" fillId="0" borderId="3" applyNumberFormat="0" applyFill="0" applyAlignment="0" applyProtection="0"/>
    <xf numFmtId="0" fontId="4" fillId="0" borderId="3" applyNumberFormat="0" applyFill="0" applyAlignment="0" applyProtection="0"/>
    <xf numFmtId="0" fontId="4" fillId="0" borderId="3" applyNumberFormat="0" applyFill="0" applyAlignment="0" applyProtection="0"/>
    <xf numFmtId="0" fontId="4" fillId="0" borderId="3" applyNumberFormat="0" applyFill="0" applyAlignment="0" applyProtection="0"/>
    <xf numFmtId="0" fontId="4" fillId="0" borderId="3" applyNumberFormat="0" applyFill="0" applyAlignment="0" applyProtection="0"/>
    <xf numFmtId="0" fontId="4" fillId="0" borderId="3" applyNumberFormat="0" applyFill="0" applyAlignment="0" applyProtection="0"/>
    <xf numFmtId="0" fontId="4" fillId="0" borderId="3" applyNumberFormat="0" applyFill="0" applyAlignment="0" applyProtection="0"/>
    <xf numFmtId="0" fontId="4" fillId="0" borderId="3" applyNumberFormat="0" applyFill="0" applyAlignment="0" applyProtection="0"/>
    <xf numFmtId="0" fontId="4" fillId="0" borderId="3" applyNumberFormat="0" applyFill="0" applyAlignment="0" applyProtection="0"/>
    <xf numFmtId="0" fontId="4" fillId="0" borderId="3" applyNumberFormat="0" applyFill="0" applyAlignment="0" applyProtection="0"/>
    <xf numFmtId="0" fontId="4" fillId="0" borderId="3" applyNumberFormat="0" applyFill="0" applyAlignment="0" applyProtection="0"/>
    <xf numFmtId="0" fontId="4" fillId="0" borderId="3" applyNumberFormat="0" applyFill="0" applyAlignment="0" applyProtection="0"/>
    <xf numFmtId="0" fontId="4" fillId="0" borderId="3" applyNumberFormat="0" applyFill="0" applyAlignment="0" applyProtection="0"/>
    <xf numFmtId="0" fontId="4" fillId="0" borderId="3"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9" fontId="17" fillId="0" borderId="0" applyFont="0" applyFill="0" applyBorder="0" applyAlignment="0" applyProtection="0"/>
    <xf numFmtId="9" fontId="1" fillId="0" borderId="0" applyFont="0" applyFill="0" applyBorder="0" applyAlignment="0" applyProtection="0"/>
    <xf numFmtId="0" fontId="47" fillId="0" borderId="0" applyNumberFormat="0" applyFill="0" applyBorder="0" applyAlignment="0" applyProtection="0"/>
    <xf numFmtId="41" fontId="1" fillId="0" borderId="0" applyFont="0" applyFill="0" applyBorder="0" applyAlignment="0" applyProtection="0"/>
  </cellStyleXfs>
  <cellXfs count="225">
    <xf numFmtId="0" fontId="0" fillId="0" borderId="0" xfId="0"/>
    <xf numFmtId="0" fontId="0" fillId="0" borderId="0" xfId="0" applyAlignment="1">
      <alignment vertical="center"/>
    </xf>
    <xf numFmtId="0" fontId="12" fillId="77" borderId="10" xfId="0" applyFont="1" applyFill="1" applyBorder="1" applyAlignment="1">
      <alignment vertical="center"/>
    </xf>
    <xf numFmtId="0" fontId="12" fillId="77" borderId="10" xfId="0" applyFont="1" applyFill="1" applyBorder="1" applyAlignment="1">
      <alignment horizontal="center" vertical="center"/>
    </xf>
    <xf numFmtId="0" fontId="39" fillId="0" borderId="10" xfId="0" applyFont="1" applyFill="1" applyBorder="1" applyAlignment="1">
      <alignment vertical="center" wrapText="1"/>
    </xf>
    <xf numFmtId="3" fontId="39" fillId="0" borderId="10" xfId="0" applyNumberFormat="1" applyFont="1" applyFill="1" applyBorder="1" applyAlignment="1">
      <alignment horizontal="center" vertical="center" wrapText="1"/>
    </xf>
    <xf numFmtId="0" fontId="12" fillId="77" borderId="10" xfId="0" applyFont="1" applyFill="1" applyBorder="1" applyAlignment="1">
      <alignment vertical="center" wrapText="1"/>
    </xf>
    <xf numFmtId="3" fontId="12" fillId="77" borderId="10" xfId="0" applyNumberFormat="1" applyFont="1" applyFill="1" applyBorder="1" applyAlignment="1">
      <alignment horizontal="center" vertical="center" wrapText="1"/>
    </xf>
    <xf numFmtId="0" fontId="12" fillId="60" borderId="10" xfId="0" applyFont="1" applyFill="1" applyBorder="1" applyAlignment="1">
      <alignment vertical="center"/>
    </xf>
    <xf numFmtId="0" fontId="12" fillId="60" borderId="10" xfId="0" applyFont="1" applyFill="1" applyBorder="1" applyAlignment="1">
      <alignment horizontal="center" vertical="center"/>
    </xf>
    <xf numFmtId="0" fontId="12" fillId="60" borderId="10" xfId="0" applyFont="1" applyFill="1" applyBorder="1" applyAlignment="1">
      <alignment vertical="center" wrapText="1"/>
    </xf>
    <xf numFmtId="3" fontId="12" fillId="60" borderId="10" xfId="0" applyNumberFormat="1" applyFont="1" applyFill="1" applyBorder="1" applyAlignment="1">
      <alignment horizontal="center" vertical="center" wrapText="1"/>
    </xf>
    <xf numFmtId="170" fontId="39" fillId="75" borderId="10" xfId="1817" applyNumberFormat="1" applyFont="1" applyFill="1" applyBorder="1" applyAlignment="1">
      <alignment horizontal="center" vertical="center"/>
    </xf>
    <xf numFmtId="0" fontId="39" fillId="0" borderId="10" xfId="0" applyFont="1" applyFill="1" applyBorder="1" applyAlignment="1">
      <alignment vertical="center"/>
    </xf>
    <xf numFmtId="3" fontId="39" fillId="70" borderId="10" xfId="0" applyNumberFormat="1" applyFont="1" applyFill="1" applyBorder="1" applyAlignment="1">
      <alignment horizontal="center" vertical="center" wrapText="1"/>
    </xf>
    <xf numFmtId="0" fontId="0" fillId="0" borderId="20" xfId="0" applyBorder="1" applyAlignment="1" applyProtection="1">
      <alignment vertical="center"/>
      <protection locked="0"/>
    </xf>
    <xf numFmtId="0" fontId="0" fillId="0" borderId="0" xfId="0" applyAlignment="1" applyProtection="1">
      <alignment vertical="center"/>
      <protection locked="0"/>
    </xf>
    <xf numFmtId="171" fontId="0" fillId="0" borderId="0" xfId="1819" applyNumberFormat="1" applyFont="1" applyAlignment="1" applyProtection="1">
      <alignment vertical="center"/>
      <protection locked="0"/>
    </xf>
    <xf numFmtId="0" fontId="0" fillId="0" borderId="42" xfId="0" applyFill="1" applyBorder="1" applyAlignment="1" applyProtection="1">
      <alignment vertical="center"/>
      <protection locked="0"/>
    </xf>
    <xf numFmtId="3" fontId="0" fillId="0" borderId="27" xfId="0" applyNumberFormat="1" applyFill="1" applyBorder="1" applyAlignment="1" applyProtection="1">
      <alignment horizontal="center" vertical="center" wrapText="1"/>
      <protection locked="0"/>
    </xf>
    <xf numFmtId="169" fontId="0" fillId="0" borderId="42" xfId="0" applyNumberFormat="1" applyFill="1" applyBorder="1" applyAlignment="1" applyProtection="1">
      <alignment horizontal="center" vertical="center" wrapText="1"/>
      <protection locked="0"/>
    </xf>
    <xf numFmtId="0" fontId="0" fillId="0" borderId="43" xfId="0" applyFill="1" applyBorder="1" applyAlignment="1" applyProtection="1">
      <alignment vertical="center" wrapText="1"/>
      <protection locked="0"/>
    </xf>
    <xf numFmtId="0" fontId="0" fillId="0" borderId="10" xfId="0" applyFill="1" applyBorder="1" applyAlignment="1" applyProtection="1">
      <alignment horizontal="center" vertical="center" wrapText="1"/>
      <protection locked="0"/>
    </xf>
    <xf numFmtId="3" fontId="0" fillId="0" borderId="28" xfId="0" applyNumberFormat="1" applyBorder="1" applyAlignment="1" applyProtection="1">
      <alignment horizontal="center" vertical="center" wrapText="1"/>
      <protection locked="0"/>
    </xf>
    <xf numFmtId="169" fontId="0" fillId="0" borderId="10" xfId="0" applyNumberFormat="1" applyFill="1" applyBorder="1" applyAlignment="1" applyProtection="1">
      <alignment horizontal="center" vertical="center" wrapText="1"/>
      <protection locked="0"/>
    </xf>
    <xf numFmtId="0" fontId="0" fillId="0" borderId="10" xfId="0" applyFill="1" applyBorder="1" applyAlignment="1" applyProtection="1">
      <alignment vertical="center" wrapText="1"/>
      <protection locked="0"/>
    </xf>
    <xf numFmtId="0" fontId="0" fillId="0" borderId="29" xfId="0" applyFill="1" applyBorder="1" applyAlignment="1" applyProtection="1">
      <alignment vertical="center" wrapText="1"/>
      <protection locked="0"/>
    </xf>
    <xf numFmtId="0" fontId="0" fillId="0" borderId="10" xfId="0" applyFill="1" applyBorder="1" applyAlignment="1" applyProtection="1">
      <alignment vertical="center"/>
      <protection locked="0"/>
    </xf>
    <xf numFmtId="169" fontId="0" fillId="0" borderId="10" xfId="0" applyNumberFormat="1" applyBorder="1" applyAlignment="1" applyProtection="1">
      <alignment horizontal="center" vertical="center" wrapText="1"/>
      <protection locked="0"/>
    </xf>
    <xf numFmtId="4" fontId="0" fillId="0" borderId="28" xfId="0" applyNumberFormat="1" applyBorder="1" applyAlignment="1" applyProtection="1">
      <alignment horizontal="center" vertical="center" wrapText="1"/>
      <protection locked="0"/>
    </xf>
    <xf numFmtId="0" fontId="0" fillId="0" borderId="29" xfId="0" applyFill="1" applyBorder="1" applyAlignment="1" applyProtection="1">
      <alignment vertical="center"/>
      <protection locked="0"/>
    </xf>
    <xf numFmtId="0" fontId="47" fillId="0" borderId="10" xfId="1818" applyFill="1" applyBorder="1" applyAlignment="1" applyProtection="1">
      <alignment vertical="center" wrapText="1"/>
      <protection locked="0"/>
    </xf>
    <xf numFmtId="0" fontId="0" fillId="0" borderId="10" xfId="0" applyFont="1" applyFill="1" applyBorder="1" applyAlignment="1" applyProtection="1">
      <alignment horizontal="left" vertical="center"/>
      <protection locked="0"/>
    </xf>
    <xf numFmtId="0" fontId="0" fillId="0" borderId="29" xfId="0" applyFont="1" applyFill="1" applyBorder="1" applyAlignment="1" applyProtection="1">
      <alignment horizontal="left" vertical="center" wrapText="1"/>
      <protection locked="0"/>
    </xf>
    <xf numFmtId="0" fontId="0" fillId="0" borderId="10" xfId="0" applyBorder="1" applyAlignment="1" applyProtection="1">
      <alignment vertical="center" wrapText="1"/>
      <protection locked="0"/>
    </xf>
    <xf numFmtId="0" fontId="0" fillId="0" borderId="29" xfId="0" applyBorder="1" applyAlignment="1" applyProtection="1">
      <alignment vertical="center" wrapText="1"/>
      <protection locked="0"/>
    </xf>
    <xf numFmtId="0" fontId="17" fillId="0" borderId="10" xfId="30" applyFont="1" applyFill="1" applyBorder="1" applyAlignment="1" applyProtection="1">
      <alignment horizontal="center" vertical="center" wrapText="1"/>
      <protection locked="0"/>
    </xf>
    <xf numFmtId="0" fontId="17" fillId="0" borderId="10" xfId="30" applyFont="1" applyFill="1" applyBorder="1" applyAlignment="1" applyProtection="1">
      <alignment horizontal="left" vertical="center" wrapText="1"/>
      <protection locked="0"/>
    </xf>
    <xf numFmtId="0" fontId="46" fillId="0" borderId="29" xfId="30" applyFont="1" applyFill="1" applyBorder="1" applyAlignment="1" applyProtection="1">
      <alignment horizontal="left" vertical="center" wrapText="1"/>
      <protection locked="0"/>
    </xf>
    <xf numFmtId="0" fontId="38" fillId="0" borderId="0" xfId="30" applyFont="1" applyFill="1" applyBorder="1" applyAlignment="1" applyProtection="1">
      <alignment horizontal="center" vertical="center" wrapText="1"/>
      <protection locked="0"/>
    </xf>
    <xf numFmtId="0" fontId="0" fillId="0" borderId="0" xfId="0" applyBorder="1" applyAlignment="1" applyProtection="1">
      <alignment vertical="center"/>
      <protection locked="0"/>
    </xf>
    <xf numFmtId="3" fontId="42" fillId="0" borderId="28" xfId="0" applyNumberFormat="1" applyFont="1" applyFill="1" applyBorder="1" applyAlignment="1" applyProtection="1">
      <alignment horizontal="center" vertical="center" wrapText="1"/>
      <protection locked="0"/>
    </xf>
    <xf numFmtId="169" fontId="42" fillId="0" borderId="10" xfId="0" applyNumberFormat="1" applyFont="1" applyFill="1" applyBorder="1" applyAlignment="1" applyProtection="1">
      <alignment horizontal="center" vertical="center" wrapText="1"/>
      <protection locked="0"/>
    </xf>
    <xf numFmtId="4" fontId="0" fillId="0" borderId="28" xfId="1819" applyNumberFormat="1" applyFont="1" applyBorder="1" applyAlignment="1" applyProtection="1">
      <alignment horizontal="center" vertical="center" wrapText="1"/>
      <protection locked="0"/>
    </xf>
    <xf numFmtId="4" fontId="42" fillId="0" borderId="28" xfId="1819" applyNumberFormat="1" applyFont="1" applyFill="1" applyBorder="1" applyAlignment="1" applyProtection="1">
      <alignment horizontal="center" vertical="center" wrapText="1"/>
      <protection locked="0"/>
    </xf>
    <xf numFmtId="4" fontId="42" fillId="0" borderId="28" xfId="0" applyNumberFormat="1" applyFont="1" applyFill="1" applyBorder="1" applyAlignment="1" applyProtection="1">
      <alignment horizontal="center" vertical="center" wrapText="1"/>
      <protection locked="0"/>
    </xf>
    <xf numFmtId="0" fontId="38" fillId="0" borderId="29" xfId="30" applyFont="1" applyFill="1" applyBorder="1" applyAlignment="1" applyProtection="1">
      <alignment horizontal="center" vertical="center" wrapText="1"/>
      <protection locked="0"/>
    </xf>
    <xf numFmtId="0" fontId="17" fillId="70" borderId="10" xfId="30" applyFont="1" applyFill="1" applyBorder="1" applyAlignment="1" applyProtection="1">
      <alignment horizontal="left" vertical="center" wrapText="1"/>
      <protection locked="0"/>
    </xf>
    <xf numFmtId="0" fontId="46" fillId="70" borderId="29" xfId="30" applyFont="1" applyFill="1" applyBorder="1" applyAlignment="1" applyProtection="1">
      <alignment horizontal="left" vertical="center" wrapText="1"/>
      <protection locked="0"/>
    </xf>
    <xf numFmtId="3" fontId="0" fillId="0" borderId="28" xfId="0" applyNumberFormat="1" applyFill="1" applyBorder="1" applyAlignment="1" applyProtection="1">
      <alignment horizontal="center" vertical="center" wrapText="1"/>
      <protection locked="0"/>
    </xf>
    <xf numFmtId="0" fontId="46" fillId="0" borderId="29" xfId="30" applyFont="1" applyFill="1" applyBorder="1" applyAlignment="1" applyProtection="1">
      <alignment horizontal="center" vertical="center" wrapText="1"/>
      <protection locked="0"/>
    </xf>
    <xf numFmtId="0" fontId="17" fillId="0" borderId="10" xfId="30" applyFill="1" applyBorder="1" applyAlignment="1" applyProtection="1">
      <alignment horizontal="left" vertical="center" wrapText="1"/>
      <protection locked="0"/>
    </xf>
    <xf numFmtId="3" fontId="0" fillId="57" borderId="28" xfId="0" applyNumberFormat="1" applyFill="1" applyBorder="1" applyAlignment="1" applyProtection="1">
      <alignment horizontal="center" vertical="center" wrapText="1"/>
      <protection locked="0"/>
    </xf>
    <xf numFmtId="3" fontId="43" fillId="0" borderId="28" xfId="0" applyNumberFormat="1" applyFont="1" applyBorder="1" applyAlignment="1" applyProtection="1">
      <alignment horizontal="center" vertical="center" wrapText="1"/>
      <protection locked="0"/>
    </xf>
    <xf numFmtId="169" fontId="43" fillId="0" borderId="10" xfId="0" applyNumberFormat="1" applyFont="1" applyBorder="1" applyAlignment="1" applyProtection="1">
      <alignment horizontal="center" vertical="center" wrapText="1"/>
      <protection locked="0"/>
    </xf>
    <xf numFmtId="3" fontId="44" fillId="0" borderId="28" xfId="0" applyNumberFormat="1" applyFont="1" applyBorder="1" applyAlignment="1" applyProtection="1">
      <alignment horizontal="center" vertical="center" wrapText="1"/>
      <protection locked="0"/>
    </xf>
    <xf numFmtId="3" fontId="43" fillId="0" borderId="28" xfId="0" applyNumberFormat="1" applyFont="1" applyFill="1" applyBorder="1" applyAlignment="1" applyProtection="1">
      <alignment horizontal="center" vertical="center" wrapText="1"/>
      <protection locked="0"/>
    </xf>
    <xf numFmtId="3" fontId="43" fillId="0" borderId="30" xfId="0" applyNumberFormat="1" applyFont="1" applyBorder="1" applyAlignment="1" applyProtection="1">
      <alignment horizontal="center" vertical="center" wrapText="1"/>
      <protection locked="0"/>
    </xf>
    <xf numFmtId="169" fontId="43" fillId="0" borderId="31" xfId="0" applyNumberFormat="1" applyFont="1" applyBorder="1" applyAlignment="1" applyProtection="1">
      <alignment horizontal="center" vertical="center" wrapText="1"/>
      <protection locked="0"/>
    </xf>
    <xf numFmtId="0" fontId="0" fillId="0" borderId="31" xfId="0" applyFont="1" applyFill="1" applyBorder="1" applyAlignment="1" applyProtection="1">
      <alignment horizontal="center" vertical="center" wrapText="1"/>
      <protection locked="0"/>
    </xf>
    <xf numFmtId="0" fontId="0" fillId="0" borderId="32" xfId="0" applyFont="1" applyFill="1" applyBorder="1" applyAlignment="1" applyProtection="1">
      <alignment vertical="center" wrapText="1"/>
      <protection locked="0"/>
    </xf>
    <xf numFmtId="172" fontId="0" fillId="0" borderId="0" xfId="1819" applyNumberFormat="1" applyFont="1" applyAlignment="1" applyProtection="1">
      <alignment vertical="center"/>
      <protection locked="0"/>
    </xf>
    <xf numFmtId="0" fontId="40" fillId="55" borderId="50" xfId="30" applyFont="1" applyFill="1" applyBorder="1" applyAlignment="1" applyProtection="1">
      <alignment horizontal="center" vertical="center" wrapText="1"/>
    </xf>
    <xf numFmtId="0" fontId="40" fillId="55" borderId="51" xfId="30" applyFont="1" applyFill="1" applyBorder="1" applyAlignment="1" applyProtection="1">
      <alignment horizontal="center" vertical="center" wrapText="1"/>
    </xf>
    <xf numFmtId="0" fontId="40" fillId="55" borderId="52" xfId="30" applyFont="1" applyFill="1" applyBorder="1" applyAlignment="1" applyProtection="1">
      <alignment horizontal="center" vertical="center" wrapText="1"/>
    </xf>
    <xf numFmtId="0" fontId="0" fillId="60" borderId="42" xfId="0" applyFill="1" applyBorder="1" applyAlignment="1" applyProtection="1">
      <alignment horizontal="center" vertical="center" wrapText="1"/>
    </xf>
    <xf numFmtId="3" fontId="0" fillId="0" borderId="45" xfId="0" applyNumberFormat="1" applyFill="1" applyBorder="1" applyAlignment="1" applyProtection="1">
      <alignment horizontal="center" vertical="center" wrapText="1"/>
    </xf>
    <xf numFmtId="0" fontId="0" fillId="0" borderId="27" xfId="0" applyFill="1" applyBorder="1" applyAlignment="1" applyProtection="1">
      <alignment vertical="center"/>
    </xf>
    <xf numFmtId="0" fontId="0" fillId="0" borderId="42" xfId="0" applyFill="1" applyBorder="1" applyAlignment="1" applyProtection="1">
      <alignment vertical="center"/>
    </xf>
    <xf numFmtId="0" fontId="0" fillId="0" borderId="42" xfId="0" applyFill="1" applyBorder="1" applyAlignment="1" applyProtection="1">
      <alignment horizontal="center" vertical="center"/>
    </xf>
    <xf numFmtId="0" fontId="0" fillId="0" borderId="42" xfId="0" applyBorder="1" applyAlignment="1" applyProtection="1">
      <alignment vertical="center"/>
    </xf>
    <xf numFmtId="0" fontId="0" fillId="0" borderId="38" xfId="0" applyFill="1" applyBorder="1" applyAlignment="1" applyProtection="1">
      <alignment horizontal="center" vertical="center"/>
    </xf>
    <xf numFmtId="0" fontId="0" fillId="60" borderId="10" xfId="0" applyFill="1" applyBorder="1" applyAlignment="1" applyProtection="1">
      <alignment horizontal="center" vertical="center" wrapText="1"/>
    </xf>
    <xf numFmtId="0" fontId="0" fillId="0" borderId="10" xfId="0" applyFill="1" applyBorder="1" applyAlignment="1" applyProtection="1">
      <alignment horizontal="center" vertical="center" wrapText="1"/>
    </xf>
    <xf numFmtId="3" fontId="0" fillId="0" borderId="44" xfId="0" applyNumberFormat="1" applyFill="1" applyBorder="1" applyAlignment="1" applyProtection="1">
      <alignment horizontal="center" vertical="center" wrapText="1"/>
    </xf>
    <xf numFmtId="0" fontId="0" fillId="0" borderId="28" xfId="0" applyFill="1" applyBorder="1" applyAlignment="1" applyProtection="1">
      <alignment horizontal="center" vertical="center"/>
    </xf>
    <xf numFmtId="0" fontId="0" fillId="0" borderId="10" xfId="0" applyFill="1" applyBorder="1" applyAlignment="1" applyProtection="1">
      <alignment horizontal="center" vertical="center"/>
    </xf>
    <xf numFmtId="0" fontId="0" fillId="0" borderId="54" xfId="0" applyFill="1" applyBorder="1" applyAlignment="1" applyProtection="1">
      <alignment horizontal="center" vertical="center"/>
    </xf>
    <xf numFmtId="0" fontId="0" fillId="0" borderId="10" xfId="0" applyBorder="1" applyAlignment="1" applyProtection="1">
      <alignment horizontal="center" vertical="center" wrapText="1"/>
    </xf>
    <xf numFmtId="0" fontId="0" fillId="0" borderId="54" xfId="0" applyBorder="1" applyAlignment="1" applyProtection="1">
      <alignment horizontal="center" vertical="center" wrapText="1"/>
    </xf>
    <xf numFmtId="3" fontId="0" fillId="0" borderId="44" xfId="0" applyNumberFormat="1" applyBorder="1" applyAlignment="1" applyProtection="1">
      <alignment horizontal="center" vertical="center" wrapText="1"/>
    </xf>
    <xf numFmtId="0" fontId="0" fillId="0" borderId="10" xfId="0" applyFill="1" applyBorder="1" applyAlignment="1" applyProtection="1">
      <alignment vertical="center"/>
    </xf>
    <xf numFmtId="0" fontId="0" fillId="0" borderId="10" xfId="0" applyBorder="1" applyAlignment="1" applyProtection="1">
      <alignment vertical="center"/>
    </xf>
    <xf numFmtId="0" fontId="0" fillId="0" borderId="54" xfId="0" applyBorder="1" applyAlignment="1" applyProtection="1">
      <alignment vertical="center"/>
    </xf>
    <xf numFmtId="0" fontId="0" fillId="0" borderId="10" xfId="0" applyFont="1" applyFill="1" applyBorder="1" applyAlignment="1" applyProtection="1">
      <alignment horizontal="center" vertical="center" wrapText="1"/>
    </xf>
    <xf numFmtId="0" fontId="0" fillId="58" borderId="10" xfId="0" applyFill="1" applyBorder="1" applyAlignment="1" applyProtection="1">
      <alignment horizontal="center" vertical="center" wrapText="1"/>
    </xf>
    <xf numFmtId="0" fontId="0" fillId="0" borderId="54" xfId="0" applyBorder="1" applyAlignment="1" applyProtection="1">
      <alignment horizontal="center" vertical="center"/>
    </xf>
    <xf numFmtId="0" fontId="0" fillId="0" borderId="10" xfId="0" applyBorder="1" applyAlignment="1" applyProtection="1">
      <alignment horizontal="center" vertical="center"/>
    </xf>
    <xf numFmtId="0" fontId="0" fillId="63" borderId="10" xfId="0" applyFill="1" applyBorder="1" applyAlignment="1" applyProtection="1">
      <alignment horizontal="center" vertical="center" wrapText="1"/>
    </xf>
    <xf numFmtId="0" fontId="0" fillId="64" borderId="10" xfId="0" applyFill="1" applyBorder="1" applyAlignment="1" applyProtection="1">
      <alignment horizontal="center" vertical="center" wrapText="1"/>
    </xf>
    <xf numFmtId="0" fontId="0" fillId="0" borderId="28" xfId="0" applyBorder="1" applyAlignment="1" applyProtection="1">
      <alignment horizontal="center" vertical="center"/>
    </xf>
    <xf numFmtId="0" fontId="0" fillId="65" borderId="10" xfId="0" applyFill="1" applyBorder="1" applyAlignment="1" applyProtection="1">
      <alignment horizontal="center" vertical="center" wrapText="1"/>
    </xf>
    <xf numFmtId="0" fontId="0" fillId="0" borderId="28" xfId="0" applyBorder="1" applyAlignment="1" applyProtection="1">
      <alignment horizontal="center" vertical="center" wrapText="1"/>
    </xf>
    <xf numFmtId="0" fontId="0" fillId="61" borderId="10" xfId="0" applyFill="1" applyBorder="1" applyAlignment="1" applyProtection="1">
      <alignment horizontal="center" vertical="center" wrapText="1"/>
    </xf>
    <xf numFmtId="0" fontId="0" fillId="66" borderId="10" xfId="0" applyFill="1" applyBorder="1" applyAlignment="1" applyProtection="1">
      <alignment horizontal="center" vertical="center" wrapText="1"/>
    </xf>
    <xf numFmtId="0" fontId="0" fillId="62" borderId="10" xfId="0" applyFill="1" applyBorder="1" applyAlignment="1" applyProtection="1">
      <alignment horizontal="center" vertical="center" wrapText="1"/>
    </xf>
    <xf numFmtId="0" fontId="0" fillId="59" borderId="10" xfId="0" applyFill="1" applyBorder="1" applyAlignment="1" applyProtection="1">
      <alignment horizontal="center" vertical="center" wrapText="1"/>
    </xf>
    <xf numFmtId="0" fontId="0" fillId="0" borderId="28" xfId="0" applyFill="1" applyBorder="1" applyAlignment="1" applyProtection="1">
      <alignment horizontal="center" vertical="center" wrapText="1"/>
    </xf>
    <xf numFmtId="0" fontId="40" fillId="0" borderId="10" xfId="30" applyFont="1" applyFill="1" applyBorder="1" applyAlignment="1" applyProtection="1">
      <alignment horizontal="center" vertical="center" wrapText="1"/>
    </xf>
    <xf numFmtId="0" fontId="17" fillId="0" borderId="10" xfId="30" applyFont="1" applyFill="1" applyBorder="1" applyAlignment="1" applyProtection="1">
      <alignment horizontal="center" vertical="center" wrapText="1"/>
    </xf>
    <xf numFmtId="0" fontId="17" fillId="0" borderId="54" xfId="30" applyFont="1" applyFill="1" applyBorder="1" applyAlignment="1" applyProtection="1">
      <alignment horizontal="center" vertical="center" wrapText="1"/>
    </xf>
    <xf numFmtId="0" fontId="0" fillId="57" borderId="10" xfId="0" applyFill="1" applyBorder="1" applyAlignment="1" applyProtection="1">
      <alignment vertical="center"/>
    </xf>
    <xf numFmtId="0" fontId="0" fillId="0" borderId="10" xfId="0" applyFont="1" applyBorder="1" applyAlignment="1" applyProtection="1">
      <alignment vertical="center"/>
    </xf>
    <xf numFmtId="0" fontId="0" fillId="0" borderId="54" xfId="0" applyFont="1" applyBorder="1" applyAlignment="1" applyProtection="1">
      <alignment horizontal="center" vertical="center"/>
    </xf>
    <xf numFmtId="3" fontId="0" fillId="57" borderId="44" xfId="0" applyNumberFormat="1" applyFill="1" applyBorder="1" applyAlignment="1" applyProtection="1">
      <alignment horizontal="center" vertical="center" wrapText="1"/>
    </xf>
    <xf numFmtId="0" fontId="0" fillId="0" borderId="28" xfId="0" applyBorder="1" applyAlignment="1" applyProtection="1">
      <alignment vertical="center"/>
    </xf>
    <xf numFmtId="0" fontId="0" fillId="57" borderId="10" xfId="0" applyFill="1" applyBorder="1" applyAlignment="1" applyProtection="1">
      <alignment horizontal="center" vertical="center"/>
    </xf>
    <xf numFmtId="0" fontId="0" fillId="0" borderId="44" xfId="0" applyBorder="1" applyAlignment="1" applyProtection="1">
      <alignment horizontal="center" vertical="center"/>
    </xf>
    <xf numFmtId="0" fontId="0" fillId="0" borderId="28" xfId="0" applyFill="1" applyBorder="1" applyAlignment="1" applyProtection="1">
      <alignment vertical="center"/>
    </xf>
    <xf numFmtId="3" fontId="42" fillId="0" borderId="44" xfId="0" applyNumberFormat="1" applyFont="1" applyBorder="1" applyAlignment="1" applyProtection="1">
      <alignment horizontal="center" vertical="center" wrapText="1"/>
    </xf>
    <xf numFmtId="0" fontId="13" fillId="0" borderId="28" xfId="0" applyFont="1" applyFill="1" applyBorder="1" applyAlignment="1" applyProtection="1">
      <alignment vertical="center" wrapText="1"/>
    </xf>
    <xf numFmtId="0" fontId="0" fillId="67" borderId="10" xfId="0" applyFill="1" applyBorder="1" applyAlignment="1" applyProtection="1">
      <alignment horizontal="center" vertical="center" wrapText="1"/>
    </xf>
    <xf numFmtId="0" fontId="0" fillId="0" borderId="28" xfId="0" applyFont="1" applyFill="1" applyBorder="1" applyAlignment="1" applyProtection="1">
      <alignment horizontal="center" vertical="center" wrapText="1"/>
    </xf>
    <xf numFmtId="0" fontId="0" fillId="0" borderId="28" xfId="0" applyFont="1" applyBorder="1" applyAlignment="1" applyProtection="1">
      <alignment horizontal="center" vertical="center"/>
    </xf>
    <xf numFmtId="0" fontId="0" fillId="0" borderId="10" xfId="0" applyFont="1" applyBorder="1" applyAlignment="1" applyProtection="1">
      <alignment horizontal="center" vertical="center"/>
    </xf>
    <xf numFmtId="0" fontId="0" fillId="57" borderId="10" xfId="0" applyFont="1" applyFill="1" applyBorder="1" applyAlignment="1" applyProtection="1">
      <alignment horizontal="center" vertical="center"/>
    </xf>
    <xf numFmtId="0" fontId="0" fillId="0" borderId="28" xfId="0" applyFont="1" applyFill="1" applyBorder="1" applyAlignment="1" applyProtection="1">
      <alignment horizontal="center" vertical="center"/>
    </xf>
    <xf numFmtId="0" fontId="0" fillId="0" borderId="10" xfId="0" applyFont="1" applyFill="1" applyBorder="1" applyAlignment="1" applyProtection="1">
      <alignment horizontal="center" vertical="center"/>
    </xf>
    <xf numFmtId="0" fontId="0" fillId="0" borderId="54" xfId="0" applyFont="1" applyFill="1" applyBorder="1" applyAlignment="1" applyProtection="1">
      <alignment horizontal="center" vertical="center"/>
    </xf>
    <xf numFmtId="0" fontId="13" fillId="0" borderId="28" xfId="0" applyFont="1" applyFill="1" applyBorder="1" applyAlignment="1" applyProtection="1">
      <alignment horizontal="center" vertical="center" wrapText="1"/>
    </xf>
    <xf numFmtId="0" fontId="0" fillId="68" borderId="10" xfId="0" applyFill="1" applyBorder="1" applyAlignment="1" applyProtection="1">
      <alignment horizontal="center" vertical="center" wrapText="1"/>
    </xf>
    <xf numFmtId="0" fontId="42" fillId="57" borderId="10" xfId="0" applyFont="1" applyFill="1" applyBorder="1" applyAlignment="1" applyProtection="1">
      <alignment horizontal="left" vertical="center" wrapText="1"/>
    </xf>
    <xf numFmtId="0" fontId="17" fillId="0" borderId="10" xfId="30" applyBorder="1" applyAlignment="1" applyProtection="1">
      <alignment horizontal="center" vertical="center" wrapText="1"/>
    </xf>
    <xf numFmtId="0" fontId="17" fillId="0" borderId="54" xfId="30" applyBorder="1" applyAlignment="1" applyProtection="1">
      <alignment horizontal="center" vertical="center" wrapText="1"/>
    </xf>
    <xf numFmtId="0" fontId="0" fillId="70" borderId="10" xfId="0" applyFill="1" applyBorder="1" applyAlignment="1" applyProtection="1">
      <alignment horizontal="center" vertical="center" wrapText="1"/>
    </xf>
    <xf numFmtId="0" fontId="42" fillId="0" borderId="28" xfId="0" applyFont="1" applyBorder="1" applyAlignment="1" applyProtection="1">
      <alignment horizontal="center" vertical="center" wrapText="1"/>
    </xf>
    <xf numFmtId="0" fontId="42" fillId="0" borderId="10" xfId="0" applyFont="1" applyBorder="1" applyAlignment="1" applyProtection="1">
      <alignment horizontal="center" vertical="center"/>
    </xf>
    <xf numFmtId="0" fontId="13" fillId="0" borderId="28" xfId="0" applyFont="1" applyBorder="1" applyAlignment="1" applyProtection="1">
      <alignment horizontal="center" vertical="center" wrapText="1"/>
    </xf>
    <xf numFmtId="0" fontId="0" fillId="69" borderId="10" xfId="0" applyFill="1" applyBorder="1" applyAlignment="1" applyProtection="1">
      <alignment horizontal="center" vertical="center" wrapText="1"/>
    </xf>
    <xf numFmtId="3" fontId="42" fillId="0" borderId="44" xfId="0" applyNumberFormat="1" applyFont="1" applyFill="1" applyBorder="1" applyAlignment="1" applyProtection="1">
      <alignment horizontal="center" vertical="center" wrapText="1"/>
    </xf>
    <xf numFmtId="0" fontId="0" fillId="71" borderId="10" xfId="0" applyFill="1" applyBorder="1" applyAlignment="1" applyProtection="1">
      <alignment horizontal="center" vertical="center" wrapText="1"/>
    </xf>
    <xf numFmtId="3" fontId="39" fillId="0" borderId="44" xfId="0" applyNumberFormat="1" applyFont="1" applyBorder="1" applyAlignment="1" applyProtection="1">
      <alignment horizontal="center" vertical="center" wrapText="1"/>
    </xf>
    <xf numFmtId="3" fontId="42" fillId="0" borderId="28" xfId="0" applyNumberFormat="1" applyFont="1" applyBorder="1" applyAlignment="1" applyProtection="1">
      <alignment horizontal="center" vertical="center" wrapText="1"/>
    </xf>
    <xf numFmtId="9" fontId="42" fillId="0" borderId="44" xfId="0" applyNumberFormat="1" applyFont="1" applyBorder="1" applyAlignment="1" applyProtection="1">
      <alignment horizontal="center" vertical="center"/>
    </xf>
    <xf numFmtId="9" fontId="42" fillId="0" borderId="28" xfId="0" applyNumberFormat="1" applyFont="1" applyBorder="1" applyAlignment="1" applyProtection="1">
      <alignment horizontal="center" vertical="center"/>
    </xf>
    <xf numFmtId="0" fontId="42" fillId="0" borderId="44" xfId="0" applyFont="1" applyBorder="1" applyAlignment="1" applyProtection="1">
      <alignment horizontal="center" vertical="center"/>
    </xf>
    <xf numFmtId="0" fontId="42" fillId="0" borderId="28" xfId="0" applyFont="1" applyBorder="1" applyAlignment="1" applyProtection="1">
      <alignment horizontal="center" vertical="center"/>
    </xf>
    <xf numFmtId="173" fontId="0" fillId="0" borderId="44" xfId="1819" applyNumberFormat="1" applyFont="1" applyFill="1" applyBorder="1" applyAlignment="1" applyProtection="1">
      <alignment horizontal="center" vertical="center" wrapText="1"/>
    </xf>
    <xf numFmtId="0" fontId="0" fillId="57" borderId="28" xfId="0" applyFill="1" applyBorder="1" applyAlignment="1" applyProtection="1">
      <alignment horizontal="center" vertical="center"/>
    </xf>
    <xf numFmtId="0" fontId="0" fillId="0" borderId="54" xfId="0" applyFill="1" applyBorder="1" applyAlignment="1" applyProtection="1">
      <alignment vertical="center"/>
    </xf>
    <xf numFmtId="0" fontId="0" fillId="57" borderId="28" xfId="0" applyFill="1" applyBorder="1" applyAlignment="1" applyProtection="1">
      <alignment vertical="center"/>
    </xf>
    <xf numFmtId="0" fontId="0" fillId="57" borderId="54" xfId="0" applyFill="1" applyBorder="1" applyAlignment="1" applyProtection="1">
      <alignment horizontal="center" vertical="center"/>
    </xf>
    <xf numFmtId="0" fontId="0" fillId="57" borderId="54" xfId="0" applyFill="1" applyBorder="1" applyAlignment="1" applyProtection="1">
      <alignment vertical="center"/>
    </xf>
    <xf numFmtId="0" fontId="0" fillId="72" borderId="10" xfId="0" applyFill="1" applyBorder="1" applyAlignment="1" applyProtection="1">
      <alignment horizontal="center" vertical="center" wrapText="1"/>
    </xf>
    <xf numFmtId="0" fontId="0" fillId="73" borderId="10" xfId="0" applyFill="1" applyBorder="1" applyAlignment="1" applyProtection="1">
      <alignment horizontal="center" vertical="center" wrapText="1"/>
    </xf>
    <xf numFmtId="3" fontId="43" fillId="0" borderId="44" xfId="0" applyNumberFormat="1" applyFont="1" applyBorder="1" applyAlignment="1" applyProtection="1">
      <alignment horizontal="center" vertical="center" wrapText="1"/>
    </xf>
    <xf numFmtId="3" fontId="44" fillId="0" borderId="44" xfId="0" applyNumberFormat="1" applyFont="1" applyBorder="1" applyAlignment="1" applyProtection="1">
      <alignment horizontal="center" vertical="center" wrapText="1"/>
    </xf>
    <xf numFmtId="3" fontId="43" fillId="0" borderId="44" xfId="0" applyNumberFormat="1" applyFont="1" applyFill="1" applyBorder="1" applyAlignment="1" applyProtection="1">
      <alignment horizontal="center" vertical="center" wrapText="1"/>
    </xf>
    <xf numFmtId="0" fontId="0" fillId="73" borderId="31" xfId="0" applyFill="1" applyBorder="1" applyAlignment="1" applyProtection="1">
      <alignment horizontal="center" vertical="center" wrapText="1"/>
    </xf>
    <xf numFmtId="3" fontId="43" fillId="0" borderId="49" xfId="0" applyNumberFormat="1" applyFont="1" applyBorder="1" applyAlignment="1" applyProtection="1">
      <alignment horizontal="center" vertical="center" wrapText="1"/>
    </xf>
    <xf numFmtId="0" fontId="0" fillId="0" borderId="30" xfId="0" applyBorder="1" applyAlignment="1" applyProtection="1">
      <alignment horizontal="center" vertical="center"/>
    </xf>
    <xf numFmtId="0" fontId="0" fillId="0" borderId="31" xfId="0" applyBorder="1" applyAlignment="1" applyProtection="1">
      <alignment horizontal="center" vertical="center"/>
    </xf>
    <xf numFmtId="0" fontId="0" fillId="0" borderId="39" xfId="0" applyBorder="1" applyAlignment="1" applyProtection="1">
      <alignment horizontal="center" vertical="center"/>
    </xf>
    <xf numFmtId="170" fontId="1" fillId="75" borderId="42" xfId="1817" applyNumberFormat="1" applyFont="1" applyFill="1" applyBorder="1" applyAlignment="1" applyProtection="1">
      <alignment horizontal="center" vertical="center"/>
    </xf>
    <xf numFmtId="170" fontId="1" fillId="75" borderId="10" xfId="1817" applyNumberFormat="1" applyFont="1" applyFill="1" applyBorder="1" applyAlignment="1" applyProtection="1">
      <alignment horizontal="center" vertical="center"/>
    </xf>
    <xf numFmtId="170" fontId="1" fillId="75" borderId="10" xfId="1817" applyNumberFormat="1" applyFill="1" applyBorder="1" applyAlignment="1" applyProtection="1">
      <alignment horizontal="center" vertical="center"/>
    </xf>
    <xf numFmtId="170" fontId="1" fillId="75" borderId="31" xfId="1817" applyNumberFormat="1" applyFont="1" applyFill="1" applyBorder="1" applyAlignment="1" applyProtection="1">
      <alignment horizontal="center" vertical="center"/>
    </xf>
    <xf numFmtId="0" fontId="0" fillId="0" borderId="10" xfId="0" applyFont="1" applyBorder="1" applyAlignment="1" applyProtection="1">
      <alignment horizontal="left" vertical="center" wrapText="1"/>
    </xf>
    <xf numFmtId="0" fontId="0" fillId="57" borderId="10" xfId="0" applyFont="1" applyFill="1" applyBorder="1" applyAlignment="1" applyProtection="1">
      <alignment horizontal="left" vertical="center" wrapText="1"/>
    </xf>
    <xf numFmtId="0" fontId="42" fillId="0" borderId="10" xfId="0" applyFont="1" applyBorder="1" applyAlignment="1" applyProtection="1">
      <alignment horizontal="left" vertical="center" wrapText="1"/>
    </xf>
    <xf numFmtId="0" fontId="0" fillId="0" borderId="42" xfId="0" applyFont="1" applyFill="1" applyBorder="1" applyAlignment="1" applyProtection="1">
      <alignment horizontal="left" vertical="center" wrapText="1"/>
    </xf>
    <xf numFmtId="0" fontId="0" fillId="0" borderId="38" xfId="0" applyFont="1" applyFill="1" applyBorder="1" applyAlignment="1" applyProtection="1">
      <alignment horizontal="left" vertical="center" wrapText="1"/>
    </xf>
    <xf numFmtId="0" fontId="0" fillId="0" borderId="10" xfId="0" applyFont="1" applyFill="1" applyBorder="1" applyAlignment="1" applyProtection="1">
      <alignment horizontal="left" vertical="center" wrapText="1"/>
    </xf>
    <xf numFmtId="0" fontId="0" fillId="0" borderId="54" xfId="0" applyFont="1" applyFill="1" applyBorder="1" applyAlignment="1" applyProtection="1">
      <alignment horizontal="left" vertical="center" wrapText="1"/>
    </xf>
    <xf numFmtId="0" fontId="0" fillId="0" borderId="54" xfId="0" applyFont="1" applyBorder="1" applyAlignment="1" applyProtection="1">
      <alignment horizontal="left" vertical="center" wrapText="1"/>
    </xf>
    <xf numFmtId="0" fontId="42" fillId="0" borderId="10" xfId="0" applyFont="1" applyFill="1" applyBorder="1" applyAlignment="1" applyProtection="1">
      <alignment horizontal="left" vertical="center" wrapText="1"/>
    </xf>
    <xf numFmtId="0" fontId="42" fillId="0" borderId="54" xfId="0" applyFont="1" applyFill="1" applyBorder="1" applyAlignment="1" applyProtection="1">
      <alignment horizontal="left" vertical="center" wrapText="1"/>
    </xf>
    <xf numFmtId="0" fontId="42" fillId="0" borderId="54" xfId="0" applyFont="1" applyBorder="1" applyAlignment="1" applyProtection="1">
      <alignment horizontal="left" vertical="center" wrapText="1"/>
    </xf>
    <xf numFmtId="0" fontId="0" fillId="0" borderId="10" xfId="0" applyFont="1" applyBorder="1" applyAlignment="1" applyProtection="1">
      <alignment horizontal="left" vertical="center"/>
    </xf>
    <xf numFmtId="0" fontId="0" fillId="57" borderId="54" xfId="0" applyFont="1" applyFill="1" applyBorder="1" applyAlignment="1" applyProtection="1">
      <alignment horizontal="left" vertical="center" wrapText="1"/>
    </xf>
    <xf numFmtId="0" fontId="42" fillId="57" borderId="54" xfId="0" applyFont="1" applyFill="1" applyBorder="1" applyAlignment="1" applyProtection="1">
      <alignment horizontal="left" vertical="center" wrapText="1"/>
    </xf>
    <xf numFmtId="0" fontId="51" fillId="0" borderId="10" xfId="0" applyFont="1" applyBorder="1" applyAlignment="1" applyProtection="1">
      <alignment horizontal="left" vertical="center" wrapText="1"/>
    </xf>
    <xf numFmtId="0" fontId="51" fillId="0" borderId="54" xfId="0" applyFont="1" applyBorder="1" applyAlignment="1" applyProtection="1">
      <alignment horizontal="left" vertical="center" wrapText="1"/>
    </xf>
    <xf numFmtId="0" fontId="0" fillId="0" borderId="54" xfId="0" applyFont="1" applyBorder="1" applyAlignment="1" applyProtection="1">
      <alignment horizontal="left" vertical="center"/>
    </xf>
    <xf numFmtId="0" fontId="51" fillId="74" borderId="10" xfId="0" applyFont="1" applyFill="1" applyBorder="1" applyAlignment="1" applyProtection="1">
      <alignment horizontal="left" vertical="center" wrapText="1"/>
    </xf>
    <xf numFmtId="0" fontId="51" fillId="0" borderId="54" xfId="0" applyFont="1" applyFill="1" applyBorder="1" applyAlignment="1" applyProtection="1">
      <alignment horizontal="left" vertical="center" wrapText="1"/>
    </xf>
    <xf numFmtId="0" fontId="51" fillId="0" borderId="10" xfId="0" applyFont="1" applyFill="1" applyBorder="1" applyAlignment="1" applyProtection="1">
      <alignment horizontal="left" vertical="center" wrapText="1"/>
    </xf>
    <xf numFmtId="0" fontId="51" fillId="0" borderId="31" xfId="0" applyFont="1" applyBorder="1" applyAlignment="1" applyProtection="1">
      <alignment horizontal="left" vertical="center" wrapText="1"/>
    </xf>
    <xf numFmtId="0" fontId="51" fillId="0" borderId="39" xfId="0" applyFont="1" applyBorder="1" applyAlignment="1" applyProtection="1">
      <alignment horizontal="left" vertical="center" wrapText="1"/>
    </xf>
    <xf numFmtId="0" fontId="0" fillId="0" borderId="28" xfId="0" applyFill="1" applyBorder="1" applyAlignment="1" applyProtection="1">
      <alignment horizontal="center" vertical="center" wrapText="1"/>
    </xf>
    <xf numFmtId="0" fontId="0" fillId="0" borderId="10" xfId="0" applyFill="1" applyBorder="1" applyAlignment="1" applyProtection="1">
      <alignment horizontal="center" vertical="center" wrapText="1"/>
    </xf>
    <xf numFmtId="0" fontId="0" fillId="0" borderId="30" xfId="0" applyFill="1" applyBorder="1" applyAlignment="1" applyProtection="1">
      <alignment horizontal="center" vertical="center" wrapText="1"/>
    </xf>
    <xf numFmtId="0" fontId="0" fillId="0" borderId="31" xfId="0" applyFill="1" applyBorder="1" applyAlignment="1" applyProtection="1">
      <alignment horizontal="center" vertical="center" wrapText="1"/>
    </xf>
    <xf numFmtId="0" fontId="41" fillId="0" borderId="21" xfId="0" applyFont="1" applyBorder="1" applyAlignment="1" applyProtection="1">
      <alignment horizontal="center" vertical="center" wrapText="1"/>
      <protection locked="0"/>
    </xf>
    <xf numFmtId="0" fontId="41" fillId="0" borderId="22" xfId="0" applyFont="1" applyBorder="1" applyAlignment="1" applyProtection="1">
      <alignment horizontal="center" vertical="center"/>
      <protection locked="0"/>
    </xf>
    <xf numFmtId="171" fontId="41" fillId="0" borderId="22" xfId="1819" applyNumberFormat="1" applyFont="1" applyBorder="1" applyAlignment="1" applyProtection="1">
      <alignment horizontal="center" vertical="center"/>
      <protection locked="0"/>
    </xf>
    <xf numFmtId="0" fontId="41" fillId="0" borderId="23" xfId="0" applyFont="1" applyBorder="1" applyAlignment="1" applyProtection="1">
      <alignment horizontal="center" vertical="center"/>
      <protection locked="0"/>
    </xf>
    <xf numFmtId="0" fontId="38" fillId="55" borderId="21" xfId="30" applyFont="1" applyFill="1" applyBorder="1" applyAlignment="1" applyProtection="1">
      <alignment horizontal="center" vertical="center" wrapText="1"/>
    </xf>
    <xf numFmtId="0" fontId="38" fillId="55" borderId="22" xfId="30" applyFont="1" applyFill="1" applyBorder="1" applyAlignment="1" applyProtection="1">
      <alignment horizontal="center" vertical="center" wrapText="1"/>
    </xf>
    <xf numFmtId="0" fontId="38" fillId="55" borderId="23" xfId="30" applyFont="1" applyFill="1" applyBorder="1" applyAlignment="1" applyProtection="1">
      <alignment horizontal="center" vertical="center" wrapText="1"/>
    </xf>
    <xf numFmtId="0" fontId="38" fillId="55" borderId="27" xfId="30" applyFont="1" applyFill="1" applyBorder="1" applyAlignment="1" applyProtection="1">
      <alignment horizontal="center" vertical="center" wrapText="1"/>
    </xf>
    <xf numFmtId="0" fontId="38" fillId="55" borderId="38" xfId="30" applyFont="1" applyFill="1" applyBorder="1" applyAlignment="1" applyProtection="1">
      <alignment horizontal="center" vertical="center" wrapText="1"/>
    </xf>
    <xf numFmtId="0" fontId="38" fillId="55" borderId="41" xfId="30" applyFont="1" applyFill="1" applyBorder="1" applyAlignment="1" applyProtection="1">
      <alignment horizontal="center" vertical="center" wrapText="1"/>
    </xf>
    <xf numFmtId="0" fontId="38" fillId="55" borderId="55" xfId="30" applyFont="1" applyFill="1" applyBorder="1" applyAlignment="1" applyProtection="1">
      <alignment horizontal="center" vertical="center" wrapText="1"/>
    </xf>
    <xf numFmtId="0" fontId="38" fillId="55" borderId="40" xfId="30" applyFont="1" applyFill="1" applyBorder="1" applyAlignment="1" applyProtection="1">
      <alignment horizontal="center" vertical="center" wrapText="1"/>
    </xf>
    <xf numFmtId="0" fontId="38" fillId="55" borderId="56" xfId="30" applyFont="1" applyFill="1" applyBorder="1" applyAlignment="1" applyProtection="1">
      <alignment horizontal="center" vertical="center" wrapText="1"/>
    </xf>
    <xf numFmtId="0" fontId="38" fillId="55" borderId="33" xfId="30" applyFont="1" applyFill="1" applyBorder="1" applyAlignment="1" applyProtection="1">
      <alignment horizontal="center" vertical="center" wrapText="1"/>
    </xf>
    <xf numFmtId="0" fontId="38" fillId="55" borderId="53" xfId="30" applyFont="1" applyFill="1" applyBorder="1" applyAlignment="1" applyProtection="1">
      <alignment horizontal="center" vertical="center" wrapText="1"/>
    </xf>
    <xf numFmtId="0" fontId="38" fillId="55" borderId="36" xfId="30" applyFont="1" applyFill="1" applyBorder="1" applyAlignment="1" applyProtection="1">
      <alignment horizontal="center" vertical="center" wrapText="1"/>
    </xf>
    <xf numFmtId="0" fontId="38" fillId="55" borderId="51" xfId="30" applyFont="1" applyFill="1" applyBorder="1" applyAlignment="1" applyProtection="1">
      <alignment horizontal="center" vertical="center" wrapText="1"/>
    </xf>
    <xf numFmtId="0" fontId="38" fillId="76" borderId="37" xfId="30" applyFont="1" applyFill="1" applyBorder="1" applyAlignment="1" applyProtection="1">
      <alignment horizontal="center" vertical="center" wrapText="1"/>
    </xf>
    <xf numFmtId="0" fontId="38" fillId="76" borderId="57" xfId="30" applyFont="1" applyFill="1" applyBorder="1" applyAlignment="1" applyProtection="1">
      <alignment horizontal="center" vertical="center" wrapText="1"/>
    </xf>
    <xf numFmtId="171" fontId="38" fillId="76" borderId="24" xfId="1819" applyNumberFormat="1" applyFont="1" applyFill="1" applyBorder="1" applyAlignment="1" applyProtection="1">
      <alignment horizontal="center" vertical="center" wrapText="1"/>
      <protection locked="0"/>
    </xf>
    <xf numFmtId="171" fontId="38" fillId="76" borderId="58" xfId="1819" applyNumberFormat="1" applyFont="1" applyFill="1" applyBorder="1" applyAlignment="1" applyProtection="1">
      <alignment horizontal="center" vertical="center" wrapText="1"/>
      <protection locked="0"/>
    </xf>
    <xf numFmtId="171" fontId="15" fillId="56" borderId="21" xfId="1819" applyNumberFormat="1" applyFont="1" applyFill="1" applyBorder="1" applyAlignment="1" applyProtection="1">
      <alignment horizontal="center" vertical="center"/>
      <protection locked="0"/>
    </xf>
    <xf numFmtId="0" fontId="15" fillId="56" borderId="22" xfId="0" applyFont="1" applyFill="1" applyBorder="1" applyAlignment="1" applyProtection="1">
      <alignment horizontal="center" vertical="center"/>
      <protection locked="0"/>
    </xf>
    <xf numFmtId="0" fontId="15" fillId="56" borderId="23" xfId="0" applyFont="1" applyFill="1" applyBorder="1" applyAlignment="1" applyProtection="1">
      <alignment horizontal="center" vertical="center"/>
      <protection locked="0"/>
    </xf>
    <xf numFmtId="0" fontId="38" fillId="76" borderId="24" xfId="30" applyFont="1" applyFill="1" applyBorder="1" applyAlignment="1" applyProtection="1">
      <alignment horizontal="center" vertical="center" wrapText="1"/>
      <protection locked="0"/>
    </xf>
    <xf numFmtId="0" fontId="38" fillId="76" borderId="58" xfId="30" applyFont="1" applyFill="1" applyBorder="1" applyAlignment="1" applyProtection="1">
      <alignment horizontal="center" vertical="center" wrapText="1"/>
      <protection locked="0"/>
    </xf>
    <xf numFmtId="0" fontId="38" fillId="55" borderId="47" xfId="30" applyFont="1" applyFill="1" applyBorder="1" applyAlignment="1" applyProtection="1">
      <alignment horizontal="center" vertical="center" wrapText="1"/>
      <protection locked="0"/>
    </xf>
    <xf numFmtId="0" fontId="38" fillId="55" borderId="50" xfId="30" applyFont="1" applyFill="1" applyBorder="1" applyAlignment="1" applyProtection="1">
      <alignment horizontal="center" vertical="center" wrapText="1"/>
      <protection locked="0"/>
    </xf>
    <xf numFmtId="0" fontId="38" fillId="55" borderId="36" xfId="30" applyFont="1" applyFill="1" applyBorder="1" applyAlignment="1" applyProtection="1">
      <alignment horizontal="center" vertical="center" wrapText="1"/>
      <protection locked="0"/>
    </xf>
    <xf numFmtId="0" fontId="38" fillId="55" borderId="51" xfId="30" applyFont="1" applyFill="1" applyBorder="1" applyAlignment="1" applyProtection="1">
      <alignment horizontal="center" vertical="center" wrapText="1"/>
      <protection locked="0"/>
    </xf>
    <xf numFmtId="0" fontId="38" fillId="55" borderId="48" xfId="30" applyFont="1" applyFill="1" applyBorder="1" applyAlignment="1" applyProtection="1">
      <alignment horizontal="center" vertical="center" wrapText="1"/>
      <protection locked="0"/>
    </xf>
    <xf numFmtId="0" fontId="38" fillId="55" borderId="52" xfId="30" applyFont="1" applyFill="1" applyBorder="1" applyAlignment="1" applyProtection="1">
      <alignment horizontal="center" vertical="center" wrapText="1"/>
      <protection locked="0"/>
    </xf>
    <xf numFmtId="0" fontId="15" fillId="56" borderId="25" xfId="0" applyFont="1" applyFill="1" applyBorder="1" applyAlignment="1" applyProtection="1">
      <alignment horizontal="center" vertical="center"/>
    </xf>
    <xf numFmtId="0" fontId="15" fillId="56" borderId="26" xfId="0" applyFont="1" applyFill="1" applyBorder="1" applyAlignment="1" applyProtection="1">
      <alignment horizontal="center" vertical="center"/>
    </xf>
    <xf numFmtId="0" fontId="15" fillId="56" borderId="46" xfId="0" applyFont="1" applyFill="1" applyBorder="1" applyAlignment="1" applyProtection="1">
      <alignment horizontal="center" vertical="center"/>
    </xf>
    <xf numFmtId="0" fontId="15" fillId="56" borderId="24" xfId="0" applyFont="1" applyFill="1" applyBorder="1" applyAlignment="1" applyProtection="1">
      <alignment horizontal="center" vertical="center"/>
    </xf>
    <xf numFmtId="0" fontId="15" fillId="56" borderId="34" xfId="0" applyFont="1" applyFill="1" applyBorder="1" applyAlignment="1" applyProtection="1">
      <alignment horizontal="center" vertical="center"/>
    </xf>
    <xf numFmtId="0" fontId="15" fillId="56" borderId="35" xfId="0" applyFont="1" applyFill="1" applyBorder="1" applyAlignment="1" applyProtection="1">
      <alignment horizontal="center" vertical="center"/>
    </xf>
    <xf numFmtId="0" fontId="0" fillId="0" borderId="27" xfId="0" applyFill="1" applyBorder="1" applyAlignment="1" applyProtection="1">
      <alignment horizontal="center" vertical="center" wrapText="1"/>
    </xf>
    <xf numFmtId="0" fontId="0" fillId="0" borderId="42" xfId="0" applyFill="1" applyBorder="1" applyAlignment="1" applyProtection="1">
      <alignment horizontal="center" vertical="center" wrapText="1"/>
    </xf>
    <xf numFmtId="0" fontId="0" fillId="0" borderId="28" xfId="0" applyBorder="1" applyAlignment="1" applyProtection="1">
      <alignment horizontal="center" vertical="center" wrapText="1"/>
    </xf>
    <xf numFmtId="0" fontId="0" fillId="0" borderId="10" xfId="0" applyBorder="1" applyAlignment="1" applyProtection="1">
      <alignment horizontal="center" vertical="center" wrapText="1"/>
    </xf>
  </cellXfs>
  <cellStyles count="1820">
    <cellStyle name="20% - Énfasis1 10" xfId="54" xr:uid="{00000000-0005-0000-0000-000000000000}"/>
    <cellStyle name="20% - Énfasis1 11" xfId="55" xr:uid="{00000000-0005-0000-0000-000001000000}"/>
    <cellStyle name="20% - Énfasis1 12" xfId="56" xr:uid="{00000000-0005-0000-0000-000002000000}"/>
    <cellStyle name="20% - Énfasis1 13" xfId="57" xr:uid="{00000000-0005-0000-0000-000003000000}"/>
    <cellStyle name="20% - Énfasis1 14" xfId="58" xr:uid="{00000000-0005-0000-0000-000004000000}"/>
    <cellStyle name="20% - Énfasis1 15" xfId="59" xr:uid="{00000000-0005-0000-0000-000005000000}"/>
    <cellStyle name="20% - Énfasis1 16" xfId="60" xr:uid="{00000000-0005-0000-0000-000006000000}"/>
    <cellStyle name="20% - Énfasis1 17" xfId="61" xr:uid="{00000000-0005-0000-0000-000007000000}"/>
    <cellStyle name="20% - Énfasis1 18" xfId="62" xr:uid="{00000000-0005-0000-0000-000008000000}"/>
    <cellStyle name="20% - Énfasis1 19" xfId="63" xr:uid="{00000000-0005-0000-0000-000009000000}"/>
    <cellStyle name="20% - Énfasis1 2" xfId="64" xr:uid="{00000000-0005-0000-0000-00000A000000}"/>
    <cellStyle name="20% - Énfasis1 20" xfId="53" xr:uid="{00000000-0005-0000-0000-00000B000000}"/>
    <cellStyle name="20% - Énfasis1 3" xfId="65" xr:uid="{00000000-0005-0000-0000-00000C000000}"/>
    <cellStyle name="20% - Énfasis1 4" xfId="66" xr:uid="{00000000-0005-0000-0000-00000D000000}"/>
    <cellStyle name="20% - Énfasis1 5" xfId="67" xr:uid="{00000000-0005-0000-0000-00000E000000}"/>
    <cellStyle name="20% - Énfasis1 6" xfId="68" xr:uid="{00000000-0005-0000-0000-00000F000000}"/>
    <cellStyle name="20% - Énfasis1 7" xfId="69" xr:uid="{00000000-0005-0000-0000-000010000000}"/>
    <cellStyle name="20% - Énfasis1 8" xfId="70" xr:uid="{00000000-0005-0000-0000-000011000000}"/>
    <cellStyle name="20% - Énfasis1 9" xfId="71" xr:uid="{00000000-0005-0000-0000-000012000000}"/>
    <cellStyle name="20% - Énfasis1 9 10" xfId="72" xr:uid="{00000000-0005-0000-0000-000013000000}"/>
    <cellStyle name="20% - Énfasis1 9 11" xfId="73" xr:uid="{00000000-0005-0000-0000-000014000000}"/>
    <cellStyle name="20% - Énfasis1 9 12" xfId="74" xr:uid="{00000000-0005-0000-0000-000015000000}"/>
    <cellStyle name="20% - Énfasis1 9 13" xfId="75" xr:uid="{00000000-0005-0000-0000-000016000000}"/>
    <cellStyle name="20% - Énfasis1 9 14" xfId="76" xr:uid="{00000000-0005-0000-0000-000017000000}"/>
    <cellStyle name="20% - Énfasis1 9 15" xfId="77" xr:uid="{00000000-0005-0000-0000-000018000000}"/>
    <cellStyle name="20% - Énfasis1 9 16" xfId="78" xr:uid="{00000000-0005-0000-0000-000019000000}"/>
    <cellStyle name="20% - Énfasis1 9 17" xfId="79" xr:uid="{00000000-0005-0000-0000-00001A000000}"/>
    <cellStyle name="20% - Énfasis1 9 18" xfId="80" xr:uid="{00000000-0005-0000-0000-00001B000000}"/>
    <cellStyle name="20% - Énfasis1 9 19" xfId="81" xr:uid="{00000000-0005-0000-0000-00001C000000}"/>
    <cellStyle name="20% - Énfasis1 9 2" xfId="82" xr:uid="{00000000-0005-0000-0000-00001D000000}"/>
    <cellStyle name="20% - Énfasis1 9 20" xfId="83" xr:uid="{00000000-0005-0000-0000-00001E000000}"/>
    <cellStyle name="20% - Énfasis1 9 21" xfId="84" xr:uid="{00000000-0005-0000-0000-00001F000000}"/>
    <cellStyle name="20% - Énfasis1 9 22" xfId="85" xr:uid="{00000000-0005-0000-0000-000020000000}"/>
    <cellStyle name="20% - Énfasis1 9 3" xfId="86" xr:uid="{00000000-0005-0000-0000-000021000000}"/>
    <cellStyle name="20% - Énfasis1 9 4" xfId="87" xr:uid="{00000000-0005-0000-0000-000022000000}"/>
    <cellStyle name="20% - Énfasis1 9 5" xfId="88" xr:uid="{00000000-0005-0000-0000-000023000000}"/>
    <cellStyle name="20% - Énfasis1 9 6" xfId="89" xr:uid="{00000000-0005-0000-0000-000024000000}"/>
    <cellStyle name="20% - Énfasis1 9 7" xfId="90" xr:uid="{00000000-0005-0000-0000-000025000000}"/>
    <cellStyle name="20% - Énfasis1 9 8" xfId="91" xr:uid="{00000000-0005-0000-0000-000026000000}"/>
    <cellStyle name="20% - Énfasis1 9 9" xfId="92" xr:uid="{00000000-0005-0000-0000-000027000000}"/>
    <cellStyle name="20% - Énfasis2 10" xfId="94" xr:uid="{00000000-0005-0000-0000-000028000000}"/>
    <cellStyle name="20% - Énfasis2 11" xfId="95" xr:uid="{00000000-0005-0000-0000-000029000000}"/>
    <cellStyle name="20% - Énfasis2 12" xfId="96" xr:uid="{00000000-0005-0000-0000-00002A000000}"/>
    <cellStyle name="20% - Énfasis2 13" xfId="97" xr:uid="{00000000-0005-0000-0000-00002B000000}"/>
    <cellStyle name="20% - Énfasis2 14" xfId="98" xr:uid="{00000000-0005-0000-0000-00002C000000}"/>
    <cellStyle name="20% - Énfasis2 15" xfId="99" xr:uid="{00000000-0005-0000-0000-00002D000000}"/>
    <cellStyle name="20% - Énfasis2 16" xfId="100" xr:uid="{00000000-0005-0000-0000-00002E000000}"/>
    <cellStyle name="20% - Énfasis2 17" xfId="101" xr:uid="{00000000-0005-0000-0000-00002F000000}"/>
    <cellStyle name="20% - Énfasis2 18" xfId="102" xr:uid="{00000000-0005-0000-0000-000030000000}"/>
    <cellStyle name="20% - Énfasis2 19" xfId="103" xr:uid="{00000000-0005-0000-0000-000031000000}"/>
    <cellStyle name="20% - Énfasis2 2" xfId="104" xr:uid="{00000000-0005-0000-0000-000032000000}"/>
    <cellStyle name="20% - Énfasis2 20" xfId="93" xr:uid="{00000000-0005-0000-0000-000033000000}"/>
    <cellStyle name="20% - Énfasis2 3" xfId="105" xr:uid="{00000000-0005-0000-0000-000034000000}"/>
    <cellStyle name="20% - Énfasis2 4" xfId="106" xr:uid="{00000000-0005-0000-0000-000035000000}"/>
    <cellStyle name="20% - Énfasis2 5" xfId="107" xr:uid="{00000000-0005-0000-0000-000036000000}"/>
    <cellStyle name="20% - Énfasis2 6" xfId="108" xr:uid="{00000000-0005-0000-0000-000037000000}"/>
    <cellStyle name="20% - Énfasis2 7" xfId="109" xr:uid="{00000000-0005-0000-0000-000038000000}"/>
    <cellStyle name="20% - Énfasis2 8" xfId="110" xr:uid="{00000000-0005-0000-0000-000039000000}"/>
    <cellStyle name="20% - Énfasis2 9" xfId="111" xr:uid="{00000000-0005-0000-0000-00003A000000}"/>
    <cellStyle name="20% - Énfasis2 9 10" xfId="112" xr:uid="{00000000-0005-0000-0000-00003B000000}"/>
    <cellStyle name="20% - Énfasis2 9 11" xfId="113" xr:uid="{00000000-0005-0000-0000-00003C000000}"/>
    <cellStyle name="20% - Énfasis2 9 12" xfId="114" xr:uid="{00000000-0005-0000-0000-00003D000000}"/>
    <cellStyle name="20% - Énfasis2 9 13" xfId="115" xr:uid="{00000000-0005-0000-0000-00003E000000}"/>
    <cellStyle name="20% - Énfasis2 9 14" xfId="116" xr:uid="{00000000-0005-0000-0000-00003F000000}"/>
    <cellStyle name="20% - Énfasis2 9 15" xfId="117" xr:uid="{00000000-0005-0000-0000-000040000000}"/>
    <cellStyle name="20% - Énfasis2 9 16" xfId="118" xr:uid="{00000000-0005-0000-0000-000041000000}"/>
    <cellStyle name="20% - Énfasis2 9 17" xfId="119" xr:uid="{00000000-0005-0000-0000-000042000000}"/>
    <cellStyle name="20% - Énfasis2 9 18" xfId="120" xr:uid="{00000000-0005-0000-0000-000043000000}"/>
    <cellStyle name="20% - Énfasis2 9 19" xfId="121" xr:uid="{00000000-0005-0000-0000-000044000000}"/>
    <cellStyle name="20% - Énfasis2 9 2" xfId="122" xr:uid="{00000000-0005-0000-0000-000045000000}"/>
    <cellStyle name="20% - Énfasis2 9 20" xfId="123" xr:uid="{00000000-0005-0000-0000-000046000000}"/>
    <cellStyle name="20% - Énfasis2 9 21" xfId="124" xr:uid="{00000000-0005-0000-0000-000047000000}"/>
    <cellStyle name="20% - Énfasis2 9 22" xfId="125" xr:uid="{00000000-0005-0000-0000-000048000000}"/>
    <cellStyle name="20% - Énfasis2 9 3" xfId="126" xr:uid="{00000000-0005-0000-0000-000049000000}"/>
    <cellStyle name="20% - Énfasis2 9 4" xfId="127" xr:uid="{00000000-0005-0000-0000-00004A000000}"/>
    <cellStyle name="20% - Énfasis2 9 5" xfId="128" xr:uid="{00000000-0005-0000-0000-00004B000000}"/>
    <cellStyle name="20% - Énfasis2 9 6" xfId="129" xr:uid="{00000000-0005-0000-0000-00004C000000}"/>
    <cellStyle name="20% - Énfasis2 9 7" xfId="130" xr:uid="{00000000-0005-0000-0000-00004D000000}"/>
    <cellStyle name="20% - Énfasis2 9 8" xfId="131" xr:uid="{00000000-0005-0000-0000-00004E000000}"/>
    <cellStyle name="20% - Énfasis2 9 9" xfId="132" xr:uid="{00000000-0005-0000-0000-00004F000000}"/>
    <cellStyle name="20% - Énfasis3 10" xfId="134" xr:uid="{00000000-0005-0000-0000-000050000000}"/>
    <cellStyle name="20% - Énfasis3 11" xfId="135" xr:uid="{00000000-0005-0000-0000-000051000000}"/>
    <cellStyle name="20% - Énfasis3 12" xfId="136" xr:uid="{00000000-0005-0000-0000-000052000000}"/>
    <cellStyle name="20% - Énfasis3 13" xfId="137" xr:uid="{00000000-0005-0000-0000-000053000000}"/>
    <cellStyle name="20% - Énfasis3 14" xfId="138" xr:uid="{00000000-0005-0000-0000-000054000000}"/>
    <cellStyle name="20% - Énfasis3 15" xfId="139" xr:uid="{00000000-0005-0000-0000-000055000000}"/>
    <cellStyle name="20% - Énfasis3 16" xfId="140" xr:uid="{00000000-0005-0000-0000-000056000000}"/>
    <cellStyle name="20% - Énfasis3 17" xfId="141" xr:uid="{00000000-0005-0000-0000-000057000000}"/>
    <cellStyle name="20% - Énfasis3 18" xfId="142" xr:uid="{00000000-0005-0000-0000-000058000000}"/>
    <cellStyle name="20% - Énfasis3 19" xfId="143" xr:uid="{00000000-0005-0000-0000-000059000000}"/>
    <cellStyle name="20% - Énfasis3 2" xfId="144" xr:uid="{00000000-0005-0000-0000-00005A000000}"/>
    <cellStyle name="20% - Énfasis3 20" xfId="133" xr:uid="{00000000-0005-0000-0000-00005B000000}"/>
    <cellStyle name="20% - Énfasis3 3" xfId="145" xr:uid="{00000000-0005-0000-0000-00005C000000}"/>
    <cellStyle name="20% - Énfasis3 4" xfId="146" xr:uid="{00000000-0005-0000-0000-00005D000000}"/>
    <cellStyle name="20% - Énfasis3 5" xfId="147" xr:uid="{00000000-0005-0000-0000-00005E000000}"/>
    <cellStyle name="20% - Énfasis3 6" xfId="148" xr:uid="{00000000-0005-0000-0000-00005F000000}"/>
    <cellStyle name="20% - Énfasis3 7" xfId="149" xr:uid="{00000000-0005-0000-0000-000060000000}"/>
    <cellStyle name="20% - Énfasis3 8" xfId="150" xr:uid="{00000000-0005-0000-0000-000061000000}"/>
    <cellStyle name="20% - Énfasis3 9" xfId="151" xr:uid="{00000000-0005-0000-0000-000062000000}"/>
    <cellStyle name="20% - Énfasis3 9 10" xfId="152" xr:uid="{00000000-0005-0000-0000-000063000000}"/>
    <cellStyle name="20% - Énfasis3 9 11" xfId="153" xr:uid="{00000000-0005-0000-0000-000064000000}"/>
    <cellStyle name="20% - Énfasis3 9 12" xfId="154" xr:uid="{00000000-0005-0000-0000-000065000000}"/>
    <cellStyle name="20% - Énfasis3 9 13" xfId="155" xr:uid="{00000000-0005-0000-0000-000066000000}"/>
    <cellStyle name="20% - Énfasis3 9 14" xfId="156" xr:uid="{00000000-0005-0000-0000-000067000000}"/>
    <cellStyle name="20% - Énfasis3 9 15" xfId="157" xr:uid="{00000000-0005-0000-0000-000068000000}"/>
    <cellStyle name="20% - Énfasis3 9 16" xfId="158" xr:uid="{00000000-0005-0000-0000-000069000000}"/>
    <cellStyle name="20% - Énfasis3 9 17" xfId="159" xr:uid="{00000000-0005-0000-0000-00006A000000}"/>
    <cellStyle name="20% - Énfasis3 9 18" xfId="160" xr:uid="{00000000-0005-0000-0000-00006B000000}"/>
    <cellStyle name="20% - Énfasis3 9 19" xfId="161" xr:uid="{00000000-0005-0000-0000-00006C000000}"/>
    <cellStyle name="20% - Énfasis3 9 2" xfId="162" xr:uid="{00000000-0005-0000-0000-00006D000000}"/>
    <cellStyle name="20% - Énfasis3 9 20" xfId="163" xr:uid="{00000000-0005-0000-0000-00006E000000}"/>
    <cellStyle name="20% - Énfasis3 9 21" xfId="164" xr:uid="{00000000-0005-0000-0000-00006F000000}"/>
    <cellStyle name="20% - Énfasis3 9 22" xfId="165" xr:uid="{00000000-0005-0000-0000-000070000000}"/>
    <cellStyle name="20% - Énfasis3 9 3" xfId="166" xr:uid="{00000000-0005-0000-0000-000071000000}"/>
    <cellStyle name="20% - Énfasis3 9 4" xfId="167" xr:uid="{00000000-0005-0000-0000-000072000000}"/>
    <cellStyle name="20% - Énfasis3 9 5" xfId="168" xr:uid="{00000000-0005-0000-0000-000073000000}"/>
    <cellStyle name="20% - Énfasis3 9 6" xfId="169" xr:uid="{00000000-0005-0000-0000-000074000000}"/>
    <cellStyle name="20% - Énfasis3 9 7" xfId="170" xr:uid="{00000000-0005-0000-0000-000075000000}"/>
    <cellStyle name="20% - Énfasis3 9 8" xfId="171" xr:uid="{00000000-0005-0000-0000-000076000000}"/>
    <cellStyle name="20% - Énfasis3 9 9" xfId="172" xr:uid="{00000000-0005-0000-0000-000077000000}"/>
    <cellStyle name="20% - Énfasis4 10" xfId="174" xr:uid="{00000000-0005-0000-0000-000078000000}"/>
    <cellStyle name="20% - Énfasis4 11" xfId="175" xr:uid="{00000000-0005-0000-0000-000079000000}"/>
    <cellStyle name="20% - Énfasis4 12" xfId="176" xr:uid="{00000000-0005-0000-0000-00007A000000}"/>
    <cellStyle name="20% - Énfasis4 13" xfId="177" xr:uid="{00000000-0005-0000-0000-00007B000000}"/>
    <cellStyle name="20% - Énfasis4 14" xfId="178" xr:uid="{00000000-0005-0000-0000-00007C000000}"/>
    <cellStyle name="20% - Énfasis4 15" xfId="179" xr:uid="{00000000-0005-0000-0000-00007D000000}"/>
    <cellStyle name="20% - Énfasis4 16" xfId="180" xr:uid="{00000000-0005-0000-0000-00007E000000}"/>
    <cellStyle name="20% - Énfasis4 17" xfId="181" xr:uid="{00000000-0005-0000-0000-00007F000000}"/>
    <cellStyle name="20% - Énfasis4 18" xfId="182" xr:uid="{00000000-0005-0000-0000-000080000000}"/>
    <cellStyle name="20% - Énfasis4 19" xfId="183" xr:uid="{00000000-0005-0000-0000-000081000000}"/>
    <cellStyle name="20% - Énfasis4 2" xfId="184" xr:uid="{00000000-0005-0000-0000-000082000000}"/>
    <cellStyle name="20% - Énfasis4 20" xfId="173" xr:uid="{00000000-0005-0000-0000-000083000000}"/>
    <cellStyle name="20% - Énfasis4 3" xfId="185" xr:uid="{00000000-0005-0000-0000-000084000000}"/>
    <cellStyle name="20% - Énfasis4 4" xfId="186" xr:uid="{00000000-0005-0000-0000-000085000000}"/>
    <cellStyle name="20% - Énfasis4 5" xfId="187" xr:uid="{00000000-0005-0000-0000-000086000000}"/>
    <cellStyle name="20% - Énfasis4 6" xfId="188" xr:uid="{00000000-0005-0000-0000-000087000000}"/>
    <cellStyle name="20% - Énfasis4 7" xfId="189" xr:uid="{00000000-0005-0000-0000-000088000000}"/>
    <cellStyle name="20% - Énfasis4 8" xfId="190" xr:uid="{00000000-0005-0000-0000-000089000000}"/>
    <cellStyle name="20% - Énfasis4 9" xfId="191" xr:uid="{00000000-0005-0000-0000-00008A000000}"/>
    <cellStyle name="20% - Énfasis4 9 10" xfId="192" xr:uid="{00000000-0005-0000-0000-00008B000000}"/>
    <cellStyle name="20% - Énfasis4 9 11" xfId="193" xr:uid="{00000000-0005-0000-0000-00008C000000}"/>
    <cellStyle name="20% - Énfasis4 9 12" xfId="194" xr:uid="{00000000-0005-0000-0000-00008D000000}"/>
    <cellStyle name="20% - Énfasis4 9 13" xfId="195" xr:uid="{00000000-0005-0000-0000-00008E000000}"/>
    <cellStyle name="20% - Énfasis4 9 14" xfId="196" xr:uid="{00000000-0005-0000-0000-00008F000000}"/>
    <cellStyle name="20% - Énfasis4 9 15" xfId="197" xr:uid="{00000000-0005-0000-0000-000090000000}"/>
    <cellStyle name="20% - Énfasis4 9 16" xfId="198" xr:uid="{00000000-0005-0000-0000-000091000000}"/>
    <cellStyle name="20% - Énfasis4 9 17" xfId="199" xr:uid="{00000000-0005-0000-0000-000092000000}"/>
    <cellStyle name="20% - Énfasis4 9 18" xfId="200" xr:uid="{00000000-0005-0000-0000-000093000000}"/>
    <cellStyle name="20% - Énfasis4 9 19" xfId="201" xr:uid="{00000000-0005-0000-0000-000094000000}"/>
    <cellStyle name="20% - Énfasis4 9 2" xfId="202" xr:uid="{00000000-0005-0000-0000-000095000000}"/>
    <cellStyle name="20% - Énfasis4 9 20" xfId="203" xr:uid="{00000000-0005-0000-0000-000096000000}"/>
    <cellStyle name="20% - Énfasis4 9 21" xfId="204" xr:uid="{00000000-0005-0000-0000-000097000000}"/>
    <cellStyle name="20% - Énfasis4 9 22" xfId="205" xr:uid="{00000000-0005-0000-0000-000098000000}"/>
    <cellStyle name="20% - Énfasis4 9 3" xfId="206" xr:uid="{00000000-0005-0000-0000-000099000000}"/>
    <cellStyle name="20% - Énfasis4 9 4" xfId="207" xr:uid="{00000000-0005-0000-0000-00009A000000}"/>
    <cellStyle name="20% - Énfasis4 9 5" xfId="208" xr:uid="{00000000-0005-0000-0000-00009B000000}"/>
    <cellStyle name="20% - Énfasis4 9 6" xfId="209" xr:uid="{00000000-0005-0000-0000-00009C000000}"/>
    <cellStyle name="20% - Énfasis4 9 7" xfId="210" xr:uid="{00000000-0005-0000-0000-00009D000000}"/>
    <cellStyle name="20% - Énfasis4 9 8" xfId="211" xr:uid="{00000000-0005-0000-0000-00009E000000}"/>
    <cellStyle name="20% - Énfasis4 9 9" xfId="212" xr:uid="{00000000-0005-0000-0000-00009F000000}"/>
    <cellStyle name="20% - Énfasis5" xfId="24" builtinId="46" customBuiltin="1"/>
    <cellStyle name="20% - Énfasis5 10" xfId="213" xr:uid="{00000000-0005-0000-0000-0000A1000000}"/>
    <cellStyle name="20% - Énfasis5 11" xfId="214" xr:uid="{00000000-0005-0000-0000-0000A2000000}"/>
    <cellStyle name="20% - Énfasis5 12" xfId="215" xr:uid="{00000000-0005-0000-0000-0000A3000000}"/>
    <cellStyle name="20% - Énfasis5 13" xfId="216" xr:uid="{00000000-0005-0000-0000-0000A4000000}"/>
    <cellStyle name="20% - Énfasis5 14" xfId="217" xr:uid="{00000000-0005-0000-0000-0000A5000000}"/>
    <cellStyle name="20% - Énfasis5 15" xfId="218" xr:uid="{00000000-0005-0000-0000-0000A6000000}"/>
    <cellStyle name="20% - Énfasis5 16" xfId="219" xr:uid="{00000000-0005-0000-0000-0000A7000000}"/>
    <cellStyle name="20% - Énfasis5 17" xfId="220" xr:uid="{00000000-0005-0000-0000-0000A8000000}"/>
    <cellStyle name="20% - Énfasis5 18" xfId="221" xr:uid="{00000000-0005-0000-0000-0000A9000000}"/>
    <cellStyle name="20% - Énfasis5 2" xfId="222" xr:uid="{00000000-0005-0000-0000-0000AA000000}"/>
    <cellStyle name="20% - Énfasis5 3" xfId="223" xr:uid="{00000000-0005-0000-0000-0000AB000000}"/>
    <cellStyle name="20% - Énfasis5 4" xfId="224" xr:uid="{00000000-0005-0000-0000-0000AC000000}"/>
    <cellStyle name="20% - Énfasis5 5" xfId="225" xr:uid="{00000000-0005-0000-0000-0000AD000000}"/>
    <cellStyle name="20% - Énfasis5 6" xfId="226" xr:uid="{00000000-0005-0000-0000-0000AE000000}"/>
    <cellStyle name="20% - Énfasis5 7" xfId="227" xr:uid="{00000000-0005-0000-0000-0000AF000000}"/>
    <cellStyle name="20% - Énfasis5 8" xfId="228" xr:uid="{00000000-0005-0000-0000-0000B0000000}"/>
    <cellStyle name="20% - Énfasis5 9" xfId="229" xr:uid="{00000000-0005-0000-0000-0000B1000000}"/>
    <cellStyle name="20% - Énfasis5 9 10" xfId="230" xr:uid="{00000000-0005-0000-0000-0000B2000000}"/>
    <cellStyle name="20% - Énfasis5 9 11" xfId="231" xr:uid="{00000000-0005-0000-0000-0000B3000000}"/>
    <cellStyle name="20% - Énfasis5 9 12" xfId="232" xr:uid="{00000000-0005-0000-0000-0000B4000000}"/>
    <cellStyle name="20% - Énfasis5 9 13" xfId="233" xr:uid="{00000000-0005-0000-0000-0000B5000000}"/>
    <cellStyle name="20% - Énfasis5 9 14" xfId="234" xr:uid="{00000000-0005-0000-0000-0000B6000000}"/>
    <cellStyle name="20% - Énfasis5 9 15" xfId="235" xr:uid="{00000000-0005-0000-0000-0000B7000000}"/>
    <cellStyle name="20% - Énfasis5 9 16" xfId="236" xr:uid="{00000000-0005-0000-0000-0000B8000000}"/>
    <cellStyle name="20% - Énfasis5 9 17" xfId="237" xr:uid="{00000000-0005-0000-0000-0000B9000000}"/>
    <cellStyle name="20% - Énfasis5 9 18" xfId="238" xr:uid="{00000000-0005-0000-0000-0000BA000000}"/>
    <cellStyle name="20% - Énfasis5 9 19" xfId="239" xr:uid="{00000000-0005-0000-0000-0000BB000000}"/>
    <cellStyle name="20% - Énfasis5 9 2" xfId="240" xr:uid="{00000000-0005-0000-0000-0000BC000000}"/>
    <cellStyle name="20% - Énfasis5 9 20" xfId="241" xr:uid="{00000000-0005-0000-0000-0000BD000000}"/>
    <cellStyle name="20% - Énfasis5 9 21" xfId="242" xr:uid="{00000000-0005-0000-0000-0000BE000000}"/>
    <cellStyle name="20% - Énfasis5 9 22" xfId="243" xr:uid="{00000000-0005-0000-0000-0000BF000000}"/>
    <cellStyle name="20% - Énfasis5 9 3" xfId="244" xr:uid="{00000000-0005-0000-0000-0000C0000000}"/>
    <cellStyle name="20% - Énfasis5 9 4" xfId="245" xr:uid="{00000000-0005-0000-0000-0000C1000000}"/>
    <cellStyle name="20% - Énfasis5 9 5" xfId="246" xr:uid="{00000000-0005-0000-0000-0000C2000000}"/>
    <cellStyle name="20% - Énfasis5 9 6" xfId="247" xr:uid="{00000000-0005-0000-0000-0000C3000000}"/>
    <cellStyle name="20% - Énfasis5 9 7" xfId="248" xr:uid="{00000000-0005-0000-0000-0000C4000000}"/>
    <cellStyle name="20% - Énfasis5 9 8" xfId="249" xr:uid="{00000000-0005-0000-0000-0000C5000000}"/>
    <cellStyle name="20% - Énfasis5 9 9" xfId="250" xr:uid="{00000000-0005-0000-0000-0000C6000000}"/>
    <cellStyle name="20% - Énfasis6" xfId="28" builtinId="50" customBuiltin="1"/>
    <cellStyle name="20% - Énfasis6 10" xfId="251" xr:uid="{00000000-0005-0000-0000-0000C8000000}"/>
    <cellStyle name="20% - Énfasis6 11" xfId="252" xr:uid="{00000000-0005-0000-0000-0000C9000000}"/>
    <cellStyle name="20% - Énfasis6 12" xfId="253" xr:uid="{00000000-0005-0000-0000-0000CA000000}"/>
    <cellStyle name="20% - Énfasis6 13" xfId="254" xr:uid="{00000000-0005-0000-0000-0000CB000000}"/>
    <cellStyle name="20% - Énfasis6 14" xfId="255" xr:uid="{00000000-0005-0000-0000-0000CC000000}"/>
    <cellStyle name="20% - Énfasis6 15" xfId="256" xr:uid="{00000000-0005-0000-0000-0000CD000000}"/>
    <cellStyle name="20% - Énfasis6 16" xfId="257" xr:uid="{00000000-0005-0000-0000-0000CE000000}"/>
    <cellStyle name="20% - Énfasis6 17" xfId="258" xr:uid="{00000000-0005-0000-0000-0000CF000000}"/>
    <cellStyle name="20% - Énfasis6 18" xfId="259" xr:uid="{00000000-0005-0000-0000-0000D0000000}"/>
    <cellStyle name="20% - Énfasis6 2" xfId="260" xr:uid="{00000000-0005-0000-0000-0000D1000000}"/>
    <cellStyle name="20% - Énfasis6 3" xfId="261" xr:uid="{00000000-0005-0000-0000-0000D2000000}"/>
    <cellStyle name="20% - Énfasis6 4" xfId="262" xr:uid="{00000000-0005-0000-0000-0000D3000000}"/>
    <cellStyle name="20% - Énfasis6 5" xfId="263" xr:uid="{00000000-0005-0000-0000-0000D4000000}"/>
    <cellStyle name="20% - Énfasis6 6" xfId="264" xr:uid="{00000000-0005-0000-0000-0000D5000000}"/>
    <cellStyle name="20% - Énfasis6 7" xfId="265" xr:uid="{00000000-0005-0000-0000-0000D6000000}"/>
    <cellStyle name="20% - Énfasis6 8" xfId="266" xr:uid="{00000000-0005-0000-0000-0000D7000000}"/>
    <cellStyle name="20% - Énfasis6 9" xfId="267" xr:uid="{00000000-0005-0000-0000-0000D8000000}"/>
    <cellStyle name="20% - Énfasis6 9 10" xfId="268" xr:uid="{00000000-0005-0000-0000-0000D9000000}"/>
    <cellStyle name="20% - Énfasis6 9 11" xfId="269" xr:uid="{00000000-0005-0000-0000-0000DA000000}"/>
    <cellStyle name="20% - Énfasis6 9 12" xfId="270" xr:uid="{00000000-0005-0000-0000-0000DB000000}"/>
    <cellStyle name="20% - Énfasis6 9 13" xfId="271" xr:uid="{00000000-0005-0000-0000-0000DC000000}"/>
    <cellStyle name="20% - Énfasis6 9 14" xfId="272" xr:uid="{00000000-0005-0000-0000-0000DD000000}"/>
    <cellStyle name="20% - Énfasis6 9 15" xfId="273" xr:uid="{00000000-0005-0000-0000-0000DE000000}"/>
    <cellStyle name="20% - Énfasis6 9 16" xfId="274" xr:uid="{00000000-0005-0000-0000-0000DF000000}"/>
    <cellStyle name="20% - Énfasis6 9 17" xfId="275" xr:uid="{00000000-0005-0000-0000-0000E0000000}"/>
    <cellStyle name="20% - Énfasis6 9 18" xfId="276" xr:uid="{00000000-0005-0000-0000-0000E1000000}"/>
    <cellStyle name="20% - Énfasis6 9 19" xfId="277" xr:uid="{00000000-0005-0000-0000-0000E2000000}"/>
    <cellStyle name="20% - Énfasis6 9 2" xfId="278" xr:uid="{00000000-0005-0000-0000-0000E3000000}"/>
    <cellStyle name="20% - Énfasis6 9 20" xfId="279" xr:uid="{00000000-0005-0000-0000-0000E4000000}"/>
    <cellStyle name="20% - Énfasis6 9 21" xfId="280" xr:uid="{00000000-0005-0000-0000-0000E5000000}"/>
    <cellStyle name="20% - Énfasis6 9 22" xfId="281" xr:uid="{00000000-0005-0000-0000-0000E6000000}"/>
    <cellStyle name="20% - Énfasis6 9 3" xfId="282" xr:uid="{00000000-0005-0000-0000-0000E7000000}"/>
    <cellStyle name="20% - Énfasis6 9 4" xfId="283" xr:uid="{00000000-0005-0000-0000-0000E8000000}"/>
    <cellStyle name="20% - Énfasis6 9 5" xfId="284" xr:uid="{00000000-0005-0000-0000-0000E9000000}"/>
    <cellStyle name="20% - Énfasis6 9 6" xfId="285" xr:uid="{00000000-0005-0000-0000-0000EA000000}"/>
    <cellStyle name="20% - Énfasis6 9 7" xfId="286" xr:uid="{00000000-0005-0000-0000-0000EB000000}"/>
    <cellStyle name="20% - Énfasis6 9 8" xfId="287" xr:uid="{00000000-0005-0000-0000-0000EC000000}"/>
    <cellStyle name="20% - Énfasis6 9 9" xfId="288" xr:uid="{00000000-0005-0000-0000-0000ED000000}"/>
    <cellStyle name="40% - Énfasis1" xfId="15" builtinId="31" customBuiltin="1"/>
    <cellStyle name="40% - Énfasis1 10" xfId="289" xr:uid="{00000000-0005-0000-0000-0000EF000000}"/>
    <cellStyle name="40% - Énfasis1 11" xfId="290" xr:uid="{00000000-0005-0000-0000-0000F0000000}"/>
    <cellStyle name="40% - Énfasis1 12" xfId="291" xr:uid="{00000000-0005-0000-0000-0000F1000000}"/>
    <cellStyle name="40% - Énfasis1 13" xfId="292" xr:uid="{00000000-0005-0000-0000-0000F2000000}"/>
    <cellStyle name="40% - Énfasis1 14" xfId="293" xr:uid="{00000000-0005-0000-0000-0000F3000000}"/>
    <cellStyle name="40% - Énfasis1 15" xfId="294" xr:uid="{00000000-0005-0000-0000-0000F4000000}"/>
    <cellStyle name="40% - Énfasis1 16" xfId="295" xr:uid="{00000000-0005-0000-0000-0000F5000000}"/>
    <cellStyle name="40% - Énfasis1 17" xfId="296" xr:uid="{00000000-0005-0000-0000-0000F6000000}"/>
    <cellStyle name="40% - Énfasis1 18" xfId="297" xr:uid="{00000000-0005-0000-0000-0000F7000000}"/>
    <cellStyle name="40% - Énfasis1 2" xfId="298" xr:uid="{00000000-0005-0000-0000-0000F8000000}"/>
    <cellStyle name="40% - Énfasis1 3" xfId="299" xr:uid="{00000000-0005-0000-0000-0000F9000000}"/>
    <cellStyle name="40% - Énfasis1 4" xfId="300" xr:uid="{00000000-0005-0000-0000-0000FA000000}"/>
    <cellStyle name="40% - Énfasis1 5" xfId="301" xr:uid="{00000000-0005-0000-0000-0000FB000000}"/>
    <cellStyle name="40% - Énfasis1 6" xfId="302" xr:uid="{00000000-0005-0000-0000-0000FC000000}"/>
    <cellStyle name="40% - Énfasis1 7" xfId="303" xr:uid="{00000000-0005-0000-0000-0000FD000000}"/>
    <cellStyle name="40% - Énfasis1 8" xfId="304" xr:uid="{00000000-0005-0000-0000-0000FE000000}"/>
    <cellStyle name="40% - Énfasis1 9" xfId="305" xr:uid="{00000000-0005-0000-0000-0000FF000000}"/>
    <cellStyle name="40% - Énfasis1 9 10" xfId="306" xr:uid="{00000000-0005-0000-0000-000000010000}"/>
    <cellStyle name="40% - Énfasis1 9 11" xfId="307" xr:uid="{00000000-0005-0000-0000-000001010000}"/>
    <cellStyle name="40% - Énfasis1 9 12" xfId="308" xr:uid="{00000000-0005-0000-0000-000002010000}"/>
    <cellStyle name="40% - Énfasis1 9 13" xfId="309" xr:uid="{00000000-0005-0000-0000-000003010000}"/>
    <cellStyle name="40% - Énfasis1 9 14" xfId="310" xr:uid="{00000000-0005-0000-0000-000004010000}"/>
    <cellStyle name="40% - Énfasis1 9 15" xfId="311" xr:uid="{00000000-0005-0000-0000-000005010000}"/>
    <cellStyle name="40% - Énfasis1 9 16" xfId="312" xr:uid="{00000000-0005-0000-0000-000006010000}"/>
    <cellStyle name="40% - Énfasis1 9 17" xfId="313" xr:uid="{00000000-0005-0000-0000-000007010000}"/>
    <cellStyle name="40% - Énfasis1 9 18" xfId="314" xr:uid="{00000000-0005-0000-0000-000008010000}"/>
    <cellStyle name="40% - Énfasis1 9 19" xfId="315" xr:uid="{00000000-0005-0000-0000-000009010000}"/>
    <cellStyle name="40% - Énfasis1 9 2" xfId="316" xr:uid="{00000000-0005-0000-0000-00000A010000}"/>
    <cellStyle name="40% - Énfasis1 9 20" xfId="317" xr:uid="{00000000-0005-0000-0000-00000B010000}"/>
    <cellStyle name="40% - Énfasis1 9 21" xfId="318" xr:uid="{00000000-0005-0000-0000-00000C010000}"/>
    <cellStyle name="40% - Énfasis1 9 22" xfId="319" xr:uid="{00000000-0005-0000-0000-00000D010000}"/>
    <cellStyle name="40% - Énfasis1 9 3" xfId="320" xr:uid="{00000000-0005-0000-0000-00000E010000}"/>
    <cellStyle name="40% - Énfasis1 9 4" xfId="321" xr:uid="{00000000-0005-0000-0000-00000F010000}"/>
    <cellStyle name="40% - Énfasis1 9 5" xfId="322" xr:uid="{00000000-0005-0000-0000-000010010000}"/>
    <cellStyle name="40% - Énfasis1 9 6" xfId="323" xr:uid="{00000000-0005-0000-0000-000011010000}"/>
    <cellStyle name="40% - Énfasis1 9 7" xfId="324" xr:uid="{00000000-0005-0000-0000-000012010000}"/>
    <cellStyle name="40% - Énfasis1 9 8" xfId="325" xr:uid="{00000000-0005-0000-0000-000013010000}"/>
    <cellStyle name="40% - Énfasis1 9 9" xfId="326" xr:uid="{00000000-0005-0000-0000-000014010000}"/>
    <cellStyle name="40% - Énfasis2" xfId="18" builtinId="35" customBuiltin="1"/>
    <cellStyle name="40% - Énfasis2 10" xfId="327" xr:uid="{00000000-0005-0000-0000-000016010000}"/>
    <cellStyle name="40% - Énfasis2 11" xfId="328" xr:uid="{00000000-0005-0000-0000-000017010000}"/>
    <cellStyle name="40% - Énfasis2 12" xfId="329" xr:uid="{00000000-0005-0000-0000-000018010000}"/>
    <cellStyle name="40% - Énfasis2 13" xfId="330" xr:uid="{00000000-0005-0000-0000-000019010000}"/>
    <cellStyle name="40% - Énfasis2 14" xfId="331" xr:uid="{00000000-0005-0000-0000-00001A010000}"/>
    <cellStyle name="40% - Énfasis2 15" xfId="332" xr:uid="{00000000-0005-0000-0000-00001B010000}"/>
    <cellStyle name="40% - Énfasis2 16" xfId="333" xr:uid="{00000000-0005-0000-0000-00001C010000}"/>
    <cellStyle name="40% - Énfasis2 17" xfId="334" xr:uid="{00000000-0005-0000-0000-00001D010000}"/>
    <cellStyle name="40% - Énfasis2 18" xfId="335" xr:uid="{00000000-0005-0000-0000-00001E010000}"/>
    <cellStyle name="40% - Énfasis2 2" xfId="336" xr:uid="{00000000-0005-0000-0000-00001F010000}"/>
    <cellStyle name="40% - Énfasis2 3" xfId="337" xr:uid="{00000000-0005-0000-0000-000020010000}"/>
    <cellStyle name="40% - Énfasis2 4" xfId="338" xr:uid="{00000000-0005-0000-0000-000021010000}"/>
    <cellStyle name="40% - Énfasis2 5" xfId="339" xr:uid="{00000000-0005-0000-0000-000022010000}"/>
    <cellStyle name="40% - Énfasis2 6" xfId="340" xr:uid="{00000000-0005-0000-0000-000023010000}"/>
    <cellStyle name="40% - Énfasis2 7" xfId="341" xr:uid="{00000000-0005-0000-0000-000024010000}"/>
    <cellStyle name="40% - Énfasis2 8" xfId="342" xr:uid="{00000000-0005-0000-0000-000025010000}"/>
    <cellStyle name="40% - Énfasis2 9" xfId="343" xr:uid="{00000000-0005-0000-0000-000026010000}"/>
    <cellStyle name="40% - Énfasis2 9 10" xfId="344" xr:uid="{00000000-0005-0000-0000-000027010000}"/>
    <cellStyle name="40% - Énfasis2 9 11" xfId="345" xr:uid="{00000000-0005-0000-0000-000028010000}"/>
    <cellStyle name="40% - Énfasis2 9 12" xfId="346" xr:uid="{00000000-0005-0000-0000-000029010000}"/>
    <cellStyle name="40% - Énfasis2 9 13" xfId="347" xr:uid="{00000000-0005-0000-0000-00002A010000}"/>
    <cellStyle name="40% - Énfasis2 9 14" xfId="348" xr:uid="{00000000-0005-0000-0000-00002B010000}"/>
    <cellStyle name="40% - Énfasis2 9 15" xfId="349" xr:uid="{00000000-0005-0000-0000-00002C010000}"/>
    <cellStyle name="40% - Énfasis2 9 16" xfId="350" xr:uid="{00000000-0005-0000-0000-00002D010000}"/>
    <cellStyle name="40% - Énfasis2 9 17" xfId="351" xr:uid="{00000000-0005-0000-0000-00002E010000}"/>
    <cellStyle name="40% - Énfasis2 9 18" xfId="352" xr:uid="{00000000-0005-0000-0000-00002F010000}"/>
    <cellStyle name="40% - Énfasis2 9 19" xfId="353" xr:uid="{00000000-0005-0000-0000-000030010000}"/>
    <cellStyle name="40% - Énfasis2 9 2" xfId="354" xr:uid="{00000000-0005-0000-0000-000031010000}"/>
    <cellStyle name="40% - Énfasis2 9 20" xfId="355" xr:uid="{00000000-0005-0000-0000-000032010000}"/>
    <cellStyle name="40% - Énfasis2 9 21" xfId="356" xr:uid="{00000000-0005-0000-0000-000033010000}"/>
    <cellStyle name="40% - Énfasis2 9 22" xfId="357" xr:uid="{00000000-0005-0000-0000-000034010000}"/>
    <cellStyle name="40% - Énfasis2 9 3" xfId="358" xr:uid="{00000000-0005-0000-0000-000035010000}"/>
    <cellStyle name="40% - Énfasis2 9 4" xfId="359" xr:uid="{00000000-0005-0000-0000-000036010000}"/>
    <cellStyle name="40% - Énfasis2 9 5" xfId="360" xr:uid="{00000000-0005-0000-0000-000037010000}"/>
    <cellStyle name="40% - Énfasis2 9 6" xfId="361" xr:uid="{00000000-0005-0000-0000-000038010000}"/>
    <cellStyle name="40% - Énfasis2 9 7" xfId="362" xr:uid="{00000000-0005-0000-0000-000039010000}"/>
    <cellStyle name="40% - Énfasis2 9 8" xfId="363" xr:uid="{00000000-0005-0000-0000-00003A010000}"/>
    <cellStyle name="40% - Énfasis2 9 9" xfId="364" xr:uid="{00000000-0005-0000-0000-00003B010000}"/>
    <cellStyle name="40% - Énfasis3 10" xfId="366" xr:uid="{00000000-0005-0000-0000-00003C010000}"/>
    <cellStyle name="40% - Énfasis3 11" xfId="367" xr:uid="{00000000-0005-0000-0000-00003D010000}"/>
    <cellStyle name="40% - Énfasis3 12" xfId="368" xr:uid="{00000000-0005-0000-0000-00003E010000}"/>
    <cellStyle name="40% - Énfasis3 13" xfId="369" xr:uid="{00000000-0005-0000-0000-00003F010000}"/>
    <cellStyle name="40% - Énfasis3 14" xfId="370" xr:uid="{00000000-0005-0000-0000-000040010000}"/>
    <cellStyle name="40% - Énfasis3 15" xfId="371" xr:uid="{00000000-0005-0000-0000-000041010000}"/>
    <cellStyle name="40% - Énfasis3 16" xfId="372" xr:uid="{00000000-0005-0000-0000-000042010000}"/>
    <cellStyle name="40% - Énfasis3 17" xfId="373" xr:uid="{00000000-0005-0000-0000-000043010000}"/>
    <cellStyle name="40% - Énfasis3 18" xfId="374" xr:uid="{00000000-0005-0000-0000-000044010000}"/>
    <cellStyle name="40% - Énfasis3 19" xfId="375" xr:uid="{00000000-0005-0000-0000-000045010000}"/>
    <cellStyle name="40% - Énfasis3 2" xfId="376" xr:uid="{00000000-0005-0000-0000-000046010000}"/>
    <cellStyle name="40% - Énfasis3 20" xfId="365" xr:uid="{00000000-0005-0000-0000-000047010000}"/>
    <cellStyle name="40% - Énfasis3 3" xfId="377" xr:uid="{00000000-0005-0000-0000-000048010000}"/>
    <cellStyle name="40% - Énfasis3 4" xfId="378" xr:uid="{00000000-0005-0000-0000-000049010000}"/>
    <cellStyle name="40% - Énfasis3 5" xfId="379" xr:uid="{00000000-0005-0000-0000-00004A010000}"/>
    <cellStyle name="40% - Énfasis3 6" xfId="380" xr:uid="{00000000-0005-0000-0000-00004B010000}"/>
    <cellStyle name="40% - Énfasis3 7" xfId="381" xr:uid="{00000000-0005-0000-0000-00004C010000}"/>
    <cellStyle name="40% - Énfasis3 8" xfId="382" xr:uid="{00000000-0005-0000-0000-00004D010000}"/>
    <cellStyle name="40% - Énfasis3 9" xfId="383" xr:uid="{00000000-0005-0000-0000-00004E010000}"/>
    <cellStyle name="40% - Énfasis3 9 10" xfId="384" xr:uid="{00000000-0005-0000-0000-00004F010000}"/>
    <cellStyle name="40% - Énfasis3 9 11" xfId="385" xr:uid="{00000000-0005-0000-0000-000050010000}"/>
    <cellStyle name="40% - Énfasis3 9 12" xfId="386" xr:uid="{00000000-0005-0000-0000-000051010000}"/>
    <cellStyle name="40% - Énfasis3 9 13" xfId="387" xr:uid="{00000000-0005-0000-0000-000052010000}"/>
    <cellStyle name="40% - Énfasis3 9 14" xfId="388" xr:uid="{00000000-0005-0000-0000-000053010000}"/>
    <cellStyle name="40% - Énfasis3 9 15" xfId="389" xr:uid="{00000000-0005-0000-0000-000054010000}"/>
    <cellStyle name="40% - Énfasis3 9 16" xfId="390" xr:uid="{00000000-0005-0000-0000-000055010000}"/>
    <cellStyle name="40% - Énfasis3 9 17" xfId="391" xr:uid="{00000000-0005-0000-0000-000056010000}"/>
    <cellStyle name="40% - Énfasis3 9 18" xfId="392" xr:uid="{00000000-0005-0000-0000-000057010000}"/>
    <cellStyle name="40% - Énfasis3 9 19" xfId="393" xr:uid="{00000000-0005-0000-0000-000058010000}"/>
    <cellStyle name="40% - Énfasis3 9 2" xfId="394" xr:uid="{00000000-0005-0000-0000-000059010000}"/>
    <cellStyle name="40% - Énfasis3 9 20" xfId="395" xr:uid="{00000000-0005-0000-0000-00005A010000}"/>
    <cellStyle name="40% - Énfasis3 9 21" xfId="396" xr:uid="{00000000-0005-0000-0000-00005B010000}"/>
    <cellStyle name="40% - Énfasis3 9 22" xfId="397" xr:uid="{00000000-0005-0000-0000-00005C010000}"/>
    <cellStyle name="40% - Énfasis3 9 3" xfId="398" xr:uid="{00000000-0005-0000-0000-00005D010000}"/>
    <cellStyle name="40% - Énfasis3 9 4" xfId="399" xr:uid="{00000000-0005-0000-0000-00005E010000}"/>
    <cellStyle name="40% - Énfasis3 9 5" xfId="400" xr:uid="{00000000-0005-0000-0000-00005F010000}"/>
    <cellStyle name="40% - Énfasis3 9 6" xfId="401" xr:uid="{00000000-0005-0000-0000-000060010000}"/>
    <cellStyle name="40% - Énfasis3 9 7" xfId="402" xr:uid="{00000000-0005-0000-0000-000061010000}"/>
    <cellStyle name="40% - Énfasis3 9 8" xfId="403" xr:uid="{00000000-0005-0000-0000-000062010000}"/>
    <cellStyle name="40% - Énfasis3 9 9" xfId="404" xr:uid="{00000000-0005-0000-0000-000063010000}"/>
    <cellStyle name="40% - Énfasis4" xfId="22" builtinId="43" customBuiltin="1"/>
    <cellStyle name="40% - Énfasis4 10" xfId="405" xr:uid="{00000000-0005-0000-0000-000065010000}"/>
    <cellStyle name="40% - Énfasis4 11" xfId="406" xr:uid="{00000000-0005-0000-0000-000066010000}"/>
    <cellStyle name="40% - Énfasis4 12" xfId="407" xr:uid="{00000000-0005-0000-0000-000067010000}"/>
    <cellStyle name="40% - Énfasis4 13" xfId="408" xr:uid="{00000000-0005-0000-0000-000068010000}"/>
    <cellStyle name="40% - Énfasis4 14" xfId="409" xr:uid="{00000000-0005-0000-0000-000069010000}"/>
    <cellStyle name="40% - Énfasis4 15" xfId="410" xr:uid="{00000000-0005-0000-0000-00006A010000}"/>
    <cellStyle name="40% - Énfasis4 16" xfId="411" xr:uid="{00000000-0005-0000-0000-00006B010000}"/>
    <cellStyle name="40% - Énfasis4 17" xfId="412" xr:uid="{00000000-0005-0000-0000-00006C010000}"/>
    <cellStyle name="40% - Énfasis4 18" xfId="413" xr:uid="{00000000-0005-0000-0000-00006D010000}"/>
    <cellStyle name="40% - Énfasis4 2" xfId="414" xr:uid="{00000000-0005-0000-0000-00006E010000}"/>
    <cellStyle name="40% - Énfasis4 3" xfId="415" xr:uid="{00000000-0005-0000-0000-00006F010000}"/>
    <cellStyle name="40% - Énfasis4 4" xfId="416" xr:uid="{00000000-0005-0000-0000-000070010000}"/>
    <cellStyle name="40% - Énfasis4 5" xfId="417" xr:uid="{00000000-0005-0000-0000-000071010000}"/>
    <cellStyle name="40% - Énfasis4 6" xfId="418" xr:uid="{00000000-0005-0000-0000-000072010000}"/>
    <cellStyle name="40% - Énfasis4 7" xfId="419" xr:uid="{00000000-0005-0000-0000-000073010000}"/>
    <cellStyle name="40% - Énfasis4 8" xfId="420" xr:uid="{00000000-0005-0000-0000-000074010000}"/>
    <cellStyle name="40% - Énfasis4 9" xfId="421" xr:uid="{00000000-0005-0000-0000-000075010000}"/>
    <cellStyle name="40% - Énfasis4 9 10" xfId="422" xr:uid="{00000000-0005-0000-0000-000076010000}"/>
    <cellStyle name="40% - Énfasis4 9 11" xfId="423" xr:uid="{00000000-0005-0000-0000-000077010000}"/>
    <cellStyle name="40% - Énfasis4 9 12" xfId="424" xr:uid="{00000000-0005-0000-0000-000078010000}"/>
    <cellStyle name="40% - Énfasis4 9 13" xfId="425" xr:uid="{00000000-0005-0000-0000-000079010000}"/>
    <cellStyle name="40% - Énfasis4 9 14" xfId="426" xr:uid="{00000000-0005-0000-0000-00007A010000}"/>
    <cellStyle name="40% - Énfasis4 9 15" xfId="427" xr:uid="{00000000-0005-0000-0000-00007B010000}"/>
    <cellStyle name="40% - Énfasis4 9 16" xfId="428" xr:uid="{00000000-0005-0000-0000-00007C010000}"/>
    <cellStyle name="40% - Énfasis4 9 17" xfId="429" xr:uid="{00000000-0005-0000-0000-00007D010000}"/>
    <cellStyle name="40% - Énfasis4 9 18" xfId="430" xr:uid="{00000000-0005-0000-0000-00007E010000}"/>
    <cellStyle name="40% - Énfasis4 9 19" xfId="431" xr:uid="{00000000-0005-0000-0000-00007F010000}"/>
    <cellStyle name="40% - Énfasis4 9 2" xfId="432" xr:uid="{00000000-0005-0000-0000-000080010000}"/>
    <cellStyle name="40% - Énfasis4 9 20" xfId="433" xr:uid="{00000000-0005-0000-0000-000081010000}"/>
    <cellStyle name="40% - Énfasis4 9 21" xfId="434" xr:uid="{00000000-0005-0000-0000-000082010000}"/>
    <cellStyle name="40% - Énfasis4 9 22" xfId="435" xr:uid="{00000000-0005-0000-0000-000083010000}"/>
    <cellStyle name="40% - Énfasis4 9 3" xfId="436" xr:uid="{00000000-0005-0000-0000-000084010000}"/>
    <cellStyle name="40% - Énfasis4 9 4" xfId="437" xr:uid="{00000000-0005-0000-0000-000085010000}"/>
    <cellStyle name="40% - Énfasis4 9 5" xfId="438" xr:uid="{00000000-0005-0000-0000-000086010000}"/>
    <cellStyle name="40% - Énfasis4 9 6" xfId="439" xr:uid="{00000000-0005-0000-0000-000087010000}"/>
    <cellStyle name="40% - Énfasis4 9 7" xfId="440" xr:uid="{00000000-0005-0000-0000-000088010000}"/>
    <cellStyle name="40% - Énfasis4 9 8" xfId="441" xr:uid="{00000000-0005-0000-0000-000089010000}"/>
    <cellStyle name="40% - Énfasis4 9 9" xfId="442" xr:uid="{00000000-0005-0000-0000-00008A010000}"/>
    <cellStyle name="40% - Énfasis5" xfId="25" builtinId="47" customBuiltin="1"/>
    <cellStyle name="40% - Énfasis5 10" xfId="443" xr:uid="{00000000-0005-0000-0000-00008C010000}"/>
    <cellStyle name="40% - Énfasis5 11" xfId="444" xr:uid="{00000000-0005-0000-0000-00008D010000}"/>
    <cellStyle name="40% - Énfasis5 12" xfId="445" xr:uid="{00000000-0005-0000-0000-00008E010000}"/>
    <cellStyle name="40% - Énfasis5 13" xfId="446" xr:uid="{00000000-0005-0000-0000-00008F010000}"/>
    <cellStyle name="40% - Énfasis5 14" xfId="447" xr:uid="{00000000-0005-0000-0000-000090010000}"/>
    <cellStyle name="40% - Énfasis5 15" xfId="448" xr:uid="{00000000-0005-0000-0000-000091010000}"/>
    <cellStyle name="40% - Énfasis5 16" xfId="449" xr:uid="{00000000-0005-0000-0000-000092010000}"/>
    <cellStyle name="40% - Énfasis5 17" xfId="450" xr:uid="{00000000-0005-0000-0000-000093010000}"/>
    <cellStyle name="40% - Énfasis5 18" xfId="451" xr:uid="{00000000-0005-0000-0000-000094010000}"/>
    <cellStyle name="40% - Énfasis5 2" xfId="452" xr:uid="{00000000-0005-0000-0000-000095010000}"/>
    <cellStyle name="40% - Énfasis5 3" xfId="453" xr:uid="{00000000-0005-0000-0000-000096010000}"/>
    <cellStyle name="40% - Énfasis5 4" xfId="454" xr:uid="{00000000-0005-0000-0000-000097010000}"/>
    <cellStyle name="40% - Énfasis5 5" xfId="455" xr:uid="{00000000-0005-0000-0000-000098010000}"/>
    <cellStyle name="40% - Énfasis5 6" xfId="456" xr:uid="{00000000-0005-0000-0000-000099010000}"/>
    <cellStyle name="40% - Énfasis5 7" xfId="457" xr:uid="{00000000-0005-0000-0000-00009A010000}"/>
    <cellStyle name="40% - Énfasis5 8" xfId="458" xr:uid="{00000000-0005-0000-0000-00009B010000}"/>
    <cellStyle name="40% - Énfasis5 9" xfId="459" xr:uid="{00000000-0005-0000-0000-00009C010000}"/>
    <cellStyle name="40% - Énfasis5 9 10" xfId="460" xr:uid="{00000000-0005-0000-0000-00009D010000}"/>
    <cellStyle name="40% - Énfasis5 9 11" xfId="461" xr:uid="{00000000-0005-0000-0000-00009E010000}"/>
    <cellStyle name="40% - Énfasis5 9 12" xfId="462" xr:uid="{00000000-0005-0000-0000-00009F010000}"/>
    <cellStyle name="40% - Énfasis5 9 13" xfId="463" xr:uid="{00000000-0005-0000-0000-0000A0010000}"/>
    <cellStyle name="40% - Énfasis5 9 14" xfId="464" xr:uid="{00000000-0005-0000-0000-0000A1010000}"/>
    <cellStyle name="40% - Énfasis5 9 15" xfId="465" xr:uid="{00000000-0005-0000-0000-0000A2010000}"/>
    <cellStyle name="40% - Énfasis5 9 16" xfId="466" xr:uid="{00000000-0005-0000-0000-0000A3010000}"/>
    <cellStyle name="40% - Énfasis5 9 17" xfId="467" xr:uid="{00000000-0005-0000-0000-0000A4010000}"/>
    <cellStyle name="40% - Énfasis5 9 18" xfId="468" xr:uid="{00000000-0005-0000-0000-0000A5010000}"/>
    <cellStyle name="40% - Énfasis5 9 19" xfId="469" xr:uid="{00000000-0005-0000-0000-0000A6010000}"/>
    <cellStyle name="40% - Énfasis5 9 2" xfId="470" xr:uid="{00000000-0005-0000-0000-0000A7010000}"/>
    <cellStyle name="40% - Énfasis5 9 20" xfId="471" xr:uid="{00000000-0005-0000-0000-0000A8010000}"/>
    <cellStyle name="40% - Énfasis5 9 21" xfId="472" xr:uid="{00000000-0005-0000-0000-0000A9010000}"/>
    <cellStyle name="40% - Énfasis5 9 22" xfId="473" xr:uid="{00000000-0005-0000-0000-0000AA010000}"/>
    <cellStyle name="40% - Énfasis5 9 3" xfId="474" xr:uid="{00000000-0005-0000-0000-0000AB010000}"/>
    <cellStyle name="40% - Énfasis5 9 4" xfId="475" xr:uid="{00000000-0005-0000-0000-0000AC010000}"/>
    <cellStyle name="40% - Énfasis5 9 5" xfId="476" xr:uid="{00000000-0005-0000-0000-0000AD010000}"/>
    <cellStyle name="40% - Énfasis5 9 6" xfId="477" xr:uid="{00000000-0005-0000-0000-0000AE010000}"/>
    <cellStyle name="40% - Énfasis5 9 7" xfId="478" xr:uid="{00000000-0005-0000-0000-0000AF010000}"/>
    <cellStyle name="40% - Énfasis5 9 8" xfId="479" xr:uid="{00000000-0005-0000-0000-0000B0010000}"/>
    <cellStyle name="40% - Énfasis5 9 9" xfId="480" xr:uid="{00000000-0005-0000-0000-0000B1010000}"/>
    <cellStyle name="40% - Énfasis6" xfId="29" builtinId="51" customBuiltin="1"/>
    <cellStyle name="40% - Énfasis6 10" xfId="481" xr:uid="{00000000-0005-0000-0000-0000B3010000}"/>
    <cellStyle name="40% - Énfasis6 11" xfId="482" xr:uid="{00000000-0005-0000-0000-0000B4010000}"/>
    <cellStyle name="40% - Énfasis6 12" xfId="483" xr:uid="{00000000-0005-0000-0000-0000B5010000}"/>
    <cellStyle name="40% - Énfasis6 13" xfId="484" xr:uid="{00000000-0005-0000-0000-0000B6010000}"/>
    <cellStyle name="40% - Énfasis6 14" xfId="485" xr:uid="{00000000-0005-0000-0000-0000B7010000}"/>
    <cellStyle name="40% - Énfasis6 15" xfId="486" xr:uid="{00000000-0005-0000-0000-0000B8010000}"/>
    <cellStyle name="40% - Énfasis6 16" xfId="487" xr:uid="{00000000-0005-0000-0000-0000B9010000}"/>
    <cellStyle name="40% - Énfasis6 17" xfId="488" xr:uid="{00000000-0005-0000-0000-0000BA010000}"/>
    <cellStyle name="40% - Énfasis6 18" xfId="489" xr:uid="{00000000-0005-0000-0000-0000BB010000}"/>
    <cellStyle name="40% - Énfasis6 2" xfId="490" xr:uid="{00000000-0005-0000-0000-0000BC010000}"/>
    <cellStyle name="40% - Énfasis6 3" xfId="491" xr:uid="{00000000-0005-0000-0000-0000BD010000}"/>
    <cellStyle name="40% - Énfasis6 4" xfId="492" xr:uid="{00000000-0005-0000-0000-0000BE010000}"/>
    <cellStyle name="40% - Énfasis6 5" xfId="493" xr:uid="{00000000-0005-0000-0000-0000BF010000}"/>
    <cellStyle name="40% - Énfasis6 6" xfId="494" xr:uid="{00000000-0005-0000-0000-0000C0010000}"/>
    <cellStyle name="40% - Énfasis6 7" xfId="495" xr:uid="{00000000-0005-0000-0000-0000C1010000}"/>
    <cellStyle name="40% - Énfasis6 8" xfId="496" xr:uid="{00000000-0005-0000-0000-0000C2010000}"/>
    <cellStyle name="40% - Énfasis6 9" xfId="497" xr:uid="{00000000-0005-0000-0000-0000C3010000}"/>
    <cellStyle name="40% - Énfasis6 9 10" xfId="498" xr:uid="{00000000-0005-0000-0000-0000C4010000}"/>
    <cellStyle name="40% - Énfasis6 9 11" xfId="499" xr:uid="{00000000-0005-0000-0000-0000C5010000}"/>
    <cellStyle name="40% - Énfasis6 9 12" xfId="500" xr:uid="{00000000-0005-0000-0000-0000C6010000}"/>
    <cellStyle name="40% - Énfasis6 9 13" xfId="501" xr:uid="{00000000-0005-0000-0000-0000C7010000}"/>
    <cellStyle name="40% - Énfasis6 9 14" xfId="502" xr:uid="{00000000-0005-0000-0000-0000C8010000}"/>
    <cellStyle name="40% - Énfasis6 9 15" xfId="503" xr:uid="{00000000-0005-0000-0000-0000C9010000}"/>
    <cellStyle name="40% - Énfasis6 9 16" xfId="504" xr:uid="{00000000-0005-0000-0000-0000CA010000}"/>
    <cellStyle name="40% - Énfasis6 9 17" xfId="505" xr:uid="{00000000-0005-0000-0000-0000CB010000}"/>
    <cellStyle name="40% - Énfasis6 9 18" xfId="506" xr:uid="{00000000-0005-0000-0000-0000CC010000}"/>
    <cellStyle name="40% - Énfasis6 9 19" xfId="507" xr:uid="{00000000-0005-0000-0000-0000CD010000}"/>
    <cellStyle name="40% - Énfasis6 9 2" xfId="508" xr:uid="{00000000-0005-0000-0000-0000CE010000}"/>
    <cellStyle name="40% - Énfasis6 9 20" xfId="509" xr:uid="{00000000-0005-0000-0000-0000CF010000}"/>
    <cellStyle name="40% - Énfasis6 9 21" xfId="510" xr:uid="{00000000-0005-0000-0000-0000D0010000}"/>
    <cellStyle name="40% - Énfasis6 9 22" xfId="511" xr:uid="{00000000-0005-0000-0000-0000D1010000}"/>
    <cellStyle name="40% - Énfasis6 9 3" xfId="512" xr:uid="{00000000-0005-0000-0000-0000D2010000}"/>
    <cellStyle name="40% - Énfasis6 9 4" xfId="513" xr:uid="{00000000-0005-0000-0000-0000D3010000}"/>
    <cellStyle name="40% - Énfasis6 9 5" xfId="514" xr:uid="{00000000-0005-0000-0000-0000D4010000}"/>
    <cellStyle name="40% - Énfasis6 9 6" xfId="515" xr:uid="{00000000-0005-0000-0000-0000D5010000}"/>
    <cellStyle name="40% - Énfasis6 9 7" xfId="516" xr:uid="{00000000-0005-0000-0000-0000D6010000}"/>
    <cellStyle name="40% - Énfasis6 9 8" xfId="517" xr:uid="{00000000-0005-0000-0000-0000D7010000}"/>
    <cellStyle name="40% - Énfasis6 9 9" xfId="518" xr:uid="{00000000-0005-0000-0000-0000D8010000}"/>
    <cellStyle name="60% - Énfasis1" xfId="16" builtinId="32" customBuiltin="1"/>
    <cellStyle name="60% - Énfasis1 10" xfId="519" xr:uid="{00000000-0005-0000-0000-0000DA010000}"/>
    <cellStyle name="60% - Énfasis1 11" xfId="520" xr:uid="{00000000-0005-0000-0000-0000DB010000}"/>
    <cellStyle name="60% - Énfasis1 12" xfId="521" xr:uid="{00000000-0005-0000-0000-0000DC010000}"/>
    <cellStyle name="60% - Énfasis1 13" xfId="522" xr:uid="{00000000-0005-0000-0000-0000DD010000}"/>
    <cellStyle name="60% - Énfasis1 14" xfId="523" xr:uid="{00000000-0005-0000-0000-0000DE010000}"/>
    <cellStyle name="60% - Énfasis1 15" xfId="524" xr:uid="{00000000-0005-0000-0000-0000DF010000}"/>
    <cellStyle name="60% - Énfasis1 16" xfId="525" xr:uid="{00000000-0005-0000-0000-0000E0010000}"/>
    <cellStyle name="60% - Énfasis1 17" xfId="526" xr:uid="{00000000-0005-0000-0000-0000E1010000}"/>
    <cellStyle name="60% - Énfasis1 18" xfId="527" xr:uid="{00000000-0005-0000-0000-0000E2010000}"/>
    <cellStyle name="60% - Énfasis1 2" xfId="528" xr:uid="{00000000-0005-0000-0000-0000E3010000}"/>
    <cellStyle name="60% - Énfasis1 3" xfId="529" xr:uid="{00000000-0005-0000-0000-0000E4010000}"/>
    <cellStyle name="60% - Énfasis1 4" xfId="530" xr:uid="{00000000-0005-0000-0000-0000E5010000}"/>
    <cellStyle name="60% - Énfasis1 5" xfId="531" xr:uid="{00000000-0005-0000-0000-0000E6010000}"/>
    <cellStyle name="60% - Énfasis1 6" xfId="532" xr:uid="{00000000-0005-0000-0000-0000E7010000}"/>
    <cellStyle name="60% - Énfasis1 7" xfId="533" xr:uid="{00000000-0005-0000-0000-0000E8010000}"/>
    <cellStyle name="60% - Énfasis1 8" xfId="534" xr:uid="{00000000-0005-0000-0000-0000E9010000}"/>
    <cellStyle name="60% - Énfasis1 9" xfId="535" xr:uid="{00000000-0005-0000-0000-0000EA010000}"/>
    <cellStyle name="60% - Énfasis1 9 10" xfId="536" xr:uid="{00000000-0005-0000-0000-0000EB010000}"/>
    <cellStyle name="60% - Énfasis1 9 11" xfId="537" xr:uid="{00000000-0005-0000-0000-0000EC010000}"/>
    <cellStyle name="60% - Énfasis1 9 12" xfId="538" xr:uid="{00000000-0005-0000-0000-0000ED010000}"/>
    <cellStyle name="60% - Énfasis1 9 13" xfId="539" xr:uid="{00000000-0005-0000-0000-0000EE010000}"/>
    <cellStyle name="60% - Énfasis1 9 14" xfId="540" xr:uid="{00000000-0005-0000-0000-0000EF010000}"/>
    <cellStyle name="60% - Énfasis1 9 15" xfId="541" xr:uid="{00000000-0005-0000-0000-0000F0010000}"/>
    <cellStyle name="60% - Énfasis1 9 16" xfId="542" xr:uid="{00000000-0005-0000-0000-0000F1010000}"/>
    <cellStyle name="60% - Énfasis1 9 17" xfId="543" xr:uid="{00000000-0005-0000-0000-0000F2010000}"/>
    <cellStyle name="60% - Énfasis1 9 18" xfId="544" xr:uid="{00000000-0005-0000-0000-0000F3010000}"/>
    <cellStyle name="60% - Énfasis1 9 19" xfId="545" xr:uid="{00000000-0005-0000-0000-0000F4010000}"/>
    <cellStyle name="60% - Énfasis1 9 2" xfId="546" xr:uid="{00000000-0005-0000-0000-0000F5010000}"/>
    <cellStyle name="60% - Énfasis1 9 20" xfId="547" xr:uid="{00000000-0005-0000-0000-0000F6010000}"/>
    <cellStyle name="60% - Énfasis1 9 21" xfId="548" xr:uid="{00000000-0005-0000-0000-0000F7010000}"/>
    <cellStyle name="60% - Énfasis1 9 22" xfId="549" xr:uid="{00000000-0005-0000-0000-0000F8010000}"/>
    <cellStyle name="60% - Énfasis1 9 3" xfId="550" xr:uid="{00000000-0005-0000-0000-0000F9010000}"/>
    <cellStyle name="60% - Énfasis1 9 4" xfId="551" xr:uid="{00000000-0005-0000-0000-0000FA010000}"/>
    <cellStyle name="60% - Énfasis1 9 5" xfId="552" xr:uid="{00000000-0005-0000-0000-0000FB010000}"/>
    <cellStyle name="60% - Énfasis1 9 6" xfId="553" xr:uid="{00000000-0005-0000-0000-0000FC010000}"/>
    <cellStyle name="60% - Énfasis1 9 7" xfId="554" xr:uid="{00000000-0005-0000-0000-0000FD010000}"/>
    <cellStyle name="60% - Énfasis1 9 8" xfId="555" xr:uid="{00000000-0005-0000-0000-0000FE010000}"/>
    <cellStyle name="60% - Énfasis1 9 9" xfId="556" xr:uid="{00000000-0005-0000-0000-0000FF010000}"/>
    <cellStyle name="60% - Énfasis2" xfId="19" builtinId="36" customBuiltin="1"/>
    <cellStyle name="60% - Énfasis2 10" xfId="557" xr:uid="{00000000-0005-0000-0000-000001020000}"/>
    <cellStyle name="60% - Énfasis2 11" xfId="558" xr:uid="{00000000-0005-0000-0000-000002020000}"/>
    <cellStyle name="60% - Énfasis2 12" xfId="559" xr:uid="{00000000-0005-0000-0000-000003020000}"/>
    <cellStyle name="60% - Énfasis2 13" xfId="560" xr:uid="{00000000-0005-0000-0000-000004020000}"/>
    <cellStyle name="60% - Énfasis2 14" xfId="561" xr:uid="{00000000-0005-0000-0000-000005020000}"/>
    <cellStyle name="60% - Énfasis2 15" xfId="562" xr:uid="{00000000-0005-0000-0000-000006020000}"/>
    <cellStyle name="60% - Énfasis2 16" xfId="563" xr:uid="{00000000-0005-0000-0000-000007020000}"/>
    <cellStyle name="60% - Énfasis2 17" xfId="564" xr:uid="{00000000-0005-0000-0000-000008020000}"/>
    <cellStyle name="60% - Énfasis2 18" xfId="565" xr:uid="{00000000-0005-0000-0000-000009020000}"/>
    <cellStyle name="60% - Énfasis2 2" xfId="566" xr:uid="{00000000-0005-0000-0000-00000A020000}"/>
    <cellStyle name="60% - Énfasis2 3" xfId="567" xr:uid="{00000000-0005-0000-0000-00000B020000}"/>
    <cellStyle name="60% - Énfasis2 4" xfId="568" xr:uid="{00000000-0005-0000-0000-00000C020000}"/>
    <cellStyle name="60% - Énfasis2 5" xfId="569" xr:uid="{00000000-0005-0000-0000-00000D020000}"/>
    <cellStyle name="60% - Énfasis2 6" xfId="570" xr:uid="{00000000-0005-0000-0000-00000E020000}"/>
    <cellStyle name="60% - Énfasis2 7" xfId="571" xr:uid="{00000000-0005-0000-0000-00000F020000}"/>
    <cellStyle name="60% - Énfasis2 8" xfId="572" xr:uid="{00000000-0005-0000-0000-000010020000}"/>
    <cellStyle name="60% - Énfasis2 9" xfId="573" xr:uid="{00000000-0005-0000-0000-000011020000}"/>
    <cellStyle name="60% - Énfasis2 9 10" xfId="574" xr:uid="{00000000-0005-0000-0000-000012020000}"/>
    <cellStyle name="60% - Énfasis2 9 11" xfId="575" xr:uid="{00000000-0005-0000-0000-000013020000}"/>
    <cellStyle name="60% - Énfasis2 9 12" xfId="576" xr:uid="{00000000-0005-0000-0000-000014020000}"/>
    <cellStyle name="60% - Énfasis2 9 13" xfId="577" xr:uid="{00000000-0005-0000-0000-000015020000}"/>
    <cellStyle name="60% - Énfasis2 9 14" xfId="578" xr:uid="{00000000-0005-0000-0000-000016020000}"/>
    <cellStyle name="60% - Énfasis2 9 15" xfId="579" xr:uid="{00000000-0005-0000-0000-000017020000}"/>
    <cellStyle name="60% - Énfasis2 9 16" xfId="580" xr:uid="{00000000-0005-0000-0000-000018020000}"/>
    <cellStyle name="60% - Énfasis2 9 17" xfId="581" xr:uid="{00000000-0005-0000-0000-000019020000}"/>
    <cellStyle name="60% - Énfasis2 9 18" xfId="582" xr:uid="{00000000-0005-0000-0000-00001A020000}"/>
    <cellStyle name="60% - Énfasis2 9 19" xfId="583" xr:uid="{00000000-0005-0000-0000-00001B020000}"/>
    <cellStyle name="60% - Énfasis2 9 2" xfId="584" xr:uid="{00000000-0005-0000-0000-00001C020000}"/>
    <cellStyle name="60% - Énfasis2 9 20" xfId="585" xr:uid="{00000000-0005-0000-0000-00001D020000}"/>
    <cellStyle name="60% - Énfasis2 9 21" xfId="586" xr:uid="{00000000-0005-0000-0000-00001E020000}"/>
    <cellStyle name="60% - Énfasis2 9 22" xfId="587" xr:uid="{00000000-0005-0000-0000-00001F020000}"/>
    <cellStyle name="60% - Énfasis2 9 3" xfId="588" xr:uid="{00000000-0005-0000-0000-000020020000}"/>
    <cellStyle name="60% - Énfasis2 9 4" xfId="589" xr:uid="{00000000-0005-0000-0000-000021020000}"/>
    <cellStyle name="60% - Énfasis2 9 5" xfId="590" xr:uid="{00000000-0005-0000-0000-000022020000}"/>
    <cellStyle name="60% - Énfasis2 9 6" xfId="591" xr:uid="{00000000-0005-0000-0000-000023020000}"/>
    <cellStyle name="60% - Énfasis2 9 7" xfId="592" xr:uid="{00000000-0005-0000-0000-000024020000}"/>
    <cellStyle name="60% - Énfasis2 9 8" xfId="593" xr:uid="{00000000-0005-0000-0000-000025020000}"/>
    <cellStyle name="60% - Énfasis2 9 9" xfId="594" xr:uid="{00000000-0005-0000-0000-000026020000}"/>
    <cellStyle name="60% - Énfasis3 10" xfId="596" xr:uid="{00000000-0005-0000-0000-000027020000}"/>
    <cellStyle name="60% - Énfasis3 11" xfId="597" xr:uid="{00000000-0005-0000-0000-000028020000}"/>
    <cellStyle name="60% - Énfasis3 12" xfId="598" xr:uid="{00000000-0005-0000-0000-000029020000}"/>
    <cellStyle name="60% - Énfasis3 13" xfId="599" xr:uid="{00000000-0005-0000-0000-00002A020000}"/>
    <cellStyle name="60% - Énfasis3 14" xfId="600" xr:uid="{00000000-0005-0000-0000-00002B020000}"/>
    <cellStyle name="60% - Énfasis3 15" xfId="601" xr:uid="{00000000-0005-0000-0000-00002C020000}"/>
    <cellStyle name="60% - Énfasis3 16" xfId="602" xr:uid="{00000000-0005-0000-0000-00002D020000}"/>
    <cellStyle name="60% - Énfasis3 17" xfId="603" xr:uid="{00000000-0005-0000-0000-00002E020000}"/>
    <cellStyle name="60% - Énfasis3 18" xfId="604" xr:uid="{00000000-0005-0000-0000-00002F020000}"/>
    <cellStyle name="60% - Énfasis3 19" xfId="605" xr:uid="{00000000-0005-0000-0000-000030020000}"/>
    <cellStyle name="60% - Énfasis3 2" xfId="606" xr:uid="{00000000-0005-0000-0000-000031020000}"/>
    <cellStyle name="60% - Énfasis3 20" xfId="595" xr:uid="{00000000-0005-0000-0000-000032020000}"/>
    <cellStyle name="60% - Énfasis3 3" xfId="607" xr:uid="{00000000-0005-0000-0000-000033020000}"/>
    <cellStyle name="60% - Énfasis3 4" xfId="608" xr:uid="{00000000-0005-0000-0000-000034020000}"/>
    <cellStyle name="60% - Énfasis3 5" xfId="609" xr:uid="{00000000-0005-0000-0000-000035020000}"/>
    <cellStyle name="60% - Énfasis3 6" xfId="610" xr:uid="{00000000-0005-0000-0000-000036020000}"/>
    <cellStyle name="60% - Énfasis3 7" xfId="611" xr:uid="{00000000-0005-0000-0000-000037020000}"/>
    <cellStyle name="60% - Énfasis3 8" xfId="612" xr:uid="{00000000-0005-0000-0000-000038020000}"/>
    <cellStyle name="60% - Énfasis3 9" xfId="613" xr:uid="{00000000-0005-0000-0000-000039020000}"/>
    <cellStyle name="60% - Énfasis3 9 10" xfId="614" xr:uid="{00000000-0005-0000-0000-00003A020000}"/>
    <cellStyle name="60% - Énfasis3 9 11" xfId="615" xr:uid="{00000000-0005-0000-0000-00003B020000}"/>
    <cellStyle name="60% - Énfasis3 9 12" xfId="616" xr:uid="{00000000-0005-0000-0000-00003C020000}"/>
    <cellStyle name="60% - Énfasis3 9 13" xfId="617" xr:uid="{00000000-0005-0000-0000-00003D020000}"/>
    <cellStyle name="60% - Énfasis3 9 14" xfId="618" xr:uid="{00000000-0005-0000-0000-00003E020000}"/>
    <cellStyle name="60% - Énfasis3 9 15" xfId="619" xr:uid="{00000000-0005-0000-0000-00003F020000}"/>
    <cellStyle name="60% - Énfasis3 9 16" xfId="620" xr:uid="{00000000-0005-0000-0000-000040020000}"/>
    <cellStyle name="60% - Énfasis3 9 17" xfId="621" xr:uid="{00000000-0005-0000-0000-000041020000}"/>
    <cellStyle name="60% - Énfasis3 9 18" xfId="622" xr:uid="{00000000-0005-0000-0000-000042020000}"/>
    <cellStyle name="60% - Énfasis3 9 19" xfId="623" xr:uid="{00000000-0005-0000-0000-000043020000}"/>
    <cellStyle name="60% - Énfasis3 9 2" xfId="624" xr:uid="{00000000-0005-0000-0000-000044020000}"/>
    <cellStyle name="60% - Énfasis3 9 20" xfId="625" xr:uid="{00000000-0005-0000-0000-000045020000}"/>
    <cellStyle name="60% - Énfasis3 9 21" xfId="626" xr:uid="{00000000-0005-0000-0000-000046020000}"/>
    <cellStyle name="60% - Énfasis3 9 22" xfId="627" xr:uid="{00000000-0005-0000-0000-000047020000}"/>
    <cellStyle name="60% - Énfasis3 9 3" xfId="628" xr:uid="{00000000-0005-0000-0000-000048020000}"/>
    <cellStyle name="60% - Énfasis3 9 4" xfId="629" xr:uid="{00000000-0005-0000-0000-000049020000}"/>
    <cellStyle name="60% - Énfasis3 9 5" xfId="630" xr:uid="{00000000-0005-0000-0000-00004A020000}"/>
    <cellStyle name="60% - Énfasis3 9 6" xfId="631" xr:uid="{00000000-0005-0000-0000-00004B020000}"/>
    <cellStyle name="60% - Énfasis3 9 7" xfId="632" xr:uid="{00000000-0005-0000-0000-00004C020000}"/>
    <cellStyle name="60% - Énfasis3 9 8" xfId="633" xr:uid="{00000000-0005-0000-0000-00004D020000}"/>
    <cellStyle name="60% - Énfasis3 9 9" xfId="634" xr:uid="{00000000-0005-0000-0000-00004E020000}"/>
    <cellStyle name="60% - Énfasis4 10" xfId="636" xr:uid="{00000000-0005-0000-0000-00004F020000}"/>
    <cellStyle name="60% - Énfasis4 11" xfId="637" xr:uid="{00000000-0005-0000-0000-000050020000}"/>
    <cellStyle name="60% - Énfasis4 12" xfId="638" xr:uid="{00000000-0005-0000-0000-000051020000}"/>
    <cellStyle name="60% - Énfasis4 13" xfId="639" xr:uid="{00000000-0005-0000-0000-000052020000}"/>
    <cellStyle name="60% - Énfasis4 14" xfId="640" xr:uid="{00000000-0005-0000-0000-000053020000}"/>
    <cellStyle name="60% - Énfasis4 15" xfId="641" xr:uid="{00000000-0005-0000-0000-000054020000}"/>
    <cellStyle name="60% - Énfasis4 16" xfId="642" xr:uid="{00000000-0005-0000-0000-000055020000}"/>
    <cellStyle name="60% - Énfasis4 17" xfId="643" xr:uid="{00000000-0005-0000-0000-000056020000}"/>
    <cellStyle name="60% - Énfasis4 18" xfId="644" xr:uid="{00000000-0005-0000-0000-000057020000}"/>
    <cellStyle name="60% - Énfasis4 19" xfId="645" xr:uid="{00000000-0005-0000-0000-000058020000}"/>
    <cellStyle name="60% - Énfasis4 2" xfId="646" xr:uid="{00000000-0005-0000-0000-000059020000}"/>
    <cellStyle name="60% - Énfasis4 20" xfId="635" xr:uid="{00000000-0005-0000-0000-00005A020000}"/>
    <cellStyle name="60% - Énfasis4 3" xfId="647" xr:uid="{00000000-0005-0000-0000-00005B020000}"/>
    <cellStyle name="60% - Énfasis4 4" xfId="648" xr:uid="{00000000-0005-0000-0000-00005C020000}"/>
    <cellStyle name="60% - Énfasis4 5" xfId="649" xr:uid="{00000000-0005-0000-0000-00005D020000}"/>
    <cellStyle name="60% - Énfasis4 6" xfId="650" xr:uid="{00000000-0005-0000-0000-00005E020000}"/>
    <cellStyle name="60% - Énfasis4 7" xfId="651" xr:uid="{00000000-0005-0000-0000-00005F020000}"/>
    <cellStyle name="60% - Énfasis4 8" xfId="652" xr:uid="{00000000-0005-0000-0000-000060020000}"/>
    <cellStyle name="60% - Énfasis4 9" xfId="653" xr:uid="{00000000-0005-0000-0000-000061020000}"/>
    <cellStyle name="60% - Énfasis4 9 10" xfId="654" xr:uid="{00000000-0005-0000-0000-000062020000}"/>
    <cellStyle name="60% - Énfasis4 9 11" xfId="655" xr:uid="{00000000-0005-0000-0000-000063020000}"/>
    <cellStyle name="60% - Énfasis4 9 12" xfId="656" xr:uid="{00000000-0005-0000-0000-000064020000}"/>
    <cellStyle name="60% - Énfasis4 9 13" xfId="657" xr:uid="{00000000-0005-0000-0000-000065020000}"/>
    <cellStyle name="60% - Énfasis4 9 14" xfId="658" xr:uid="{00000000-0005-0000-0000-000066020000}"/>
    <cellStyle name="60% - Énfasis4 9 15" xfId="659" xr:uid="{00000000-0005-0000-0000-000067020000}"/>
    <cellStyle name="60% - Énfasis4 9 16" xfId="660" xr:uid="{00000000-0005-0000-0000-000068020000}"/>
    <cellStyle name="60% - Énfasis4 9 17" xfId="661" xr:uid="{00000000-0005-0000-0000-000069020000}"/>
    <cellStyle name="60% - Énfasis4 9 18" xfId="662" xr:uid="{00000000-0005-0000-0000-00006A020000}"/>
    <cellStyle name="60% - Énfasis4 9 19" xfId="663" xr:uid="{00000000-0005-0000-0000-00006B020000}"/>
    <cellStyle name="60% - Énfasis4 9 2" xfId="664" xr:uid="{00000000-0005-0000-0000-00006C020000}"/>
    <cellStyle name="60% - Énfasis4 9 20" xfId="665" xr:uid="{00000000-0005-0000-0000-00006D020000}"/>
    <cellStyle name="60% - Énfasis4 9 21" xfId="666" xr:uid="{00000000-0005-0000-0000-00006E020000}"/>
    <cellStyle name="60% - Énfasis4 9 22" xfId="667" xr:uid="{00000000-0005-0000-0000-00006F020000}"/>
    <cellStyle name="60% - Énfasis4 9 3" xfId="668" xr:uid="{00000000-0005-0000-0000-000070020000}"/>
    <cellStyle name="60% - Énfasis4 9 4" xfId="669" xr:uid="{00000000-0005-0000-0000-000071020000}"/>
    <cellStyle name="60% - Énfasis4 9 5" xfId="670" xr:uid="{00000000-0005-0000-0000-000072020000}"/>
    <cellStyle name="60% - Énfasis4 9 6" xfId="671" xr:uid="{00000000-0005-0000-0000-000073020000}"/>
    <cellStyle name="60% - Énfasis4 9 7" xfId="672" xr:uid="{00000000-0005-0000-0000-000074020000}"/>
    <cellStyle name="60% - Énfasis4 9 8" xfId="673" xr:uid="{00000000-0005-0000-0000-000075020000}"/>
    <cellStyle name="60% - Énfasis4 9 9" xfId="674" xr:uid="{00000000-0005-0000-0000-000076020000}"/>
    <cellStyle name="60% - Énfasis5" xfId="26" builtinId="48" customBuiltin="1"/>
    <cellStyle name="60% - Énfasis5 10" xfId="675" xr:uid="{00000000-0005-0000-0000-000078020000}"/>
    <cellStyle name="60% - Énfasis5 11" xfId="676" xr:uid="{00000000-0005-0000-0000-000079020000}"/>
    <cellStyle name="60% - Énfasis5 12" xfId="677" xr:uid="{00000000-0005-0000-0000-00007A020000}"/>
    <cellStyle name="60% - Énfasis5 13" xfId="678" xr:uid="{00000000-0005-0000-0000-00007B020000}"/>
    <cellStyle name="60% - Énfasis5 14" xfId="679" xr:uid="{00000000-0005-0000-0000-00007C020000}"/>
    <cellStyle name="60% - Énfasis5 15" xfId="680" xr:uid="{00000000-0005-0000-0000-00007D020000}"/>
    <cellStyle name="60% - Énfasis5 16" xfId="681" xr:uid="{00000000-0005-0000-0000-00007E020000}"/>
    <cellStyle name="60% - Énfasis5 17" xfId="682" xr:uid="{00000000-0005-0000-0000-00007F020000}"/>
    <cellStyle name="60% - Énfasis5 18" xfId="683" xr:uid="{00000000-0005-0000-0000-000080020000}"/>
    <cellStyle name="60% - Énfasis5 2" xfId="684" xr:uid="{00000000-0005-0000-0000-000081020000}"/>
    <cellStyle name="60% - Énfasis5 3" xfId="685" xr:uid="{00000000-0005-0000-0000-000082020000}"/>
    <cellStyle name="60% - Énfasis5 4" xfId="686" xr:uid="{00000000-0005-0000-0000-000083020000}"/>
    <cellStyle name="60% - Énfasis5 5" xfId="687" xr:uid="{00000000-0005-0000-0000-000084020000}"/>
    <cellStyle name="60% - Énfasis5 6" xfId="688" xr:uid="{00000000-0005-0000-0000-000085020000}"/>
    <cellStyle name="60% - Énfasis5 7" xfId="689" xr:uid="{00000000-0005-0000-0000-000086020000}"/>
    <cellStyle name="60% - Énfasis5 8" xfId="690" xr:uid="{00000000-0005-0000-0000-000087020000}"/>
    <cellStyle name="60% - Énfasis5 9" xfId="691" xr:uid="{00000000-0005-0000-0000-000088020000}"/>
    <cellStyle name="60% - Énfasis5 9 10" xfId="692" xr:uid="{00000000-0005-0000-0000-000089020000}"/>
    <cellStyle name="60% - Énfasis5 9 11" xfId="693" xr:uid="{00000000-0005-0000-0000-00008A020000}"/>
    <cellStyle name="60% - Énfasis5 9 12" xfId="694" xr:uid="{00000000-0005-0000-0000-00008B020000}"/>
    <cellStyle name="60% - Énfasis5 9 13" xfId="695" xr:uid="{00000000-0005-0000-0000-00008C020000}"/>
    <cellStyle name="60% - Énfasis5 9 14" xfId="696" xr:uid="{00000000-0005-0000-0000-00008D020000}"/>
    <cellStyle name="60% - Énfasis5 9 15" xfId="697" xr:uid="{00000000-0005-0000-0000-00008E020000}"/>
    <cellStyle name="60% - Énfasis5 9 16" xfId="698" xr:uid="{00000000-0005-0000-0000-00008F020000}"/>
    <cellStyle name="60% - Énfasis5 9 17" xfId="699" xr:uid="{00000000-0005-0000-0000-000090020000}"/>
    <cellStyle name="60% - Énfasis5 9 18" xfId="700" xr:uid="{00000000-0005-0000-0000-000091020000}"/>
    <cellStyle name="60% - Énfasis5 9 19" xfId="701" xr:uid="{00000000-0005-0000-0000-000092020000}"/>
    <cellStyle name="60% - Énfasis5 9 2" xfId="702" xr:uid="{00000000-0005-0000-0000-000093020000}"/>
    <cellStyle name="60% - Énfasis5 9 20" xfId="703" xr:uid="{00000000-0005-0000-0000-000094020000}"/>
    <cellStyle name="60% - Énfasis5 9 21" xfId="704" xr:uid="{00000000-0005-0000-0000-000095020000}"/>
    <cellStyle name="60% - Énfasis5 9 22" xfId="705" xr:uid="{00000000-0005-0000-0000-000096020000}"/>
    <cellStyle name="60% - Énfasis5 9 3" xfId="706" xr:uid="{00000000-0005-0000-0000-000097020000}"/>
    <cellStyle name="60% - Énfasis5 9 4" xfId="707" xr:uid="{00000000-0005-0000-0000-000098020000}"/>
    <cellStyle name="60% - Énfasis5 9 5" xfId="708" xr:uid="{00000000-0005-0000-0000-000099020000}"/>
    <cellStyle name="60% - Énfasis5 9 6" xfId="709" xr:uid="{00000000-0005-0000-0000-00009A020000}"/>
    <cellStyle name="60% - Énfasis5 9 7" xfId="710" xr:uid="{00000000-0005-0000-0000-00009B020000}"/>
    <cellStyle name="60% - Énfasis5 9 8" xfId="711" xr:uid="{00000000-0005-0000-0000-00009C020000}"/>
    <cellStyle name="60% - Énfasis5 9 9" xfId="712" xr:uid="{00000000-0005-0000-0000-00009D020000}"/>
    <cellStyle name="60% - Énfasis6 10" xfId="714" xr:uid="{00000000-0005-0000-0000-00009E020000}"/>
    <cellStyle name="60% - Énfasis6 11" xfId="715" xr:uid="{00000000-0005-0000-0000-00009F020000}"/>
    <cellStyle name="60% - Énfasis6 12" xfId="716" xr:uid="{00000000-0005-0000-0000-0000A0020000}"/>
    <cellStyle name="60% - Énfasis6 13" xfId="717" xr:uid="{00000000-0005-0000-0000-0000A1020000}"/>
    <cellStyle name="60% - Énfasis6 14" xfId="718" xr:uid="{00000000-0005-0000-0000-0000A2020000}"/>
    <cellStyle name="60% - Énfasis6 15" xfId="719" xr:uid="{00000000-0005-0000-0000-0000A3020000}"/>
    <cellStyle name="60% - Énfasis6 16" xfId="720" xr:uid="{00000000-0005-0000-0000-0000A4020000}"/>
    <cellStyle name="60% - Énfasis6 17" xfId="721" xr:uid="{00000000-0005-0000-0000-0000A5020000}"/>
    <cellStyle name="60% - Énfasis6 18" xfId="722" xr:uid="{00000000-0005-0000-0000-0000A6020000}"/>
    <cellStyle name="60% - Énfasis6 19" xfId="723" xr:uid="{00000000-0005-0000-0000-0000A7020000}"/>
    <cellStyle name="60% - Énfasis6 2" xfId="724" xr:uid="{00000000-0005-0000-0000-0000A8020000}"/>
    <cellStyle name="60% - Énfasis6 20" xfId="713" xr:uid="{00000000-0005-0000-0000-0000A9020000}"/>
    <cellStyle name="60% - Énfasis6 3" xfId="725" xr:uid="{00000000-0005-0000-0000-0000AA020000}"/>
    <cellStyle name="60% - Énfasis6 4" xfId="726" xr:uid="{00000000-0005-0000-0000-0000AB020000}"/>
    <cellStyle name="60% - Énfasis6 5" xfId="727" xr:uid="{00000000-0005-0000-0000-0000AC020000}"/>
    <cellStyle name="60% - Énfasis6 6" xfId="728" xr:uid="{00000000-0005-0000-0000-0000AD020000}"/>
    <cellStyle name="60% - Énfasis6 7" xfId="729" xr:uid="{00000000-0005-0000-0000-0000AE020000}"/>
    <cellStyle name="60% - Énfasis6 8" xfId="730" xr:uid="{00000000-0005-0000-0000-0000AF020000}"/>
    <cellStyle name="60% - Énfasis6 9" xfId="731" xr:uid="{00000000-0005-0000-0000-0000B0020000}"/>
    <cellStyle name="60% - Énfasis6 9 10" xfId="732" xr:uid="{00000000-0005-0000-0000-0000B1020000}"/>
    <cellStyle name="60% - Énfasis6 9 11" xfId="733" xr:uid="{00000000-0005-0000-0000-0000B2020000}"/>
    <cellStyle name="60% - Énfasis6 9 12" xfId="734" xr:uid="{00000000-0005-0000-0000-0000B3020000}"/>
    <cellStyle name="60% - Énfasis6 9 13" xfId="735" xr:uid="{00000000-0005-0000-0000-0000B4020000}"/>
    <cellStyle name="60% - Énfasis6 9 14" xfId="736" xr:uid="{00000000-0005-0000-0000-0000B5020000}"/>
    <cellStyle name="60% - Énfasis6 9 15" xfId="737" xr:uid="{00000000-0005-0000-0000-0000B6020000}"/>
    <cellStyle name="60% - Énfasis6 9 16" xfId="738" xr:uid="{00000000-0005-0000-0000-0000B7020000}"/>
    <cellStyle name="60% - Énfasis6 9 17" xfId="739" xr:uid="{00000000-0005-0000-0000-0000B8020000}"/>
    <cellStyle name="60% - Énfasis6 9 18" xfId="740" xr:uid="{00000000-0005-0000-0000-0000B9020000}"/>
    <cellStyle name="60% - Énfasis6 9 19" xfId="741" xr:uid="{00000000-0005-0000-0000-0000BA020000}"/>
    <cellStyle name="60% - Énfasis6 9 2" xfId="742" xr:uid="{00000000-0005-0000-0000-0000BB020000}"/>
    <cellStyle name="60% - Énfasis6 9 20" xfId="743" xr:uid="{00000000-0005-0000-0000-0000BC020000}"/>
    <cellStyle name="60% - Énfasis6 9 21" xfId="744" xr:uid="{00000000-0005-0000-0000-0000BD020000}"/>
    <cellStyle name="60% - Énfasis6 9 22" xfId="745" xr:uid="{00000000-0005-0000-0000-0000BE020000}"/>
    <cellStyle name="60% - Énfasis6 9 3" xfId="746" xr:uid="{00000000-0005-0000-0000-0000BF020000}"/>
    <cellStyle name="60% - Énfasis6 9 4" xfId="747" xr:uid="{00000000-0005-0000-0000-0000C0020000}"/>
    <cellStyle name="60% - Énfasis6 9 5" xfId="748" xr:uid="{00000000-0005-0000-0000-0000C1020000}"/>
    <cellStyle name="60% - Énfasis6 9 6" xfId="749" xr:uid="{00000000-0005-0000-0000-0000C2020000}"/>
    <cellStyle name="60% - Énfasis6 9 7" xfId="750" xr:uid="{00000000-0005-0000-0000-0000C3020000}"/>
    <cellStyle name="60% - Énfasis6 9 8" xfId="751" xr:uid="{00000000-0005-0000-0000-0000C4020000}"/>
    <cellStyle name="60% - Énfasis6 9 9" xfId="752" xr:uid="{00000000-0005-0000-0000-0000C5020000}"/>
    <cellStyle name="Buena 10" xfId="753" xr:uid="{00000000-0005-0000-0000-0000C6020000}"/>
    <cellStyle name="Buena 11" xfId="754" xr:uid="{00000000-0005-0000-0000-0000C7020000}"/>
    <cellStyle name="Buena 12" xfId="755" xr:uid="{00000000-0005-0000-0000-0000C8020000}"/>
    <cellStyle name="Buena 13" xfId="756" xr:uid="{00000000-0005-0000-0000-0000C9020000}"/>
    <cellStyle name="Buena 14" xfId="757" xr:uid="{00000000-0005-0000-0000-0000CA020000}"/>
    <cellStyle name="Buena 15" xfId="758" xr:uid="{00000000-0005-0000-0000-0000CB020000}"/>
    <cellStyle name="Buena 16" xfId="759" xr:uid="{00000000-0005-0000-0000-0000CC020000}"/>
    <cellStyle name="Buena 17" xfId="760" xr:uid="{00000000-0005-0000-0000-0000CD020000}"/>
    <cellStyle name="Buena 18" xfId="761" xr:uid="{00000000-0005-0000-0000-0000CE020000}"/>
    <cellStyle name="Buena 2" xfId="762" xr:uid="{00000000-0005-0000-0000-0000CF020000}"/>
    <cellStyle name="Buena 3" xfId="763" xr:uid="{00000000-0005-0000-0000-0000D0020000}"/>
    <cellStyle name="Buena 4" xfId="764" xr:uid="{00000000-0005-0000-0000-0000D1020000}"/>
    <cellStyle name="Buena 5" xfId="765" xr:uid="{00000000-0005-0000-0000-0000D2020000}"/>
    <cellStyle name="Buena 6" xfId="766" xr:uid="{00000000-0005-0000-0000-0000D3020000}"/>
    <cellStyle name="Buena 7" xfId="767" xr:uid="{00000000-0005-0000-0000-0000D4020000}"/>
    <cellStyle name="Buena 8" xfId="768" xr:uid="{00000000-0005-0000-0000-0000D5020000}"/>
    <cellStyle name="Buena 9" xfId="769" xr:uid="{00000000-0005-0000-0000-0000D6020000}"/>
    <cellStyle name="Buena 9 10" xfId="770" xr:uid="{00000000-0005-0000-0000-0000D7020000}"/>
    <cellStyle name="Buena 9 11" xfId="771" xr:uid="{00000000-0005-0000-0000-0000D8020000}"/>
    <cellStyle name="Buena 9 12" xfId="772" xr:uid="{00000000-0005-0000-0000-0000D9020000}"/>
    <cellStyle name="Buena 9 13" xfId="773" xr:uid="{00000000-0005-0000-0000-0000DA020000}"/>
    <cellStyle name="Buena 9 14" xfId="774" xr:uid="{00000000-0005-0000-0000-0000DB020000}"/>
    <cellStyle name="Buena 9 15" xfId="775" xr:uid="{00000000-0005-0000-0000-0000DC020000}"/>
    <cellStyle name="Buena 9 16" xfId="776" xr:uid="{00000000-0005-0000-0000-0000DD020000}"/>
    <cellStyle name="Buena 9 17" xfId="777" xr:uid="{00000000-0005-0000-0000-0000DE020000}"/>
    <cellStyle name="Buena 9 18" xfId="778" xr:uid="{00000000-0005-0000-0000-0000DF020000}"/>
    <cellStyle name="Buena 9 19" xfId="779" xr:uid="{00000000-0005-0000-0000-0000E0020000}"/>
    <cellStyle name="Buena 9 2" xfId="780" xr:uid="{00000000-0005-0000-0000-0000E1020000}"/>
    <cellStyle name="Buena 9 20" xfId="781" xr:uid="{00000000-0005-0000-0000-0000E2020000}"/>
    <cellStyle name="Buena 9 21" xfId="782" xr:uid="{00000000-0005-0000-0000-0000E3020000}"/>
    <cellStyle name="Buena 9 22" xfId="783" xr:uid="{00000000-0005-0000-0000-0000E4020000}"/>
    <cellStyle name="Buena 9 3" xfId="784" xr:uid="{00000000-0005-0000-0000-0000E5020000}"/>
    <cellStyle name="Buena 9 4" xfId="785" xr:uid="{00000000-0005-0000-0000-0000E6020000}"/>
    <cellStyle name="Buena 9 5" xfId="786" xr:uid="{00000000-0005-0000-0000-0000E7020000}"/>
    <cellStyle name="Buena 9 6" xfId="787" xr:uid="{00000000-0005-0000-0000-0000E8020000}"/>
    <cellStyle name="Buena 9 7" xfId="788" xr:uid="{00000000-0005-0000-0000-0000E9020000}"/>
    <cellStyle name="Buena 9 8" xfId="789" xr:uid="{00000000-0005-0000-0000-0000EA020000}"/>
    <cellStyle name="Buena 9 9" xfId="790" xr:uid="{00000000-0005-0000-0000-0000EB020000}"/>
    <cellStyle name="Cálculo" xfId="8" builtinId="22" customBuiltin="1"/>
    <cellStyle name="Cálculo 10" xfId="791" xr:uid="{00000000-0005-0000-0000-0000ED020000}"/>
    <cellStyle name="Cálculo 11" xfId="792" xr:uid="{00000000-0005-0000-0000-0000EE020000}"/>
    <cellStyle name="Cálculo 12" xfId="793" xr:uid="{00000000-0005-0000-0000-0000EF020000}"/>
    <cellStyle name="Cálculo 13" xfId="794" xr:uid="{00000000-0005-0000-0000-0000F0020000}"/>
    <cellStyle name="Cálculo 14" xfId="795" xr:uid="{00000000-0005-0000-0000-0000F1020000}"/>
    <cellStyle name="Cálculo 15" xfId="796" xr:uid="{00000000-0005-0000-0000-0000F2020000}"/>
    <cellStyle name="Cálculo 16" xfId="797" xr:uid="{00000000-0005-0000-0000-0000F3020000}"/>
    <cellStyle name="Cálculo 17" xfId="798" xr:uid="{00000000-0005-0000-0000-0000F4020000}"/>
    <cellStyle name="Cálculo 18" xfId="799" xr:uid="{00000000-0005-0000-0000-0000F5020000}"/>
    <cellStyle name="Cálculo 2" xfId="800" xr:uid="{00000000-0005-0000-0000-0000F6020000}"/>
    <cellStyle name="Cálculo 3" xfId="801" xr:uid="{00000000-0005-0000-0000-0000F7020000}"/>
    <cellStyle name="Cálculo 4" xfId="802" xr:uid="{00000000-0005-0000-0000-0000F8020000}"/>
    <cellStyle name="Cálculo 5" xfId="803" xr:uid="{00000000-0005-0000-0000-0000F9020000}"/>
    <cellStyle name="Cálculo 6" xfId="804" xr:uid="{00000000-0005-0000-0000-0000FA020000}"/>
    <cellStyle name="Cálculo 7" xfId="805" xr:uid="{00000000-0005-0000-0000-0000FB020000}"/>
    <cellStyle name="Cálculo 8" xfId="806" xr:uid="{00000000-0005-0000-0000-0000FC020000}"/>
    <cellStyle name="Cálculo 9" xfId="807" xr:uid="{00000000-0005-0000-0000-0000FD020000}"/>
    <cellStyle name="Cálculo 9 10" xfId="808" xr:uid="{00000000-0005-0000-0000-0000FE020000}"/>
    <cellStyle name="Cálculo 9 11" xfId="809" xr:uid="{00000000-0005-0000-0000-0000FF020000}"/>
    <cellStyle name="Cálculo 9 12" xfId="810" xr:uid="{00000000-0005-0000-0000-000000030000}"/>
    <cellStyle name="Cálculo 9 13" xfId="811" xr:uid="{00000000-0005-0000-0000-000001030000}"/>
    <cellStyle name="Cálculo 9 14" xfId="812" xr:uid="{00000000-0005-0000-0000-000002030000}"/>
    <cellStyle name="Cálculo 9 15" xfId="813" xr:uid="{00000000-0005-0000-0000-000003030000}"/>
    <cellStyle name="Cálculo 9 16" xfId="814" xr:uid="{00000000-0005-0000-0000-000004030000}"/>
    <cellStyle name="Cálculo 9 17" xfId="815" xr:uid="{00000000-0005-0000-0000-000005030000}"/>
    <cellStyle name="Cálculo 9 18" xfId="816" xr:uid="{00000000-0005-0000-0000-000006030000}"/>
    <cellStyle name="Cálculo 9 19" xfId="817" xr:uid="{00000000-0005-0000-0000-000007030000}"/>
    <cellStyle name="Cálculo 9 2" xfId="818" xr:uid="{00000000-0005-0000-0000-000008030000}"/>
    <cellStyle name="Cálculo 9 20" xfId="819" xr:uid="{00000000-0005-0000-0000-000009030000}"/>
    <cellStyle name="Cálculo 9 21" xfId="820" xr:uid="{00000000-0005-0000-0000-00000A030000}"/>
    <cellStyle name="Cálculo 9 22" xfId="821" xr:uid="{00000000-0005-0000-0000-00000B030000}"/>
    <cellStyle name="Cálculo 9 3" xfId="822" xr:uid="{00000000-0005-0000-0000-00000C030000}"/>
    <cellStyle name="Cálculo 9 4" xfId="823" xr:uid="{00000000-0005-0000-0000-00000D030000}"/>
    <cellStyle name="Cálculo 9 5" xfId="824" xr:uid="{00000000-0005-0000-0000-00000E030000}"/>
    <cellStyle name="Cálculo 9 6" xfId="825" xr:uid="{00000000-0005-0000-0000-00000F030000}"/>
    <cellStyle name="Cálculo 9 7" xfId="826" xr:uid="{00000000-0005-0000-0000-000010030000}"/>
    <cellStyle name="Cálculo 9 8" xfId="827" xr:uid="{00000000-0005-0000-0000-000011030000}"/>
    <cellStyle name="Cálculo 9 9" xfId="828" xr:uid="{00000000-0005-0000-0000-000012030000}"/>
    <cellStyle name="Celda de comprobación" xfId="10" builtinId="23" customBuiltin="1"/>
    <cellStyle name="Celda de comprobación 10" xfId="829" xr:uid="{00000000-0005-0000-0000-000014030000}"/>
    <cellStyle name="Celda de comprobación 11" xfId="830" xr:uid="{00000000-0005-0000-0000-000015030000}"/>
    <cellStyle name="Celda de comprobación 12" xfId="831" xr:uid="{00000000-0005-0000-0000-000016030000}"/>
    <cellStyle name="Celda de comprobación 13" xfId="832" xr:uid="{00000000-0005-0000-0000-000017030000}"/>
    <cellStyle name="Celda de comprobación 14" xfId="833" xr:uid="{00000000-0005-0000-0000-000018030000}"/>
    <cellStyle name="Celda de comprobación 15" xfId="834" xr:uid="{00000000-0005-0000-0000-000019030000}"/>
    <cellStyle name="Celda de comprobación 16" xfId="835" xr:uid="{00000000-0005-0000-0000-00001A030000}"/>
    <cellStyle name="Celda de comprobación 17" xfId="836" xr:uid="{00000000-0005-0000-0000-00001B030000}"/>
    <cellStyle name="Celda de comprobación 18" xfId="837" xr:uid="{00000000-0005-0000-0000-00001C030000}"/>
    <cellStyle name="Celda de comprobación 2" xfId="838" xr:uid="{00000000-0005-0000-0000-00001D030000}"/>
    <cellStyle name="Celda de comprobación 3" xfId="839" xr:uid="{00000000-0005-0000-0000-00001E030000}"/>
    <cellStyle name="Celda de comprobación 4" xfId="840" xr:uid="{00000000-0005-0000-0000-00001F030000}"/>
    <cellStyle name="Celda de comprobación 5" xfId="841" xr:uid="{00000000-0005-0000-0000-000020030000}"/>
    <cellStyle name="Celda de comprobación 6" xfId="842" xr:uid="{00000000-0005-0000-0000-000021030000}"/>
    <cellStyle name="Celda de comprobación 7" xfId="843" xr:uid="{00000000-0005-0000-0000-000022030000}"/>
    <cellStyle name="Celda de comprobación 8" xfId="844" xr:uid="{00000000-0005-0000-0000-000023030000}"/>
    <cellStyle name="Celda de comprobación 9" xfId="845" xr:uid="{00000000-0005-0000-0000-000024030000}"/>
    <cellStyle name="Celda de comprobación 9 10" xfId="846" xr:uid="{00000000-0005-0000-0000-000025030000}"/>
    <cellStyle name="Celda de comprobación 9 11" xfId="847" xr:uid="{00000000-0005-0000-0000-000026030000}"/>
    <cellStyle name="Celda de comprobación 9 12" xfId="848" xr:uid="{00000000-0005-0000-0000-000027030000}"/>
    <cellStyle name="Celda de comprobación 9 13" xfId="849" xr:uid="{00000000-0005-0000-0000-000028030000}"/>
    <cellStyle name="Celda de comprobación 9 14" xfId="850" xr:uid="{00000000-0005-0000-0000-000029030000}"/>
    <cellStyle name="Celda de comprobación 9 15" xfId="851" xr:uid="{00000000-0005-0000-0000-00002A030000}"/>
    <cellStyle name="Celda de comprobación 9 16" xfId="852" xr:uid="{00000000-0005-0000-0000-00002B030000}"/>
    <cellStyle name="Celda de comprobación 9 17" xfId="853" xr:uid="{00000000-0005-0000-0000-00002C030000}"/>
    <cellStyle name="Celda de comprobación 9 18" xfId="854" xr:uid="{00000000-0005-0000-0000-00002D030000}"/>
    <cellStyle name="Celda de comprobación 9 19" xfId="855" xr:uid="{00000000-0005-0000-0000-00002E030000}"/>
    <cellStyle name="Celda de comprobación 9 2" xfId="856" xr:uid="{00000000-0005-0000-0000-00002F030000}"/>
    <cellStyle name="Celda de comprobación 9 20" xfId="857" xr:uid="{00000000-0005-0000-0000-000030030000}"/>
    <cellStyle name="Celda de comprobación 9 21" xfId="858" xr:uid="{00000000-0005-0000-0000-000031030000}"/>
    <cellStyle name="Celda de comprobación 9 22" xfId="859" xr:uid="{00000000-0005-0000-0000-000032030000}"/>
    <cellStyle name="Celda de comprobación 9 3" xfId="860" xr:uid="{00000000-0005-0000-0000-000033030000}"/>
    <cellStyle name="Celda de comprobación 9 4" xfId="861" xr:uid="{00000000-0005-0000-0000-000034030000}"/>
    <cellStyle name="Celda de comprobación 9 5" xfId="862" xr:uid="{00000000-0005-0000-0000-000035030000}"/>
    <cellStyle name="Celda de comprobación 9 6" xfId="863" xr:uid="{00000000-0005-0000-0000-000036030000}"/>
    <cellStyle name="Celda de comprobación 9 7" xfId="864" xr:uid="{00000000-0005-0000-0000-000037030000}"/>
    <cellStyle name="Celda de comprobación 9 8" xfId="865" xr:uid="{00000000-0005-0000-0000-000038030000}"/>
    <cellStyle name="Celda de comprobación 9 9" xfId="866" xr:uid="{00000000-0005-0000-0000-000039030000}"/>
    <cellStyle name="Celda vinculada" xfId="9" builtinId="24" customBuiltin="1"/>
    <cellStyle name="Celda vinculada 10" xfId="867" xr:uid="{00000000-0005-0000-0000-00003B030000}"/>
    <cellStyle name="Celda vinculada 11" xfId="868" xr:uid="{00000000-0005-0000-0000-00003C030000}"/>
    <cellStyle name="Celda vinculada 12" xfId="869" xr:uid="{00000000-0005-0000-0000-00003D030000}"/>
    <cellStyle name="Celda vinculada 13" xfId="870" xr:uid="{00000000-0005-0000-0000-00003E030000}"/>
    <cellStyle name="Celda vinculada 14" xfId="871" xr:uid="{00000000-0005-0000-0000-00003F030000}"/>
    <cellStyle name="Celda vinculada 15" xfId="872" xr:uid="{00000000-0005-0000-0000-000040030000}"/>
    <cellStyle name="Celda vinculada 16" xfId="873" xr:uid="{00000000-0005-0000-0000-000041030000}"/>
    <cellStyle name="Celda vinculada 17" xfId="874" xr:uid="{00000000-0005-0000-0000-000042030000}"/>
    <cellStyle name="Celda vinculada 18" xfId="875" xr:uid="{00000000-0005-0000-0000-000043030000}"/>
    <cellStyle name="Celda vinculada 2" xfId="876" xr:uid="{00000000-0005-0000-0000-000044030000}"/>
    <cellStyle name="Celda vinculada 3" xfId="877" xr:uid="{00000000-0005-0000-0000-000045030000}"/>
    <cellStyle name="Celda vinculada 4" xfId="878" xr:uid="{00000000-0005-0000-0000-000046030000}"/>
    <cellStyle name="Celda vinculada 5" xfId="879" xr:uid="{00000000-0005-0000-0000-000047030000}"/>
    <cellStyle name="Celda vinculada 6" xfId="880" xr:uid="{00000000-0005-0000-0000-000048030000}"/>
    <cellStyle name="Celda vinculada 7" xfId="881" xr:uid="{00000000-0005-0000-0000-000049030000}"/>
    <cellStyle name="Celda vinculada 8" xfId="882" xr:uid="{00000000-0005-0000-0000-00004A030000}"/>
    <cellStyle name="Celda vinculada 9" xfId="883" xr:uid="{00000000-0005-0000-0000-00004B030000}"/>
    <cellStyle name="Celda vinculada 9 10" xfId="884" xr:uid="{00000000-0005-0000-0000-00004C030000}"/>
    <cellStyle name="Celda vinculada 9 11" xfId="885" xr:uid="{00000000-0005-0000-0000-00004D030000}"/>
    <cellStyle name="Celda vinculada 9 12" xfId="886" xr:uid="{00000000-0005-0000-0000-00004E030000}"/>
    <cellStyle name="Celda vinculada 9 13" xfId="887" xr:uid="{00000000-0005-0000-0000-00004F030000}"/>
    <cellStyle name="Celda vinculada 9 14" xfId="888" xr:uid="{00000000-0005-0000-0000-000050030000}"/>
    <cellStyle name="Celda vinculada 9 15" xfId="889" xr:uid="{00000000-0005-0000-0000-000051030000}"/>
    <cellStyle name="Celda vinculada 9 16" xfId="890" xr:uid="{00000000-0005-0000-0000-000052030000}"/>
    <cellStyle name="Celda vinculada 9 17" xfId="891" xr:uid="{00000000-0005-0000-0000-000053030000}"/>
    <cellStyle name="Celda vinculada 9 18" xfId="892" xr:uid="{00000000-0005-0000-0000-000054030000}"/>
    <cellStyle name="Celda vinculada 9 19" xfId="893" xr:uid="{00000000-0005-0000-0000-000055030000}"/>
    <cellStyle name="Celda vinculada 9 2" xfId="894" xr:uid="{00000000-0005-0000-0000-000056030000}"/>
    <cellStyle name="Celda vinculada 9 20" xfId="895" xr:uid="{00000000-0005-0000-0000-000057030000}"/>
    <cellStyle name="Celda vinculada 9 21" xfId="896" xr:uid="{00000000-0005-0000-0000-000058030000}"/>
    <cellStyle name="Celda vinculada 9 22" xfId="897" xr:uid="{00000000-0005-0000-0000-000059030000}"/>
    <cellStyle name="Celda vinculada 9 3" xfId="898" xr:uid="{00000000-0005-0000-0000-00005A030000}"/>
    <cellStyle name="Celda vinculada 9 4" xfId="899" xr:uid="{00000000-0005-0000-0000-00005B030000}"/>
    <cellStyle name="Celda vinculada 9 5" xfId="900" xr:uid="{00000000-0005-0000-0000-00005C030000}"/>
    <cellStyle name="Celda vinculada 9 6" xfId="901" xr:uid="{00000000-0005-0000-0000-00005D030000}"/>
    <cellStyle name="Celda vinculada 9 7" xfId="902" xr:uid="{00000000-0005-0000-0000-00005E030000}"/>
    <cellStyle name="Celda vinculada 9 8" xfId="903" xr:uid="{00000000-0005-0000-0000-00005F030000}"/>
    <cellStyle name="Celda vinculada 9 9" xfId="904" xr:uid="{00000000-0005-0000-0000-000060030000}"/>
    <cellStyle name="Encabezado 4" xfId="3" builtinId="19" customBuiltin="1"/>
    <cellStyle name="Encabezado 4 10" xfId="905" xr:uid="{00000000-0005-0000-0000-000062030000}"/>
    <cellStyle name="Encabezado 4 11" xfId="906" xr:uid="{00000000-0005-0000-0000-000063030000}"/>
    <cellStyle name="Encabezado 4 12" xfId="907" xr:uid="{00000000-0005-0000-0000-000064030000}"/>
    <cellStyle name="Encabezado 4 13" xfId="908" xr:uid="{00000000-0005-0000-0000-000065030000}"/>
    <cellStyle name="Encabezado 4 14" xfId="909" xr:uid="{00000000-0005-0000-0000-000066030000}"/>
    <cellStyle name="Encabezado 4 15" xfId="910" xr:uid="{00000000-0005-0000-0000-000067030000}"/>
    <cellStyle name="Encabezado 4 16" xfId="911" xr:uid="{00000000-0005-0000-0000-000068030000}"/>
    <cellStyle name="Encabezado 4 17" xfId="912" xr:uid="{00000000-0005-0000-0000-000069030000}"/>
    <cellStyle name="Encabezado 4 18" xfId="913" xr:uid="{00000000-0005-0000-0000-00006A030000}"/>
    <cellStyle name="Encabezado 4 2" xfId="914" xr:uid="{00000000-0005-0000-0000-00006B030000}"/>
    <cellStyle name="Encabezado 4 3" xfId="915" xr:uid="{00000000-0005-0000-0000-00006C030000}"/>
    <cellStyle name="Encabezado 4 4" xfId="916" xr:uid="{00000000-0005-0000-0000-00006D030000}"/>
    <cellStyle name="Encabezado 4 5" xfId="917" xr:uid="{00000000-0005-0000-0000-00006E030000}"/>
    <cellStyle name="Encabezado 4 6" xfId="918" xr:uid="{00000000-0005-0000-0000-00006F030000}"/>
    <cellStyle name="Encabezado 4 7" xfId="919" xr:uid="{00000000-0005-0000-0000-000070030000}"/>
    <cellStyle name="Encabezado 4 8" xfId="920" xr:uid="{00000000-0005-0000-0000-000071030000}"/>
    <cellStyle name="Encabezado 4 9" xfId="921" xr:uid="{00000000-0005-0000-0000-000072030000}"/>
    <cellStyle name="Encabezado 4 9 10" xfId="922" xr:uid="{00000000-0005-0000-0000-000073030000}"/>
    <cellStyle name="Encabezado 4 9 11" xfId="923" xr:uid="{00000000-0005-0000-0000-000074030000}"/>
    <cellStyle name="Encabezado 4 9 12" xfId="924" xr:uid="{00000000-0005-0000-0000-000075030000}"/>
    <cellStyle name="Encabezado 4 9 13" xfId="925" xr:uid="{00000000-0005-0000-0000-000076030000}"/>
    <cellStyle name="Encabezado 4 9 14" xfId="926" xr:uid="{00000000-0005-0000-0000-000077030000}"/>
    <cellStyle name="Encabezado 4 9 15" xfId="927" xr:uid="{00000000-0005-0000-0000-000078030000}"/>
    <cellStyle name="Encabezado 4 9 16" xfId="928" xr:uid="{00000000-0005-0000-0000-000079030000}"/>
    <cellStyle name="Encabezado 4 9 17" xfId="929" xr:uid="{00000000-0005-0000-0000-00007A030000}"/>
    <cellStyle name="Encabezado 4 9 18" xfId="930" xr:uid="{00000000-0005-0000-0000-00007B030000}"/>
    <cellStyle name="Encabezado 4 9 19" xfId="931" xr:uid="{00000000-0005-0000-0000-00007C030000}"/>
    <cellStyle name="Encabezado 4 9 2" xfId="932" xr:uid="{00000000-0005-0000-0000-00007D030000}"/>
    <cellStyle name="Encabezado 4 9 20" xfId="933" xr:uid="{00000000-0005-0000-0000-00007E030000}"/>
    <cellStyle name="Encabezado 4 9 21" xfId="934" xr:uid="{00000000-0005-0000-0000-00007F030000}"/>
    <cellStyle name="Encabezado 4 9 22" xfId="935" xr:uid="{00000000-0005-0000-0000-000080030000}"/>
    <cellStyle name="Encabezado 4 9 3" xfId="936" xr:uid="{00000000-0005-0000-0000-000081030000}"/>
    <cellStyle name="Encabezado 4 9 4" xfId="937" xr:uid="{00000000-0005-0000-0000-000082030000}"/>
    <cellStyle name="Encabezado 4 9 5" xfId="938" xr:uid="{00000000-0005-0000-0000-000083030000}"/>
    <cellStyle name="Encabezado 4 9 6" xfId="939" xr:uid="{00000000-0005-0000-0000-000084030000}"/>
    <cellStyle name="Encabezado 4 9 7" xfId="940" xr:uid="{00000000-0005-0000-0000-000085030000}"/>
    <cellStyle name="Encabezado 4 9 8" xfId="941" xr:uid="{00000000-0005-0000-0000-000086030000}"/>
    <cellStyle name="Encabezado 4 9 9" xfId="942" xr:uid="{00000000-0005-0000-0000-000087030000}"/>
    <cellStyle name="Énfasis1" xfId="14" builtinId="29" customBuiltin="1"/>
    <cellStyle name="Énfasis1 10" xfId="943" xr:uid="{00000000-0005-0000-0000-000089030000}"/>
    <cellStyle name="Énfasis1 11" xfId="944" xr:uid="{00000000-0005-0000-0000-00008A030000}"/>
    <cellStyle name="Énfasis1 12" xfId="945" xr:uid="{00000000-0005-0000-0000-00008B030000}"/>
    <cellStyle name="Énfasis1 13" xfId="946" xr:uid="{00000000-0005-0000-0000-00008C030000}"/>
    <cellStyle name="Énfasis1 14" xfId="947" xr:uid="{00000000-0005-0000-0000-00008D030000}"/>
    <cellStyle name="Énfasis1 15" xfId="948" xr:uid="{00000000-0005-0000-0000-00008E030000}"/>
    <cellStyle name="Énfasis1 16" xfId="949" xr:uid="{00000000-0005-0000-0000-00008F030000}"/>
    <cellStyle name="Énfasis1 17" xfId="950" xr:uid="{00000000-0005-0000-0000-000090030000}"/>
    <cellStyle name="Énfasis1 18" xfId="951" xr:uid="{00000000-0005-0000-0000-000091030000}"/>
    <cellStyle name="Énfasis1 2" xfId="952" xr:uid="{00000000-0005-0000-0000-000092030000}"/>
    <cellStyle name="Énfasis1 3" xfId="953" xr:uid="{00000000-0005-0000-0000-000093030000}"/>
    <cellStyle name="Énfasis1 4" xfId="954" xr:uid="{00000000-0005-0000-0000-000094030000}"/>
    <cellStyle name="Énfasis1 5" xfId="955" xr:uid="{00000000-0005-0000-0000-000095030000}"/>
    <cellStyle name="Énfasis1 6" xfId="956" xr:uid="{00000000-0005-0000-0000-000096030000}"/>
    <cellStyle name="Énfasis1 7" xfId="957" xr:uid="{00000000-0005-0000-0000-000097030000}"/>
    <cellStyle name="Énfasis1 8" xfId="958" xr:uid="{00000000-0005-0000-0000-000098030000}"/>
    <cellStyle name="Énfasis1 9" xfId="959" xr:uid="{00000000-0005-0000-0000-000099030000}"/>
    <cellStyle name="Énfasis1 9 10" xfId="960" xr:uid="{00000000-0005-0000-0000-00009A030000}"/>
    <cellStyle name="Énfasis1 9 11" xfId="961" xr:uid="{00000000-0005-0000-0000-00009B030000}"/>
    <cellStyle name="Énfasis1 9 12" xfId="962" xr:uid="{00000000-0005-0000-0000-00009C030000}"/>
    <cellStyle name="Énfasis1 9 13" xfId="963" xr:uid="{00000000-0005-0000-0000-00009D030000}"/>
    <cellStyle name="Énfasis1 9 14" xfId="964" xr:uid="{00000000-0005-0000-0000-00009E030000}"/>
    <cellStyle name="Énfasis1 9 15" xfId="965" xr:uid="{00000000-0005-0000-0000-00009F030000}"/>
    <cellStyle name="Énfasis1 9 16" xfId="966" xr:uid="{00000000-0005-0000-0000-0000A0030000}"/>
    <cellStyle name="Énfasis1 9 17" xfId="967" xr:uid="{00000000-0005-0000-0000-0000A1030000}"/>
    <cellStyle name="Énfasis1 9 18" xfId="968" xr:uid="{00000000-0005-0000-0000-0000A2030000}"/>
    <cellStyle name="Énfasis1 9 19" xfId="969" xr:uid="{00000000-0005-0000-0000-0000A3030000}"/>
    <cellStyle name="Énfasis1 9 2" xfId="970" xr:uid="{00000000-0005-0000-0000-0000A4030000}"/>
    <cellStyle name="Énfasis1 9 20" xfId="971" xr:uid="{00000000-0005-0000-0000-0000A5030000}"/>
    <cellStyle name="Énfasis1 9 21" xfId="972" xr:uid="{00000000-0005-0000-0000-0000A6030000}"/>
    <cellStyle name="Énfasis1 9 22" xfId="973" xr:uid="{00000000-0005-0000-0000-0000A7030000}"/>
    <cellStyle name="Énfasis1 9 3" xfId="974" xr:uid="{00000000-0005-0000-0000-0000A8030000}"/>
    <cellStyle name="Énfasis1 9 4" xfId="975" xr:uid="{00000000-0005-0000-0000-0000A9030000}"/>
    <cellStyle name="Énfasis1 9 5" xfId="976" xr:uid="{00000000-0005-0000-0000-0000AA030000}"/>
    <cellStyle name="Énfasis1 9 6" xfId="977" xr:uid="{00000000-0005-0000-0000-0000AB030000}"/>
    <cellStyle name="Énfasis1 9 7" xfId="978" xr:uid="{00000000-0005-0000-0000-0000AC030000}"/>
    <cellStyle name="Énfasis1 9 8" xfId="979" xr:uid="{00000000-0005-0000-0000-0000AD030000}"/>
    <cellStyle name="Énfasis1 9 9" xfId="980" xr:uid="{00000000-0005-0000-0000-0000AE030000}"/>
    <cellStyle name="Énfasis2" xfId="17" builtinId="33" customBuiltin="1"/>
    <cellStyle name="Énfasis2 10" xfId="981" xr:uid="{00000000-0005-0000-0000-0000B0030000}"/>
    <cellStyle name="Énfasis2 11" xfId="982" xr:uid="{00000000-0005-0000-0000-0000B1030000}"/>
    <cellStyle name="Énfasis2 12" xfId="983" xr:uid="{00000000-0005-0000-0000-0000B2030000}"/>
    <cellStyle name="Énfasis2 13" xfId="984" xr:uid="{00000000-0005-0000-0000-0000B3030000}"/>
    <cellStyle name="Énfasis2 14" xfId="985" xr:uid="{00000000-0005-0000-0000-0000B4030000}"/>
    <cellStyle name="Énfasis2 15" xfId="986" xr:uid="{00000000-0005-0000-0000-0000B5030000}"/>
    <cellStyle name="Énfasis2 16" xfId="987" xr:uid="{00000000-0005-0000-0000-0000B6030000}"/>
    <cellStyle name="Énfasis2 17" xfId="988" xr:uid="{00000000-0005-0000-0000-0000B7030000}"/>
    <cellStyle name="Énfasis2 18" xfId="989" xr:uid="{00000000-0005-0000-0000-0000B8030000}"/>
    <cellStyle name="Énfasis2 2" xfId="990" xr:uid="{00000000-0005-0000-0000-0000B9030000}"/>
    <cellStyle name="Énfasis2 3" xfId="991" xr:uid="{00000000-0005-0000-0000-0000BA030000}"/>
    <cellStyle name="Énfasis2 4" xfId="992" xr:uid="{00000000-0005-0000-0000-0000BB030000}"/>
    <cellStyle name="Énfasis2 5" xfId="993" xr:uid="{00000000-0005-0000-0000-0000BC030000}"/>
    <cellStyle name="Énfasis2 6" xfId="994" xr:uid="{00000000-0005-0000-0000-0000BD030000}"/>
    <cellStyle name="Énfasis2 7" xfId="995" xr:uid="{00000000-0005-0000-0000-0000BE030000}"/>
    <cellStyle name="Énfasis2 8" xfId="996" xr:uid="{00000000-0005-0000-0000-0000BF030000}"/>
    <cellStyle name="Énfasis2 9" xfId="997" xr:uid="{00000000-0005-0000-0000-0000C0030000}"/>
    <cellStyle name="Énfasis2 9 10" xfId="998" xr:uid="{00000000-0005-0000-0000-0000C1030000}"/>
    <cellStyle name="Énfasis2 9 11" xfId="999" xr:uid="{00000000-0005-0000-0000-0000C2030000}"/>
    <cellStyle name="Énfasis2 9 12" xfId="1000" xr:uid="{00000000-0005-0000-0000-0000C3030000}"/>
    <cellStyle name="Énfasis2 9 13" xfId="1001" xr:uid="{00000000-0005-0000-0000-0000C4030000}"/>
    <cellStyle name="Énfasis2 9 14" xfId="1002" xr:uid="{00000000-0005-0000-0000-0000C5030000}"/>
    <cellStyle name="Énfasis2 9 15" xfId="1003" xr:uid="{00000000-0005-0000-0000-0000C6030000}"/>
    <cellStyle name="Énfasis2 9 16" xfId="1004" xr:uid="{00000000-0005-0000-0000-0000C7030000}"/>
    <cellStyle name="Énfasis2 9 17" xfId="1005" xr:uid="{00000000-0005-0000-0000-0000C8030000}"/>
    <cellStyle name="Énfasis2 9 18" xfId="1006" xr:uid="{00000000-0005-0000-0000-0000C9030000}"/>
    <cellStyle name="Énfasis2 9 19" xfId="1007" xr:uid="{00000000-0005-0000-0000-0000CA030000}"/>
    <cellStyle name="Énfasis2 9 2" xfId="1008" xr:uid="{00000000-0005-0000-0000-0000CB030000}"/>
    <cellStyle name="Énfasis2 9 20" xfId="1009" xr:uid="{00000000-0005-0000-0000-0000CC030000}"/>
    <cellStyle name="Énfasis2 9 21" xfId="1010" xr:uid="{00000000-0005-0000-0000-0000CD030000}"/>
    <cellStyle name="Énfasis2 9 22" xfId="1011" xr:uid="{00000000-0005-0000-0000-0000CE030000}"/>
    <cellStyle name="Énfasis2 9 3" xfId="1012" xr:uid="{00000000-0005-0000-0000-0000CF030000}"/>
    <cellStyle name="Énfasis2 9 4" xfId="1013" xr:uid="{00000000-0005-0000-0000-0000D0030000}"/>
    <cellStyle name="Énfasis2 9 5" xfId="1014" xr:uid="{00000000-0005-0000-0000-0000D1030000}"/>
    <cellStyle name="Énfasis2 9 6" xfId="1015" xr:uid="{00000000-0005-0000-0000-0000D2030000}"/>
    <cellStyle name="Énfasis2 9 7" xfId="1016" xr:uid="{00000000-0005-0000-0000-0000D3030000}"/>
    <cellStyle name="Énfasis2 9 8" xfId="1017" xr:uid="{00000000-0005-0000-0000-0000D4030000}"/>
    <cellStyle name="Énfasis2 9 9" xfId="1018" xr:uid="{00000000-0005-0000-0000-0000D5030000}"/>
    <cellStyle name="Énfasis3" xfId="20" builtinId="37" customBuiltin="1"/>
    <cellStyle name="Énfasis3 10" xfId="1019" xr:uid="{00000000-0005-0000-0000-0000D7030000}"/>
    <cellStyle name="Énfasis3 11" xfId="1020" xr:uid="{00000000-0005-0000-0000-0000D8030000}"/>
    <cellStyle name="Énfasis3 12" xfId="1021" xr:uid="{00000000-0005-0000-0000-0000D9030000}"/>
    <cellStyle name="Énfasis3 13" xfId="1022" xr:uid="{00000000-0005-0000-0000-0000DA030000}"/>
    <cellStyle name="Énfasis3 14" xfId="1023" xr:uid="{00000000-0005-0000-0000-0000DB030000}"/>
    <cellStyle name="Énfasis3 15" xfId="1024" xr:uid="{00000000-0005-0000-0000-0000DC030000}"/>
    <cellStyle name="Énfasis3 16" xfId="1025" xr:uid="{00000000-0005-0000-0000-0000DD030000}"/>
    <cellStyle name="Énfasis3 17" xfId="1026" xr:uid="{00000000-0005-0000-0000-0000DE030000}"/>
    <cellStyle name="Énfasis3 18" xfId="1027" xr:uid="{00000000-0005-0000-0000-0000DF030000}"/>
    <cellStyle name="Énfasis3 2" xfId="1028" xr:uid="{00000000-0005-0000-0000-0000E0030000}"/>
    <cellStyle name="Énfasis3 3" xfId="1029" xr:uid="{00000000-0005-0000-0000-0000E1030000}"/>
    <cellStyle name="Énfasis3 4" xfId="1030" xr:uid="{00000000-0005-0000-0000-0000E2030000}"/>
    <cellStyle name="Énfasis3 5" xfId="1031" xr:uid="{00000000-0005-0000-0000-0000E3030000}"/>
    <cellStyle name="Énfasis3 6" xfId="1032" xr:uid="{00000000-0005-0000-0000-0000E4030000}"/>
    <cellStyle name="Énfasis3 7" xfId="1033" xr:uid="{00000000-0005-0000-0000-0000E5030000}"/>
    <cellStyle name="Énfasis3 8" xfId="1034" xr:uid="{00000000-0005-0000-0000-0000E6030000}"/>
    <cellStyle name="Énfasis3 9" xfId="1035" xr:uid="{00000000-0005-0000-0000-0000E7030000}"/>
    <cellStyle name="Énfasis3 9 10" xfId="1036" xr:uid="{00000000-0005-0000-0000-0000E8030000}"/>
    <cellStyle name="Énfasis3 9 11" xfId="1037" xr:uid="{00000000-0005-0000-0000-0000E9030000}"/>
    <cellStyle name="Énfasis3 9 12" xfId="1038" xr:uid="{00000000-0005-0000-0000-0000EA030000}"/>
    <cellStyle name="Énfasis3 9 13" xfId="1039" xr:uid="{00000000-0005-0000-0000-0000EB030000}"/>
    <cellStyle name="Énfasis3 9 14" xfId="1040" xr:uid="{00000000-0005-0000-0000-0000EC030000}"/>
    <cellStyle name="Énfasis3 9 15" xfId="1041" xr:uid="{00000000-0005-0000-0000-0000ED030000}"/>
    <cellStyle name="Énfasis3 9 16" xfId="1042" xr:uid="{00000000-0005-0000-0000-0000EE030000}"/>
    <cellStyle name="Énfasis3 9 17" xfId="1043" xr:uid="{00000000-0005-0000-0000-0000EF030000}"/>
    <cellStyle name="Énfasis3 9 18" xfId="1044" xr:uid="{00000000-0005-0000-0000-0000F0030000}"/>
    <cellStyle name="Énfasis3 9 19" xfId="1045" xr:uid="{00000000-0005-0000-0000-0000F1030000}"/>
    <cellStyle name="Énfasis3 9 2" xfId="1046" xr:uid="{00000000-0005-0000-0000-0000F2030000}"/>
    <cellStyle name="Énfasis3 9 20" xfId="1047" xr:uid="{00000000-0005-0000-0000-0000F3030000}"/>
    <cellStyle name="Énfasis3 9 21" xfId="1048" xr:uid="{00000000-0005-0000-0000-0000F4030000}"/>
    <cellStyle name="Énfasis3 9 22" xfId="1049" xr:uid="{00000000-0005-0000-0000-0000F5030000}"/>
    <cellStyle name="Énfasis3 9 3" xfId="1050" xr:uid="{00000000-0005-0000-0000-0000F6030000}"/>
    <cellStyle name="Énfasis3 9 4" xfId="1051" xr:uid="{00000000-0005-0000-0000-0000F7030000}"/>
    <cellStyle name="Énfasis3 9 5" xfId="1052" xr:uid="{00000000-0005-0000-0000-0000F8030000}"/>
    <cellStyle name="Énfasis3 9 6" xfId="1053" xr:uid="{00000000-0005-0000-0000-0000F9030000}"/>
    <cellStyle name="Énfasis3 9 7" xfId="1054" xr:uid="{00000000-0005-0000-0000-0000FA030000}"/>
    <cellStyle name="Énfasis3 9 8" xfId="1055" xr:uid="{00000000-0005-0000-0000-0000FB030000}"/>
    <cellStyle name="Énfasis3 9 9" xfId="1056" xr:uid="{00000000-0005-0000-0000-0000FC030000}"/>
    <cellStyle name="Énfasis4" xfId="21" builtinId="41" customBuiltin="1"/>
    <cellStyle name="Énfasis4 10" xfId="1057" xr:uid="{00000000-0005-0000-0000-0000FE030000}"/>
    <cellStyle name="Énfasis4 11" xfId="1058" xr:uid="{00000000-0005-0000-0000-0000FF030000}"/>
    <cellStyle name="Énfasis4 12" xfId="1059" xr:uid="{00000000-0005-0000-0000-000000040000}"/>
    <cellStyle name="Énfasis4 13" xfId="1060" xr:uid="{00000000-0005-0000-0000-000001040000}"/>
    <cellStyle name="Énfasis4 14" xfId="1061" xr:uid="{00000000-0005-0000-0000-000002040000}"/>
    <cellStyle name="Énfasis4 15" xfId="1062" xr:uid="{00000000-0005-0000-0000-000003040000}"/>
    <cellStyle name="Énfasis4 16" xfId="1063" xr:uid="{00000000-0005-0000-0000-000004040000}"/>
    <cellStyle name="Énfasis4 17" xfId="1064" xr:uid="{00000000-0005-0000-0000-000005040000}"/>
    <cellStyle name="Énfasis4 18" xfId="1065" xr:uid="{00000000-0005-0000-0000-000006040000}"/>
    <cellStyle name="Énfasis4 2" xfId="1066" xr:uid="{00000000-0005-0000-0000-000007040000}"/>
    <cellStyle name="Énfasis4 3" xfId="1067" xr:uid="{00000000-0005-0000-0000-000008040000}"/>
    <cellStyle name="Énfasis4 4" xfId="1068" xr:uid="{00000000-0005-0000-0000-000009040000}"/>
    <cellStyle name="Énfasis4 5" xfId="1069" xr:uid="{00000000-0005-0000-0000-00000A040000}"/>
    <cellStyle name="Énfasis4 6" xfId="1070" xr:uid="{00000000-0005-0000-0000-00000B040000}"/>
    <cellStyle name="Énfasis4 7" xfId="1071" xr:uid="{00000000-0005-0000-0000-00000C040000}"/>
    <cellStyle name="Énfasis4 8" xfId="1072" xr:uid="{00000000-0005-0000-0000-00000D040000}"/>
    <cellStyle name="Énfasis4 9" xfId="1073" xr:uid="{00000000-0005-0000-0000-00000E040000}"/>
    <cellStyle name="Énfasis4 9 10" xfId="1074" xr:uid="{00000000-0005-0000-0000-00000F040000}"/>
    <cellStyle name="Énfasis4 9 11" xfId="1075" xr:uid="{00000000-0005-0000-0000-000010040000}"/>
    <cellStyle name="Énfasis4 9 12" xfId="1076" xr:uid="{00000000-0005-0000-0000-000011040000}"/>
    <cellStyle name="Énfasis4 9 13" xfId="1077" xr:uid="{00000000-0005-0000-0000-000012040000}"/>
    <cellStyle name="Énfasis4 9 14" xfId="1078" xr:uid="{00000000-0005-0000-0000-000013040000}"/>
    <cellStyle name="Énfasis4 9 15" xfId="1079" xr:uid="{00000000-0005-0000-0000-000014040000}"/>
    <cellStyle name="Énfasis4 9 16" xfId="1080" xr:uid="{00000000-0005-0000-0000-000015040000}"/>
    <cellStyle name="Énfasis4 9 17" xfId="1081" xr:uid="{00000000-0005-0000-0000-000016040000}"/>
    <cellStyle name="Énfasis4 9 18" xfId="1082" xr:uid="{00000000-0005-0000-0000-000017040000}"/>
    <cellStyle name="Énfasis4 9 19" xfId="1083" xr:uid="{00000000-0005-0000-0000-000018040000}"/>
    <cellStyle name="Énfasis4 9 2" xfId="1084" xr:uid="{00000000-0005-0000-0000-000019040000}"/>
    <cellStyle name="Énfasis4 9 20" xfId="1085" xr:uid="{00000000-0005-0000-0000-00001A040000}"/>
    <cellStyle name="Énfasis4 9 21" xfId="1086" xr:uid="{00000000-0005-0000-0000-00001B040000}"/>
    <cellStyle name="Énfasis4 9 22" xfId="1087" xr:uid="{00000000-0005-0000-0000-00001C040000}"/>
    <cellStyle name="Énfasis4 9 3" xfId="1088" xr:uid="{00000000-0005-0000-0000-00001D040000}"/>
    <cellStyle name="Énfasis4 9 4" xfId="1089" xr:uid="{00000000-0005-0000-0000-00001E040000}"/>
    <cellStyle name="Énfasis4 9 5" xfId="1090" xr:uid="{00000000-0005-0000-0000-00001F040000}"/>
    <cellStyle name="Énfasis4 9 6" xfId="1091" xr:uid="{00000000-0005-0000-0000-000020040000}"/>
    <cellStyle name="Énfasis4 9 7" xfId="1092" xr:uid="{00000000-0005-0000-0000-000021040000}"/>
    <cellStyle name="Énfasis4 9 8" xfId="1093" xr:uid="{00000000-0005-0000-0000-000022040000}"/>
    <cellStyle name="Énfasis4 9 9" xfId="1094" xr:uid="{00000000-0005-0000-0000-000023040000}"/>
    <cellStyle name="Énfasis5" xfId="23" builtinId="45" customBuiltin="1"/>
    <cellStyle name="Énfasis5 10" xfId="1095" xr:uid="{00000000-0005-0000-0000-000025040000}"/>
    <cellStyle name="Énfasis5 11" xfId="1096" xr:uid="{00000000-0005-0000-0000-000026040000}"/>
    <cellStyle name="Énfasis5 12" xfId="1097" xr:uid="{00000000-0005-0000-0000-000027040000}"/>
    <cellStyle name="Énfasis5 13" xfId="1098" xr:uid="{00000000-0005-0000-0000-000028040000}"/>
    <cellStyle name="Énfasis5 14" xfId="1099" xr:uid="{00000000-0005-0000-0000-000029040000}"/>
    <cellStyle name="Énfasis5 15" xfId="1100" xr:uid="{00000000-0005-0000-0000-00002A040000}"/>
    <cellStyle name="Énfasis5 16" xfId="1101" xr:uid="{00000000-0005-0000-0000-00002B040000}"/>
    <cellStyle name="Énfasis5 17" xfId="1102" xr:uid="{00000000-0005-0000-0000-00002C040000}"/>
    <cellStyle name="Énfasis5 18" xfId="1103" xr:uid="{00000000-0005-0000-0000-00002D040000}"/>
    <cellStyle name="Énfasis5 2" xfId="1104" xr:uid="{00000000-0005-0000-0000-00002E040000}"/>
    <cellStyle name="Énfasis5 3" xfId="1105" xr:uid="{00000000-0005-0000-0000-00002F040000}"/>
    <cellStyle name="Énfasis5 4" xfId="1106" xr:uid="{00000000-0005-0000-0000-000030040000}"/>
    <cellStyle name="Énfasis5 5" xfId="1107" xr:uid="{00000000-0005-0000-0000-000031040000}"/>
    <cellStyle name="Énfasis5 6" xfId="1108" xr:uid="{00000000-0005-0000-0000-000032040000}"/>
    <cellStyle name="Énfasis5 7" xfId="1109" xr:uid="{00000000-0005-0000-0000-000033040000}"/>
    <cellStyle name="Énfasis5 8" xfId="1110" xr:uid="{00000000-0005-0000-0000-000034040000}"/>
    <cellStyle name="Énfasis5 9" xfId="1111" xr:uid="{00000000-0005-0000-0000-000035040000}"/>
    <cellStyle name="Énfasis5 9 10" xfId="1112" xr:uid="{00000000-0005-0000-0000-000036040000}"/>
    <cellStyle name="Énfasis5 9 11" xfId="1113" xr:uid="{00000000-0005-0000-0000-000037040000}"/>
    <cellStyle name="Énfasis5 9 12" xfId="1114" xr:uid="{00000000-0005-0000-0000-000038040000}"/>
    <cellStyle name="Énfasis5 9 13" xfId="1115" xr:uid="{00000000-0005-0000-0000-000039040000}"/>
    <cellStyle name="Énfasis5 9 14" xfId="1116" xr:uid="{00000000-0005-0000-0000-00003A040000}"/>
    <cellStyle name="Énfasis5 9 15" xfId="1117" xr:uid="{00000000-0005-0000-0000-00003B040000}"/>
    <cellStyle name="Énfasis5 9 16" xfId="1118" xr:uid="{00000000-0005-0000-0000-00003C040000}"/>
    <cellStyle name="Énfasis5 9 17" xfId="1119" xr:uid="{00000000-0005-0000-0000-00003D040000}"/>
    <cellStyle name="Énfasis5 9 18" xfId="1120" xr:uid="{00000000-0005-0000-0000-00003E040000}"/>
    <cellStyle name="Énfasis5 9 19" xfId="1121" xr:uid="{00000000-0005-0000-0000-00003F040000}"/>
    <cellStyle name="Énfasis5 9 2" xfId="1122" xr:uid="{00000000-0005-0000-0000-000040040000}"/>
    <cellStyle name="Énfasis5 9 20" xfId="1123" xr:uid="{00000000-0005-0000-0000-000041040000}"/>
    <cellStyle name="Énfasis5 9 21" xfId="1124" xr:uid="{00000000-0005-0000-0000-000042040000}"/>
    <cellStyle name="Énfasis5 9 22" xfId="1125" xr:uid="{00000000-0005-0000-0000-000043040000}"/>
    <cellStyle name="Énfasis5 9 3" xfId="1126" xr:uid="{00000000-0005-0000-0000-000044040000}"/>
    <cellStyle name="Énfasis5 9 4" xfId="1127" xr:uid="{00000000-0005-0000-0000-000045040000}"/>
    <cellStyle name="Énfasis5 9 5" xfId="1128" xr:uid="{00000000-0005-0000-0000-000046040000}"/>
    <cellStyle name="Énfasis5 9 6" xfId="1129" xr:uid="{00000000-0005-0000-0000-000047040000}"/>
    <cellStyle name="Énfasis5 9 7" xfId="1130" xr:uid="{00000000-0005-0000-0000-000048040000}"/>
    <cellStyle name="Énfasis5 9 8" xfId="1131" xr:uid="{00000000-0005-0000-0000-000049040000}"/>
    <cellStyle name="Énfasis5 9 9" xfId="1132" xr:uid="{00000000-0005-0000-0000-00004A040000}"/>
    <cellStyle name="Énfasis6" xfId="27" builtinId="49" customBuiltin="1"/>
    <cellStyle name="Énfasis6 10" xfId="1133" xr:uid="{00000000-0005-0000-0000-00004C040000}"/>
    <cellStyle name="Énfasis6 11" xfId="1134" xr:uid="{00000000-0005-0000-0000-00004D040000}"/>
    <cellStyle name="Énfasis6 12" xfId="1135" xr:uid="{00000000-0005-0000-0000-00004E040000}"/>
    <cellStyle name="Énfasis6 13" xfId="1136" xr:uid="{00000000-0005-0000-0000-00004F040000}"/>
    <cellStyle name="Énfasis6 14" xfId="1137" xr:uid="{00000000-0005-0000-0000-000050040000}"/>
    <cellStyle name="Énfasis6 15" xfId="1138" xr:uid="{00000000-0005-0000-0000-000051040000}"/>
    <cellStyle name="Énfasis6 16" xfId="1139" xr:uid="{00000000-0005-0000-0000-000052040000}"/>
    <cellStyle name="Énfasis6 17" xfId="1140" xr:uid="{00000000-0005-0000-0000-000053040000}"/>
    <cellStyle name="Énfasis6 18" xfId="1141" xr:uid="{00000000-0005-0000-0000-000054040000}"/>
    <cellStyle name="Énfasis6 2" xfId="1142" xr:uid="{00000000-0005-0000-0000-000055040000}"/>
    <cellStyle name="Énfasis6 3" xfId="1143" xr:uid="{00000000-0005-0000-0000-000056040000}"/>
    <cellStyle name="Énfasis6 4" xfId="1144" xr:uid="{00000000-0005-0000-0000-000057040000}"/>
    <cellStyle name="Énfasis6 5" xfId="1145" xr:uid="{00000000-0005-0000-0000-000058040000}"/>
    <cellStyle name="Énfasis6 6" xfId="1146" xr:uid="{00000000-0005-0000-0000-000059040000}"/>
    <cellStyle name="Énfasis6 7" xfId="1147" xr:uid="{00000000-0005-0000-0000-00005A040000}"/>
    <cellStyle name="Énfasis6 8" xfId="1148" xr:uid="{00000000-0005-0000-0000-00005B040000}"/>
    <cellStyle name="Énfasis6 9" xfId="1149" xr:uid="{00000000-0005-0000-0000-00005C040000}"/>
    <cellStyle name="Énfasis6 9 10" xfId="1150" xr:uid="{00000000-0005-0000-0000-00005D040000}"/>
    <cellStyle name="Énfasis6 9 11" xfId="1151" xr:uid="{00000000-0005-0000-0000-00005E040000}"/>
    <cellStyle name="Énfasis6 9 12" xfId="1152" xr:uid="{00000000-0005-0000-0000-00005F040000}"/>
    <cellStyle name="Énfasis6 9 13" xfId="1153" xr:uid="{00000000-0005-0000-0000-000060040000}"/>
    <cellStyle name="Énfasis6 9 14" xfId="1154" xr:uid="{00000000-0005-0000-0000-000061040000}"/>
    <cellStyle name="Énfasis6 9 15" xfId="1155" xr:uid="{00000000-0005-0000-0000-000062040000}"/>
    <cellStyle name="Énfasis6 9 16" xfId="1156" xr:uid="{00000000-0005-0000-0000-000063040000}"/>
    <cellStyle name="Énfasis6 9 17" xfId="1157" xr:uid="{00000000-0005-0000-0000-000064040000}"/>
    <cellStyle name="Énfasis6 9 18" xfId="1158" xr:uid="{00000000-0005-0000-0000-000065040000}"/>
    <cellStyle name="Énfasis6 9 19" xfId="1159" xr:uid="{00000000-0005-0000-0000-000066040000}"/>
    <cellStyle name="Énfasis6 9 2" xfId="1160" xr:uid="{00000000-0005-0000-0000-000067040000}"/>
    <cellStyle name="Énfasis6 9 20" xfId="1161" xr:uid="{00000000-0005-0000-0000-000068040000}"/>
    <cellStyle name="Énfasis6 9 21" xfId="1162" xr:uid="{00000000-0005-0000-0000-000069040000}"/>
    <cellStyle name="Énfasis6 9 22" xfId="1163" xr:uid="{00000000-0005-0000-0000-00006A040000}"/>
    <cellStyle name="Énfasis6 9 3" xfId="1164" xr:uid="{00000000-0005-0000-0000-00006B040000}"/>
    <cellStyle name="Énfasis6 9 4" xfId="1165" xr:uid="{00000000-0005-0000-0000-00006C040000}"/>
    <cellStyle name="Énfasis6 9 5" xfId="1166" xr:uid="{00000000-0005-0000-0000-00006D040000}"/>
    <cellStyle name="Énfasis6 9 6" xfId="1167" xr:uid="{00000000-0005-0000-0000-00006E040000}"/>
    <cellStyle name="Énfasis6 9 7" xfId="1168" xr:uid="{00000000-0005-0000-0000-00006F040000}"/>
    <cellStyle name="Énfasis6 9 8" xfId="1169" xr:uid="{00000000-0005-0000-0000-000070040000}"/>
    <cellStyle name="Énfasis6 9 9" xfId="1170" xr:uid="{00000000-0005-0000-0000-000071040000}"/>
    <cellStyle name="Entrada" xfId="6" builtinId="20" customBuiltin="1"/>
    <cellStyle name="Entrada 10" xfId="1171" xr:uid="{00000000-0005-0000-0000-000073040000}"/>
    <cellStyle name="Entrada 11" xfId="1172" xr:uid="{00000000-0005-0000-0000-000074040000}"/>
    <cellStyle name="Entrada 12" xfId="1173" xr:uid="{00000000-0005-0000-0000-000075040000}"/>
    <cellStyle name="Entrada 13" xfId="1174" xr:uid="{00000000-0005-0000-0000-000076040000}"/>
    <cellStyle name="Entrada 14" xfId="1175" xr:uid="{00000000-0005-0000-0000-000077040000}"/>
    <cellStyle name="Entrada 15" xfId="1176" xr:uid="{00000000-0005-0000-0000-000078040000}"/>
    <cellStyle name="Entrada 16" xfId="1177" xr:uid="{00000000-0005-0000-0000-000079040000}"/>
    <cellStyle name="Entrada 17" xfId="1178" xr:uid="{00000000-0005-0000-0000-00007A040000}"/>
    <cellStyle name="Entrada 18" xfId="1179" xr:uid="{00000000-0005-0000-0000-00007B040000}"/>
    <cellStyle name="Entrada 2" xfId="1180" xr:uid="{00000000-0005-0000-0000-00007C040000}"/>
    <cellStyle name="Entrada 3" xfId="1181" xr:uid="{00000000-0005-0000-0000-00007D040000}"/>
    <cellStyle name="Entrada 4" xfId="1182" xr:uid="{00000000-0005-0000-0000-00007E040000}"/>
    <cellStyle name="Entrada 5" xfId="1183" xr:uid="{00000000-0005-0000-0000-00007F040000}"/>
    <cellStyle name="Entrada 6" xfId="1184" xr:uid="{00000000-0005-0000-0000-000080040000}"/>
    <cellStyle name="Entrada 7" xfId="1185" xr:uid="{00000000-0005-0000-0000-000081040000}"/>
    <cellStyle name="Entrada 8" xfId="1186" xr:uid="{00000000-0005-0000-0000-000082040000}"/>
    <cellStyle name="Entrada 9" xfId="1187" xr:uid="{00000000-0005-0000-0000-000083040000}"/>
    <cellStyle name="Entrada 9 10" xfId="1188" xr:uid="{00000000-0005-0000-0000-000084040000}"/>
    <cellStyle name="Entrada 9 11" xfId="1189" xr:uid="{00000000-0005-0000-0000-000085040000}"/>
    <cellStyle name="Entrada 9 12" xfId="1190" xr:uid="{00000000-0005-0000-0000-000086040000}"/>
    <cellStyle name="Entrada 9 13" xfId="1191" xr:uid="{00000000-0005-0000-0000-000087040000}"/>
    <cellStyle name="Entrada 9 14" xfId="1192" xr:uid="{00000000-0005-0000-0000-000088040000}"/>
    <cellStyle name="Entrada 9 15" xfId="1193" xr:uid="{00000000-0005-0000-0000-000089040000}"/>
    <cellStyle name="Entrada 9 16" xfId="1194" xr:uid="{00000000-0005-0000-0000-00008A040000}"/>
    <cellStyle name="Entrada 9 17" xfId="1195" xr:uid="{00000000-0005-0000-0000-00008B040000}"/>
    <cellStyle name="Entrada 9 18" xfId="1196" xr:uid="{00000000-0005-0000-0000-00008C040000}"/>
    <cellStyle name="Entrada 9 19" xfId="1197" xr:uid="{00000000-0005-0000-0000-00008D040000}"/>
    <cellStyle name="Entrada 9 2" xfId="1198" xr:uid="{00000000-0005-0000-0000-00008E040000}"/>
    <cellStyle name="Entrada 9 20" xfId="1199" xr:uid="{00000000-0005-0000-0000-00008F040000}"/>
    <cellStyle name="Entrada 9 21" xfId="1200" xr:uid="{00000000-0005-0000-0000-000090040000}"/>
    <cellStyle name="Entrada 9 22" xfId="1201" xr:uid="{00000000-0005-0000-0000-000091040000}"/>
    <cellStyle name="Entrada 9 3" xfId="1202" xr:uid="{00000000-0005-0000-0000-000092040000}"/>
    <cellStyle name="Entrada 9 4" xfId="1203" xr:uid="{00000000-0005-0000-0000-000093040000}"/>
    <cellStyle name="Entrada 9 5" xfId="1204" xr:uid="{00000000-0005-0000-0000-000094040000}"/>
    <cellStyle name="Entrada 9 6" xfId="1205" xr:uid="{00000000-0005-0000-0000-000095040000}"/>
    <cellStyle name="Entrada 9 7" xfId="1206" xr:uid="{00000000-0005-0000-0000-000096040000}"/>
    <cellStyle name="Entrada 9 8" xfId="1207" xr:uid="{00000000-0005-0000-0000-000097040000}"/>
    <cellStyle name="Entrada 9 9" xfId="1208" xr:uid="{00000000-0005-0000-0000-000098040000}"/>
    <cellStyle name="Euro" xfId="1209" xr:uid="{00000000-0005-0000-0000-000099040000}"/>
    <cellStyle name="Euro 10" xfId="1210" xr:uid="{00000000-0005-0000-0000-00009A040000}"/>
    <cellStyle name="Euro 11" xfId="1211" xr:uid="{00000000-0005-0000-0000-00009B040000}"/>
    <cellStyle name="Euro 12" xfId="1212" xr:uid="{00000000-0005-0000-0000-00009C040000}"/>
    <cellStyle name="Euro 13" xfId="1213" xr:uid="{00000000-0005-0000-0000-00009D040000}"/>
    <cellStyle name="Euro 14" xfId="1214" xr:uid="{00000000-0005-0000-0000-00009E040000}"/>
    <cellStyle name="Euro 15" xfId="1215" xr:uid="{00000000-0005-0000-0000-00009F040000}"/>
    <cellStyle name="Euro 16" xfId="1216" xr:uid="{00000000-0005-0000-0000-0000A0040000}"/>
    <cellStyle name="Euro 17" xfId="1217" xr:uid="{00000000-0005-0000-0000-0000A1040000}"/>
    <cellStyle name="Euro 18" xfId="1218" xr:uid="{00000000-0005-0000-0000-0000A2040000}"/>
    <cellStyle name="Euro 19" xfId="1219" xr:uid="{00000000-0005-0000-0000-0000A3040000}"/>
    <cellStyle name="Euro 2" xfId="1220" xr:uid="{00000000-0005-0000-0000-0000A4040000}"/>
    <cellStyle name="Euro 20" xfId="1221" xr:uid="{00000000-0005-0000-0000-0000A5040000}"/>
    <cellStyle name="Euro 21" xfId="1222" xr:uid="{00000000-0005-0000-0000-0000A6040000}"/>
    <cellStyle name="Euro 22" xfId="1223" xr:uid="{00000000-0005-0000-0000-0000A7040000}"/>
    <cellStyle name="Euro 23" xfId="1224" xr:uid="{00000000-0005-0000-0000-0000A8040000}"/>
    <cellStyle name="Euro 24" xfId="1225" xr:uid="{00000000-0005-0000-0000-0000A9040000}"/>
    <cellStyle name="Euro 25" xfId="1226" xr:uid="{00000000-0005-0000-0000-0000AA040000}"/>
    <cellStyle name="Euro 26" xfId="1227" xr:uid="{00000000-0005-0000-0000-0000AB040000}"/>
    <cellStyle name="Euro 27" xfId="1228" xr:uid="{00000000-0005-0000-0000-0000AC040000}"/>
    <cellStyle name="Euro 28" xfId="1229" xr:uid="{00000000-0005-0000-0000-0000AD040000}"/>
    <cellStyle name="Euro 29" xfId="1230" xr:uid="{00000000-0005-0000-0000-0000AE040000}"/>
    <cellStyle name="Euro 3" xfId="1231" xr:uid="{00000000-0005-0000-0000-0000AF040000}"/>
    <cellStyle name="Euro 4" xfId="1232" xr:uid="{00000000-0005-0000-0000-0000B0040000}"/>
    <cellStyle name="Euro 5" xfId="1233" xr:uid="{00000000-0005-0000-0000-0000B1040000}"/>
    <cellStyle name="Euro 6" xfId="1234" xr:uid="{00000000-0005-0000-0000-0000B2040000}"/>
    <cellStyle name="Euro 7" xfId="1235" xr:uid="{00000000-0005-0000-0000-0000B3040000}"/>
    <cellStyle name="Euro 8" xfId="1236" xr:uid="{00000000-0005-0000-0000-0000B4040000}"/>
    <cellStyle name="Euro 9" xfId="1237" xr:uid="{00000000-0005-0000-0000-0000B5040000}"/>
    <cellStyle name="Hipervínculo" xfId="1818" builtinId="8"/>
    <cellStyle name="Hipervínculo 31" xfId="1238" xr:uid="{00000000-0005-0000-0000-0000B7040000}"/>
    <cellStyle name="Incorrecto" xfId="4" builtinId="27" customBuiltin="1"/>
    <cellStyle name="Incorrecto 10" xfId="1239" xr:uid="{00000000-0005-0000-0000-0000B9040000}"/>
    <cellStyle name="Incorrecto 11" xfId="1240" xr:uid="{00000000-0005-0000-0000-0000BA040000}"/>
    <cellStyle name="Incorrecto 12" xfId="1241" xr:uid="{00000000-0005-0000-0000-0000BB040000}"/>
    <cellStyle name="Incorrecto 13" xfId="1242" xr:uid="{00000000-0005-0000-0000-0000BC040000}"/>
    <cellStyle name="Incorrecto 14" xfId="1243" xr:uid="{00000000-0005-0000-0000-0000BD040000}"/>
    <cellStyle name="Incorrecto 15" xfId="1244" xr:uid="{00000000-0005-0000-0000-0000BE040000}"/>
    <cellStyle name="Incorrecto 16" xfId="1245" xr:uid="{00000000-0005-0000-0000-0000BF040000}"/>
    <cellStyle name="Incorrecto 17" xfId="1246" xr:uid="{00000000-0005-0000-0000-0000C0040000}"/>
    <cellStyle name="Incorrecto 18" xfId="1247" xr:uid="{00000000-0005-0000-0000-0000C1040000}"/>
    <cellStyle name="Incorrecto 2" xfId="1248" xr:uid="{00000000-0005-0000-0000-0000C2040000}"/>
    <cellStyle name="Incorrecto 3" xfId="1249" xr:uid="{00000000-0005-0000-0000-0000C3040000}"/>
    <cellStyle name="Incorrecto 4" xfId="1250" xr:uid="{00000000-0005-0000-0000-0000C4040000}"/>
    <cellStyle name="Incorrecto 5" xfId="1251" xr:uid="{00000000-0005-0000-0000-0000C5040000}"/>
    <cellStyle name="Incorrecto 6" xfId="1252" xr:uid="{00000000-0005-0000-0000-0000C6040000}"/>
    <cellStyle name="Incorrecto 7" xfId="1253" xr:uid="{00000000-0005-0000-0000-0000C7040000}"/>
    <cellStyle name="Incorrecto 8" xfId="1254" xr:uid="{00000000-0005-0000-0000-0000C8040000}"/>
    <cellStyle name="Incorrecto 9" xfId="1255" xr:uid="{00000000-0005-0000-0000-0000C9040000}"/>
    <cellStyle name="Incorrecto 9 10" xfId="1256" xr:uid="{00000000-0005-0000-0000-0000CA040000}"/>
    <cellStyle name="Incorrecto 9 11" xfId="1257" xr:uid="{00000000-0005-0000-0000-0000CB040000}"/>
    <cellStyle name="Incorrecto 9 12" xfId="1258" xr:uid="{00000000-0005-0000-0000-0000CC040000}"/>
    <cellStyle name="Incorrecto 9 13" xfId="1259" xr:uid="{00000000-0005-0000-0000-0000CD040000}"/>
    <cellStyle name="Incorrecto 9 14" xfId="1260" xr:uid="{00000000-0005-0000-0000-0000CE040000}"/>
    <cellStyle name="Incorrecto 9 15" xfId="1261" xr:uid="{00000000-0005-0000-0000-0000CF040000}"/>
    <cellStyle name="Incorrecto 9 16" xfId="1262" xr:uid="{00000000-0005-0000-0000-0000D0040000}"/>
    <cellStyle name="Incorrecto 9 17" xfId="1263" xr:uid="{00000000-0005-0000-0000-0000D1040000}"/>
    <cellStyle name="Incorrecto 9 18" xfId="1264" xr:uid="{00000000-0005-0000-0000-0000D2040000}"/>
    <cellStyle name="Incorrecto 9 19" xfId="1265" xr:uid="{00000000-0005-0000-0000-0000D3040000}"/>
    <cellStyle name="Incorrecto 9 2" xfId="1266" xr:uid="{00000000-0005-0000-0000-0000D4040000}"/>
    <cellStyle name="Incorrecto 9 20" xfId="1267" xr:uid="{00000000-0005-0000-0000-0000D5040000}"/>
    <cellStyle name="Incorrecto 9 21" xfId="1268" xr:uid="{00000000-0005-0000-0000-0000D6040000}"/>
    <cellStyle name="Incorrecto 9 22" xfId="1269" xr:uid="{00000000-0005-0000-0000-0000D7040000}"/>
    <cellStyle name="Incorrecto 9 3" xfId="1270" xr:uid="{00000000-0005-0000-0000-0000D8040000}"/>
    <cellStyle name="Incorrecto 9 4" xfId="1271" xr:uid="{00000000-0005-0000-0000-0000D9040000}"/>
    <cellStyle name="Incorrecto 9 5" xfId="1272" xr:uid="{00000000-0005-0000-0000-0000DA040000}"/>
    <cellStyle name="Incorrecto 9 6" xfId="1273" xr:uid="{00000000-0005-0000-0000-0000DB040000}"/>
    <cellStyle name="Incorrecto 9 7" xfId="1274" xr:uid="{00000000-0005-0000-0000-0000DC040000}"/>
    <cellStyle name="Incorrecto 9 8" xfId="1275" xr:uid="{00000000-0005-0000-0000-0000DD040000}"/>
    <cellStyle name="Incorrecto 9 9" xfId="1276" xr:uid="{00000000-0005-0000-0000-0000DE040000}"/>
    <cellStyle name="Millares [0]" xfId="1819" builtinId="6"/>
    <cellStyle name="Millares 2" xfId="1278" xr:uid="{00000000-0005-0000-0000-0000E0040000}"/>
    <cellStyle name="Millares 2 10" xfId="1279" xr:uid="{00000000-0005-0000-0000-0000E1040000}"/>
    <cellStyle name="Millares 2 10 2" xfId="1280" xr:uid="{00000000-0005-0000-0000-0000E2040000}"/>
    <cellStyle name="Millares 2 11" xfId="1281" xr:uid="{00000000-0005-0000-0000-0000E3040000}"/>
    <cellStyle name="Millares 2 11 2" xfId="1282" xr:uid="{00000000-0005-0000-0000-0000E4040000}"/>
    <cellStyle name="Millares 2 12" xfId="1283" xr:uid="{00000000-0005-0000-0000-0000E5040000}"/>
    <cellStyle name="Millares 2 12 2" xfId="1284" xr:uid="{00000000-0005-0000-0000-0000E6040000}"/>
    <cellStyle name="Millares 2 13" xfId="1285" xr:uid="{00000000-0005-0000-0000-0000E7040000}"/>
    <cellStyle name="Millares 2 13 2" xfId="1286" xr:uid="{00000000-0005-0000-0000-0000E8040000}"/>
    <cellStyle name="Millares 2 13 2 2" xfId="1287" xr:uid="{00000000-0005-0000-0000-0000E9040000}"/>
    <cellStyle name="Millares 2 13 2 2 2" xfId="1288" xr:uid="{00000000-0005-0000-0000-0000EA040000}"/>
    <cellStyle name="Millares 2 2" xfId="1289" xr:uid="{00000000-0005-0000-0000-0000EB040000}"/>
    <cellStyle name="Millares 2 2 2" xfId="1290" xr:uid="{00000000-0005-0000-0000-0000EC040000}"/>
    <cellStyle name="Millares 2 2 2 2" xfId="1291" xr:uid="{00000000-0005-0000-0000-0000ED040000}"/>
    <cellStyle name="Millares 2 2 3" xfId="1292" xr:uid="{00000000-0005-0000-0000-0000EE040000}"/>
    <cellStyle name="Millares 2 2 3 2" xfId="1293" xr:uid="{00000000-0005-0000-0000-0000EF040000}"/>
    <cellStyle name="Millares 2 3" xfId="1294" xr:uid="{00000000-0005-0000-0000-0000F0040000}"/>
    <cellStyle name="Millares 2 3 2" xfId="1295" xr:uid="{00000000-0005-0000-0000-0000F1040000}"/>
    <cellStyle name="Millares 2 4" xfId="1296" xr:uid="{00000000-0005-0000-0000-0000F2040000}"/>
    <cellStyle name="Millares 2 4 2" xfId="1297" xr:uid="{00000000-0005-0000-0000-0000F3040000}"/>
    <cellStyle name="Millares 2 5" xfId="1298" xr:uid="{00000000-0005-0000-0000-0000F4040000}"/>
    <cellStyle name="Millares 2 5 2" xfId="1299" xr:uid="{00000000-0005-0000-0000-0000F5040000}"/>
    <cellStyle name="Millares 2 6" xfId="1300" xr:uid="{00000000-0005-0000-0000-0000F6040000}"/>
    <cellStyle name="Millares 2 6 2" xfId="1301" xr:uid="{00000000-0005-0000-0000-0000F7040000}"/>
    <cellStyle name="Millares 2 7" xfId="1302" xr:uid="{00000000-0005-0000-0000-0000F8040000}"/>
    <cellStyle name="Millares 2 7 2" xfId="1303" xr:uid="{00000000-0005-0000-0000-0000F9040000}"/>
    <cellStyle name="Millares 2 8" xfId="1304" xr:uid="{00000000-0005-0000-0000-0000FA040000}"/>
    <cellStyle name="Millares 2 8 2" xfId="1305" xr:uid="{00000000-0005-0000-0000-0000FB040000}"/>
    <cellStyle name="Millares 2 9" xfId="1306" xr:uid="{00000000-0005-0000-0000-0000FC040000}"/>
    <cellStyle name="Millares 2 9 2" xfId="1307" xr:uid="{00000000-0005-0000-0000-0000FD040000}"/>
    <cellStyle name="Millares 3" xfId="1308" xr:uid="{00000000-0005-0000-0000-0000FE040000}"/>
    <cellStyle name="Millares 3 2" xfId="1309" xr:uid="{00000000-0005-0000-0000-0000FF040000}"/>
    <cellStyle name="Millares 3 3" xfId="1310" xr:uid="{00000000-0005-0000-0000-000000050000}"/>
    <cellStyle name="Millares 4" xfId="1311" xr:uid="{00000000-0005-0000-0000-000001050000}"/>
    <cellStyle name="Millares 4 2" xfId="1312" xr:uid="{00000000-0005-0000-0000-000002050000}"/>
    <cellStyle name="Millares 4 2 2" xfId="1313" xr:uid="{00000000-0005-0000-0000-000003050000}"/>
    <cellStyle name="Millares 4 2 2 2" xfId="1314" xr:uid="{00000000-0005-0000-0000-000004050000}"/>
    <cellStyle name="Millares 5" xfId="1315" xr:uid="{00000000-0005-0000-0000-000005050000}"/>
    <cellStyle name="Millares 6" xfId="1316" xr:uid="{00000000-0005-0000-0000-000006050000}"/>
    <cellStyle name="Millares 7" xfId="1317" xr:uid="{00000000-0005-0000-0000-000007050000}"/>
    <cellStyle name="Millares 7 2" xfId="1318" xr:uid="{00000000-0005-0000-0000-000008050000}"/>
    <cellStyle name="Millares 8" xfId="1319" xr:uid="{00000000-0005-0000-0000-000009050000}"/>
    <cellStyle name="Millares 9" xfId="1277" xr:uid="{00000000-0005-0000-0000-00000A050000}"/>
    <cellStyle name="Moneda 2" xfId="1321" xr:uid="{00000000-0005-0000-0000-00000B050000}"/>
    <cellStyle name="Moneda 2 2" xfId="1322" xr:uid="{00000000-0005-0000-0000-00000C050000}"/>
    <cellStyle name="Moneda 3" xfId="1323" xr:uid="{00000000-0005-0000-0000-00000D050000}"/>
    <cellStyle name="Moneda 4" xfId="1320" xr:uid="{00000000-0005-0000-0000-00000E050000}"/>
    <cellStyle name="Neutral" xfId="5" builtinId="28" customBuiltin="1"/>
    <cellStyle name="Neutral 10" xfId="1324" xr:uid="{00000000-0005-0000-0000-000010050000}"/>
    <cellStyle name="Neutral 11" xfId="1325" xr:uid="{00000000-0005-0000-0000-000011050000}"/>
    <cellStyle name="Neutral 12" xfId="1326" xr:uid="{00000000-0005-0000-0000-000012050000}"/>
    <cellStyle name="Neutral 13" xfId="1327" xr:uid="{00000000-0005-0000-0000-000013050000}"/>
    <cellStyle name="Neutral 14" xfId="1328" xr:uid="{00000000-0005-0000-0000-000014050000}"/>
    <cellStyle name="Neutral 15" xfId="1329" xr:uid="{00000000-0005-0000-0000-000015050000}"/>
    <cellStyle name="Neutral 16" xfId="1330" xr:uid="{00000000-0005-0000-0000-000016050000}"/>
    <cellStyle name="Neutral 2" xfId="1331" xr:uid="{00000000-0005-0000-0000-000017050000}"/>
    <cellStyle name="Neutral 3" xfId="1332" xr:uid="{00000000-0005-0000-0000-000018050000}"/>
    <cellStyle name="Neutral 4" xfId="1333" xr:uid="{00000000-0005-0000-0000-000019050000}"/>
    <cellStyle name="Neutral 5" xfId="1334" xr:uid="{00000000-0005-0000-0000-00001A050000}"/>
    <cellStyle name="Neutral 6" xfId="1335" xr:uid="{00000000-0005-0000-0000-00001B050000}"/>
    <cellStyle name="Neutral 7" xfId="1336" xr:uid="{00000000-0005-0000-0000-00001C050000}"/>
    <cellStyle name="Neutral 8" xfId="1337" xr:uid="{00000000-0005-0000-0000-00001D050000}"/>
    <cellStyle name="Neutral 9" xfId="1338" xr:uid="{00000000-0005-0000-0000-00001E050000}"/>
    <cellStyle name="Normal" xfId="0" builtinId="0"/>
    <cellStyle name="Normal 10" xfId="1339" xr:uid="{00000000-0005-0000-0000-000020050000}"/>
    <cellStyle name="Normal 10 2" xfId="1340" xr:uid="{00000000-0005-0000-0000-000021050000}"/>
    <cellStyle name="Normal 11" xfId="1341" xr:uid="{00000000-0005-0000-0000-000022050000}"/>
    <cellStyle name="Normal 11 2" xfId="1342" xr:uid="{00000000-0005-0000-0000-000023050000}"/>
    <cellStyle name="Normal 11 2 2" xfId="1343" xr:uid="{00000000-0005-0000-0000-000024050000}"/>
    <cellStyle name="Normal 110" xfId="1344" xr:uid="{00000000-0005-0000-0000-000025050000}"/>
    <cellStyle name="Normal 112" xfId="1345" xr:uid="{00000000-0005-0000-0000-000026050000}"/>
    <cellStyle name="Normal 113" xfId="1346" xr:uid="{00000000-0005-0000-0000-000027050000}"/>
    <cellStyle name="Normal 115" xfId="1347" xr:uid="{00000000-0005-0000-0000-000028050000}"/>
    <cellStyle name="Normal 12" xfId="1348" xr:uid="{00000000-0005-0000-0000-000029050000}"/>
    <cellStyle name="Normal 12 2" xfId="1349" xr:uid="{00000000-0005-0000-0000-00002A050000}"/>
    <cellStyle name="Normal 13" xfId="1350" xr:uid="{00000000-0005-0000-0000-00002B050000}"/>
    <cellStyle name="Normal 13 2" xfId="1351" xr:uid="{00000000-0005-0000-0000-00002C050000}"/>
    <cellStyle name="Normal 14" xfId="1352" xr:uid="{00000000-0005-0000-0000-00002D050000}"/>
    <cellStyle name="Normal 14 2" xfId="1353" xr:uid="{00000000-0005-0000-0000-00002E050000}"/>
    <cellStyle name="Normal 15" xfId="1354" xr:uid="{00000000-0005-0000-0000-00002F050000}"/>
    <cellStyle name="Normal 15 2" xfId="1355" xr:uid="{00000000-0005-0000-0000-000030050000}"/>
    <cellStyle name="Normal 16" xfId="1356" xr:uid="{00000000-0005-0000-0000-000031050000}"/>
    <cellStyle name="Normal 16 2" xfId="1357" xr:uid="{00000000-0005-0000-0000-000032050000}"/>
    <cellStyle name="Normal 17" xfId="1358" xr:uid="{00000000-0005-0000-0000-000033050000}"/>
    <cellStyle name="Normal 17 2" xfId="1359" xr:uid="{00000000-0005-0000-0000-000034050000}"/>
    <cellStyle name="Normal 18" xfId="52" xr:uid="{00000000-0005-0000-0000-000035050000}"/>
    <cellStyle name="Normal 18 2" xfId="1360" xr:uid="{00000000-0005-0000-0000-000036050000}"/>
    <cellStyle name="Normal 19" xfId="1361" xr:uid="{00000000-0005-0000-0000-000037050000}"/>
    <cellStyle name="Normal 19 2" xfId="1362" xr:uid="{00000000-0005-0000-0000-000038050000}"/>
    <cellStyle name="Normal 2" xfId="31" xr:uid="{00000000-0005-0000-0000-000039050000}"/>
    <cellStyle name="Normal 2 10" xfId="1364" xr:uid="{00000000-0005-0000-0000-00003A050000}"/>
    <cellStyle name="Normal 2 11" xfId="1365" xr:uid="{00000000-0005-0000-0000-00003B050000}"/>
    <cellStyle name="Normal 2 12" xfId="1366" xr:uid="{00000000-0005-0000-0000-00003C050000}"/>
    <cellStyle name="Normal 2 13" xfId="1363" xr:uid="{00000000-0005-0000-0000-00003D050000}"/>
    <cellStyle name="Normal 2 2" xfId="32" xr:uid="{00000000-0005-0000-0000-00003E050000}"/>
    <cellStyle name="Normal 2 2 2" xfId="33" xr:uid="{00000000-0005-0000-0000-00003F050000}"/>
    <cellStyle name="Normal 2 2 2 2" xfId="34" xr:uid="{00000000-0005-0000-0000-000040050000}"/>
    <cellStyle name="Normal 2 2 2 2 2" xfId="46" xr:uid="{00000000-0005-0000-0000-000041050000}"/>
    <cellStyle name="Normal 2 2 2 3" xfId="45" xr:uid="{00000000-0005-0000-0000-000042050000}"/>
    <cellStyle name="Normal 2 2 2 4" xfId="1368" xr:uid="{00000000-0005-0000-0000-000043050000}"/>
    <cellStyle name="Normal 2 2 3" xfId="35" xr:uid="{00000000-0005-0000-0000-000044050000}"/>
    <cellStyle name="Normal 2 2 3 2" xfId="47" xr:uid="{00000000-0005-0000-0000-000045050000}"/>
    <cellStyle name="Normal 2 2 3 3" xfId="1369" xr:uid="{00000000-0005-0000-0000-000046050000}"/>
    <cellStyle name="Normal 2 2 4" xfId="36" xr:uid="{00000000-0005-0000-0000-000047050000}"/>
    <cellStyle name="Normal 2 2 4 2" xfId="48" xr:uid="{00000000-0005-0000-0000-000048050000}"/>
    <cellStyle name="Normal 2 2 4 3" xfId="1370" xr:uid="{00000000-0005-0000-0000-000049050000}"/>
    <cellStyle name="Normal 2 2 5" xfId="37" xr:uid="{00000000-0005-0000-0000-00004A050000}"/>
    <cellStyle name="Normal 2 2 5 2" xfId="49" xr:uid="{00000000-0005-0000-0000-00004B050000}"/>
    <cellStyle name="Normal 2 2 6" xfId="44" xr:uid="{00000000-0005-0000-0000-00004C050000}"/>
    <cellStyle name="Normal 2 2 7" xfId="1367" xr:uid="{00000000-0005-0000-0000-00004D050000}"/>
    <cellStyle name="Normal 2 3" xfId="38" xr:uid="{00000000-0005-0000-0000-00004E050000}"/>
    <cellStyle name="Normal 2 3 2" xfId="39" xr:uid="{00000000-0005-0000-0000-00004F050000}"/>
    <cellStyle name="Normal 2 3 2 2" xfId="51" xr:uid="{00000000-0005-0000-0000-000050050000}"/>
    <cellStyle name="Normal 2 3 3" xfId="50" xr:uid="{00000000-0005-0000-0000-000051050000}"/>
    <cellStyle name="Normal 2 3 4" xfId="1371" xr:uid="{00000000-0005-0000-0000-000052050000}"/>
    <cellStyle name="Normal 2 4" xfId="43" xr:uid="{00000000-0005-0000-0000-000053050000}"/>
    <cellStyle name="Normal 2 4 2" xfId="1372" xr:uid="{00000000-0005-0000-0000-000054050000}"/>
    <cellStyle name="Normal 2 5" xfId="1373" xr:uid="{00000000-0005-0000-0000-000055050000}"/>
    <cellStyle name="Normal 2 6" xfId="1374" xr:uid="{00000000-0005-0000-0000-000056050000}"/>
    <cellStyle name="Normal 2 7" xfId="1375" xr:uid="{00000000-0005-0000-0000-000057050000}"/>
    <cellStyle name="Normal 2 8" xfId="1376" xr:uid="{00000000-0005-0000-0000-000058050000}"/>
    <cellStyle name="Normal 2 9" xfId="1377" xr:uid="{00000000-0005-0000-0000-000059050000}"/>
    <cellStyle name="Normal 20" xfId="30" xr:uid="{00000000-0005-0000-0000-00005A050000}"/>
    <cellStyle name="Normal 20 2" xfId="1378" xr:uid="{00000000-0005-0000-0000-00005B050000}"/>
    <cellStyle name="Normal 21 2" xfId="1379" xr:uid="{00000000-0005-0000-0000-00005C050000}"/>
    <cellStyle name="Normal 22 2" xfId="1380" xr:uid="{00000000-0005-0000-0000-00005D050000}"/>
    <cellStyle name="Normal 23 2" xfId="1381" xr:uid="{00000000-0005-0000-0000-00005E050000}"/>
    <cellStyle name="Normal 24 2" xfId="1382" xr:uid="{00000000-0005-0000-0000-00005F050000}"/>
    <cellStyle name="Normal 25 2" xfId="1383" xr:uid="{00000000-0005-0000-0000-000060050000}"/>
    <cellStyle name="Normal 3" xfId="40" xr:uid="{00000000-0005-0000-0000-000061050000}"/>
    <cellStyle name="Normal 3 10" xfId="1384" xr:uid="{00000000-0005-0000-0000-000062050000}"/>
    <cellStyle name="Normal 3 11" xfId="1385" xr:uid="{00000000-0005-0000-0000-000063050000}"/>
    <cellStyle name="Normal 3 12" xfId="1386" xr:uid="{00000000-0005-0000-0000-000064050000}"/>
    <cellStyle name="Normal 3 13" xfId="1387" xr:uid="{00000000-0005-0000-0000-000065050000}"/>
    <cellStyle name="Normal 3 14" xfId="1388" xr:uid="{00000000-0005-0000-0000-000066050000}"/>
    <cellStyle name="Normal 3 15" xfId="1389" xr:uid="{00000000-0005-0000-0000-000067050000}"/>
    <cellStyle name="Normal 3 16" xfId="1390" xr:uid="{00000000-0005-0000-0000-000068050000}"/>
    <cellStyle name="Normal 3 17" xfId="1391" xr:uid="{00000000-0005-0000-0000-000069050000}"/>
    <cellStyle name="Normal 3 18" xfId="1392" xr:uid="{00000000-0005-0000-0000-00006A050000}"/>
    <cellStyle name="Normal 3 19" xfId="1393" xr:uid="{00000000-0005-0000-0000-00006B050000}"/>
    <cellStyle name="Normal 3 2" xfId="1394" xr:uid="{00000000-0005-0000-0000-00006C050000}"/>
    <cellStyle name="Normal 3 20" xfId="1395" xr:uid="{00000000-0005-0000-0000-00006D050000}"/>
    <cellStyle name="Normal 3 21" xfId="1396" xr:uid="{00000000-0005-0000-0000-00006E050000}"/>
    <cellStyle name="Normal 3 3" xfId="1397" xr:uid="{00000000-0005-0000-0000-00006F050000}"/>
    <cellStyle name="Normal 3 4" xfId="1398" xr:uid="{00000000-0005-0000-0000-000070050000}"/>
    <cellStyle name="Normal 3 5" xfId="1399" xr:uid="{00000000-0005-0000-0000-000071050000}"/>
    <cellStyle name="Normal 3 6" xfId="1400" xr:uid="{00000000-0005-0000-0000-000072050000}"/>
    <cellStyle name="Normal 3 7" xfId="1401" xr:uid="{00000000-0005-0000-0000-000073050000}"/>
    <cellStyle name="Normal 3 8" xfId="1402" xr:uid="{00000000-0005-0000-0000-000074050000}"/>
    <cellStyle name="Normal 3 9" xfId="1403" xr:uid="{00000000-0005-0000-0000-000075050000}"/>
    <cellStyle name="Normal 3_PLAN DE ACTIVIDADES 10 DE ABRIL RURALIDAD" xfId="1404" xr:uid="{00000000-0005-0000-0000-000076050000}"/>
    <cellStyle name="Normal 4" xfId="41" xr:uid="{00000000-0005-0000-0000-000077050000}"/>
    <cellStyle name="Normal 4 10" xfId="1405" xr:uid="{00000000-0005-0000-0000-000078050000}"/>
    <cellStyle name="Normal 4 11" xfId="1406" xr:uid="{00000000-0005-0000-0000-000079050000}"/>
    <cellStyle name="Normal 4 12" xfId="1407" xr:uid="{00000000-0005-0000-0000-00007A050000}"/>
    <cellStyle name="Normal 4 13" xfId="1408" xr:uid="{00000000-0005-0000-0000-00007B050000}"/>
    <cellStyle name="Normal 4 14" xfId="1409" xr:uid="{00000000-0005-0000-0000-00007C050000}"/>
    <cellStyle name="Normal 4 15" xfId="1410" xr:uid="{00000000-0005-0000-0000-00007D050000}"/>
    <cellStyle name="Normal 4 16" xfId="1411" xr:uid="{00000000-0005-0000-0000-00007E050000}"/>
    <cellStyle name="Normal 4 17" xfId="1412" xr:uid="{00000000-0005-0000-0000-00007F050000}"/>
    <cellStyle name="Normal 4 18" xfId="1413" xr:uid="{00000000-0005-0000-0000-000080050000}"/>
    <cellStyle name="Normal 4 19" xfId="1414" xr:uid="{00000000-0005-0000-0000-000081050000}"/>
    <cellStyle name="Normal 4 2" xfId="1415" xr:uid="{00000000-0005-0000-0000-000082050000}"/>
    <cellStyle name="Normal 4 20" xfId="1416" xr:uid="{00000000-0005-0000-0000-000083050000}"/>
    <cellStyle name="Normal 4 21" xfId="1417" xr:uid="{00000000-0005-0000-0000-000084050000}"/>
    <cellStyle name="Normal 4 3" xfId="1418" xr:uid="{00000000-0005-0000-0000-000085050000}"/>
    <cellStyle name="Normal 4 4" xfId="1419" xr:uid="{00000000-0005-0000-0000-000086050000}"/>
    <cellStyle name="Normal 4 5" xfId="1420" xr:uid="{00000000-0005-0000-0000-000087050000}"/>
    <cellStyle name="Normal 4 6" xfId="1421" xr:uid="{00000000-0005-0000-0000-000088050000}"/>
    <cellStyle name="Normal 4 7" xfId="1422" xr:uid="{00000000-0005-0000-0000-000089050000}"/>
    <cellStyle name="Normal 4 8" xfId="1423" xr:uid="{00000000-0005-0000-0000-00008A050000}"/>
    <cellStyle name="Normal 4 9" xfId="1424" xr:uid="{00000000-0005-0000-0000-00008B050000}"/>
    <cellStyle name="Normal 47" xfId="1425" xr:uid="{00000000-0005-0000-0000-00008C050000}"/>
    <cellStyle name="Normal 48" xfId="1426" xr:uid="{00000000-0005-0000-0000-00008D050000}"/>
    <cellStyle name="Normal 5" xfId="1427" xr:uid="{00000000-0005-0000-0000-00008E050000}"/>
    <cellStyle name="Normal 5 10" xfId="1428" xr:uid="{00000000-0005-0000-0000-00008F050000}"/>
    <cellStyle name="Normal 5 11" xfId="1429" xr:uid="{00000000-0005-0000-0000-000090050000}"/>
    <cellStyle name="Normal 5 12" xfId="1430" xr:uid="{00000000-0005-0000-0000-000091050000}"/>
    <cellStyle name="Normal 5 13" xfId="1431" xr:uid="{00000000-0005-0000-0000-000092050000}"/>
    <cellStyle name="Normal 5 14" xfId="1432" xr:uid="{00000000-0005-0000-0000-000093050000}"/>
    <cellStyle name="Normal 5 15" xfId="1433" xr:uid="{00000000-0005-0000-0000-000094050000}"/>
    <cellStyle name="Normal 5 16" xfId="1434" xr:uid="{00000000-0005-0000-0000-000095050000}"/>
    <cellStyle name="Normal 5 17" xfId="1435" xr:uid="{00000000-0005-0000-0000-000096050000}"/>
    <cellStyle name="Normal 5 18" xfId="1436" xr:uid="{00000000-0005-0000-0000-000097050000}"/>
    <cellStyle name="Normal 5 19" xfId="1437" xr:uid="{00000000-0005-0000-0000-000098050000}"/>
    <cellStyle name="Normal 5 2" xfId="1438" xr:uid="{00000000-0005-0000-0000-000099050000}"/>
    <cellStyle name="Normal 5 20" xfId="1439" xr:uid="{00000000-0005-0000-0000-00009A050000}"/>
    <cellStyle name="Normal 5 21" xfId="1440" xr:uid="{00000000-0005-0000-0000-00009B050000}"/>
    <cellStyle name="Normal 5 3" xfId="1441" xr:uid="{00000000-0005-0000-0000-00009C050000}"/>
    <cellStyle name="Normal 5 4" xfId="1442" xr:uid="{00000000-0005-0000-0000-00009D050000}"/>
    <cellStyle name="Normal 5 5" xfId="1443" xr:uid="{00000000-0005-0000-0000-00009E050000}"/>
    <cellStyle name="Normal 5 6" xfId="1444" xr:uid="{00000000-0005-0000-0000-00009F050000}"/>
    <cellStyle name="Normal 5 7" xfId="1445" xr:uid="{00000000-0005-0000-0000-0000A0050000}"/>
    <cellStyle name="Normal 5 8" xfId="1446" xr:uid="{00000000-0005-0000-0000-0000A1050000}"/>
    <cellStyle name="Normal 5 9" xfId="1447" xr:uid="{00000000-0005-0000-0000-0000A2050000}"/>
    <cellStyle name="Normal 53" xfId="1448" xr:uid="{00000000-0005-0000-0000-0000A3050000}"/>
    <cellStyle name="Normal 54" xfId="1449" xr:uid="{00000000-0005-0000-0000-0000A4050000}"/>
    <cellStyle name="Normal 55" xfId="1450" xr:uid="{00000000-0005-0000-0000-0000A5050000}"/>
    <cellStyle name="Normal 56" xfId="1451" xr:uid="{00000000-0005-0000-0000-0000A6050000}"/>
    <cellStyle name="Normal 57" xfId="1452" xr:uid="{00000000-0005-0000-0000-0000A7050000}"/>
    <cellStyle name="Normal 58" xfId="1453" xr:uid="{00000000-0005-0000-0000-0000A8050000}"/>
    <cellStyle name="Normal 59" xfId="1454" xr:uid="{00000000-0005-0000-0000-0000A9050000}"/>
    <cellStyle name="Normal 6" xfId="1455" xr:uid="{00000000-0005-0000-0000-0000AA050000}"/>
    <cellStyle name="Normal 6 2" xfId="1456" xr:uid="{00000000-0005-0000-0000-0000AB050000}"/>
    <cellStyle name="Normal 61" xfId="1457" xr:uid="{00000000-0005-0000-0000-0000AC050000}"/>
    <cellStyle name="Normal 65" xfId="1458" xr:uid="{00000000-0005-0000-0000-0000AD050000}"/>
    <cellStyle name="Normal 66" xfId="1459" xr:uid="{00000000-0005-0000-0000-0000AE050000}"/>
    <cellStyle name="Normal 69" xfId="1460" xr:uid="{00000000-0005-0000-0000-0000AF050000}"/>
    <cellStyle name="Normal 7" xfId="1461" xr:uid="{00000000-0005-0000-0000-0000B0050000}"/>
    <cellStyle name="Normal 7 2" xfId="1462" xr:uid="{00000000-0005-0000-0000-0000B1050000}"/>
    <cellStyle name="Normal 70" xfId="1463" xr:uid="{00000000-0005-0000-0000-0000B2050000}"/>
    <cellStyle name="Normal 75" xfId="1464" xr:uid="{00000000-0005-0000-0000-0000B3050000}"/>
    <cellStyle name="Normal 76" xfId="1465" xr:uid="{00000000-0005-0000-0000-0000B4050000}"/>
    <cellStyle name="Normal 77" xfId="1466" xr:uid="{00000000-0005-0000-0000-0000B5050000}"/>
    <cellStyle name="Normal 78" xfId="1467" xr:uid="{00000000-0005-0000-0000-0000B6050000}"/>
    <cellStyle name="Normal 79" xfId="1468" xr:uid="{00000000-0005-0000-0000-0000B7050000}"/>
    <cellStyle name="Normal 8" xfId="1469" xr:uid="{00000000-0005-0000-0000-0000B8050000}"/>
    <cellStyle name="Normal 8 2" xfId="1470" xr:uid="{00000000-0005-0000-0000-0000B9050000}"/>
    <cellStyle name="Normal 80" xfId="1471" xr:uid="{00000000-0005-0000-0000-0000BA050000}"/>
    <cellStyle name="Normal 81" xfId="1472" xr:uid="{00000000-0005-0000-0000-0000BB050000}"/>
    <cellStyle name="Normal 82" xfId="1473" xr:uid="{00000000-0005-0000-0000-0000BC050000}"/>
    <cellStyle name="Normal 87" xfId="1474" xr:uid="{00000000-0005-0000-0000-0000BD050000}"/>
    <cellStyle name="Normal 89" xfId="1475" xr:uid="{00000000-0005-0000-0000-0000BE050000}"/>
    <cellStyle name="Normal 9" xfId="1476" xr:uid="{00000000-0005-0000-0000-0000BF050000}"/>
    <cellStyle name="Normal 9 2" xfId="1477" xr:uid="{00000000-0005-0000-0000-0000C0050000}"/>
    <cellStyle name="Normal 97" xfId="1478" xr:uid="{00000000-0005-0000-0000-0000C1050000}"/>
    <cellStyle name="Normal 99" xfId="1479" xr:uid="{00000000-0005-0000-0000-0000C2050000}"/>
    <cellStyle name="Notas 10" xfId="1481" xr:uid="{00000000-0005-0000-0000-0000C3050000}"/>
    <cellStyle name="Notas 11" xfId="1482" xr:uid="{00000000-0005-0000-0000-0000C4050000}"/>
    <cellStyle name="Notas 12" xfId="1483" xr:uid="{00000000-0005-0000-0000-0000C5050000}"/>
    <cellStyle name="Notas 13" xfId="1484" xr:uid="{00000000-0005-0000-0000-0000C6050000}"/>
    <cellStyle name="Notas 14" xfId="1485" xr:uid="{00000000-0005-0000-0000-0000C7050000}"/>
    <cellStyle name="Notas 15" xfId="1486" xr:uid="{00000000-0005-0000-0000-0000C8050000}"/>
    <cellStyle name="Notas 16" xfId="1487" xr:uid="{00000000-0005-0000-0000-0000C9050000}"/>
    <cellStyle name="Notas 17" xfId="1488" xr:uid="{00000000-0005-0000-0000-0000CA050000}"/>
    <cellStyle name="Notas 18" xfId="1489" xr:uid="{00000000-0005-0000-0000-0000CB050000}"/>
    <cellStyle name="Notas 19" xfId="1490" xr:uid="{00000000-0005-0000-0000-0000CC050000}"/>
    <cellStyle name="Notas 19 2" xfId="1491" xr:uid="{00000000-0005-0000-0000-0000CD050000}"/>
    <cellStyle name="Notas 2" xfId="1492" xr:uid="{00000000-0005-0000-0000-0000CE050000}"/>
    <cellStyle name="Notas 2 2" xfId="1493" xr:uid="{00000000-0005-0000-0000-0000CF050000}"/>
    <cellStyle name="Notas 2 3" xfId="1494" xr:uid="{00000000-0005-0000-0000-0000D0050000}"/>
    <cellStyle name="Notas 2 4" xfId="1495" xr:uid="{00000000-0005-0000-0000-0000D1050000}"/>
    <cellStyle name="Notas 20" xfId="1496" xr:uid="{00000000-0005-0000-0000-0000D2050000}"/>
    <cellStyle name="Notas 21" xfId="1497" xr:uid="{00000000-0005-0000-0000-0000D3050000}"/>
    <cellStyle name="Notas 22" xfId="1480" xr:uid="{00000000-0005-0000-0000-0000D4050000}"/>
    <cellStyle name="Notas 3" xfId="1498" xr:uid="{00000000-0005-0000-0000-0000D5050000}"/>
    <cellStyle name="Notas 4" xfId="1499" xr:uid="{00000000-0005-0000-0000-0000D6050000}"/>
    <cellStyle name="Notas 5" xfId="1500" xr:uid="{00000000-0005-0000-0000-0000D7050000}"/>
    <cellStyle name="Notas 6" xfId="1501" xr:uid="{00000000-0005-0000-0000-0000D8050000}"/>
    <cellStyle name="Notas 7" xfId="1502" xr:uid="{00000000-0005-0000-0000-0000D9050000}"/>
    <cellStyle name="Notas 8" xfId="1503" xr:uid="{00000000-0005-0000-0000-0000DA050000}"/>
    <cellStyle name="Notas 9" xfId="1504" xr:uid="{00000000-0005-0000-0000-0000DB050000}"/>
    <cellStyle name="Notas 9 10" xfId="1505" xr:uid="{00000000-0005-0000-0000-0000DC050000}"/>
    <cellStyle name="Notas 9 11" xfId="1506" xr:uid="{00000000-0005-0000-0000-0000DD050000}"/>
    <cellStyle name="Notas 9 12" xfId="1507" xr:uid="{00000000-0005-0000-0000-0000DE050000}"/>
    <cellStyle name="Notas 9 13" xfId="1508" xr:uid="{00000000-0005-0000-0000-0000DF050000}"/>
    <cellStyle name="Notas 9 14" xfId="1509" xr:uid="{00000000-0005-0000-0000-0000E0050000}"/>
    <cellStyle name="Notas 9 15" xfId="1510" xr:uid="{00000000-0005-0000-0000-0000E1050000}"/>
    <cellStyle name="Notas 9 16" xfId="1511" xr:uid="{00000000-0005-0000-0000-0000E2050000}"/>
    <cellStyle name="Notas 9 17" xfId="1512" xr:uid="{00000000-0005-0000-0000-0000E3050000}"/>
    <cellStyle name="Notas 9 18" xfId="1513" xr:uid="{00000000-0005-0000-0000-0000E4050000}"/>
    <cellStyle name="Notas 9 19" xfId="1514" xr:uid="{00000000-0005-0000-0000-0000E5050000}"/>
    <cellStyle name="Notas 9 2" xfId="1515" xr:uid="{00000000-0005-0000-0000-0000E6050000}"/>
    <cellStyle name="Notas 9 20" xfId="1516" xr:uid="{00000000-0005-0000-0000-0000E7050000}"/>
    <cellStyle name="Notas 9 21" xfId="1517" xr:uid="{00000000-0005-0000-0000-0000E8050000}"/>
    <cellStyle name="Notas 9 22" xfId="1518" xr:uid="{00000000-0005-0000-0000-0000E9050000}"/>
    <cellStyle name="Notas 9 3" xfId="1519" xr:uid="{00000000-0005-0000-0000-0000EA050000}"/>
    <cellStyle name="Notas 9 4" xfId="1520" xr:uid="{00000000-0005-0000-0000-0000EB050000}"/>
    <cellStyle name="Notas 9 5" xfId="1521" xr:uid="{00000000-0005-0000-0000-0000EC050000}"/>
    <cellStyle name="Notas 9 6" xfId="1522" xr:uid="{00000000-0005-0000-0000-0000ED050000}"/>
    <cellStyle name="Notas 9 7" xfId="1523" xr:uid="{00000000-0005-0000-0000-0000EE050000}"/>
    <cellStyle name="Notas 9 8" xfId="1524" xr:uid="{00000000-0005-0000-0000-0000EF050000}"/>
    <cellStyle name="Notas 9 9" xfId="1525" xr:uid="{00000000-0005-0000-0000-0000F0050000}"/>
    <cellStyle name="Porcentaje" xfId="1817" builtinId="5"/>
    <cellStyle name="Porcentaje 2" xfId="42" xr:uid="{00000000-0005-0000-0000-0000F2050000}"/>
    <cellStyle name="Porcentaje 2 2" xfId="1527" xr:uid="{00000000-0005-0000-0000-0000F3050000}"/>
    <cellStyle name="Porcentaje 3" xfId="1528" xr:uid="{00000000-0005-0000-0000-0000F4050000}"/>
    <cellStyle name="Porcentaje 4" xfId="1529" xr:uid="{00000000-0005-0000-0000-0000F5050000}"/>
    <cellStyle name="Porcentaje 5" xfId="1526" xr:uid="{00000000-0005-0000-0000-0000F6050000}"/>
    <cellStyle name="Porcentaje 6" xfId="1816" xr:uid="{00000000-0005-0000-0000-0000F7050000}"/>
    <cellStyle name="Porcentual 2" xfId="1530" xr:uid="{00000000-0005-0000-0000-0000F8050000}"/>
    <cellStyle name="Porcentual 2 2" xfId="1531" xr:uid="{00000000-0005-0000-0000-0000F9050000}"/>
    <cellStyle name="Porcentual 2 3" xfId="1532" xr:uid="{00000000-0005-0000-0000-0000FA050000}"/>
    <cellStyle name="Porcentual 3" xfId="1533" xr:uid="{00000000-0005-0000-0000-0000FB050000}"/>
    <cellStyle name="Salida" xfId="7" builtinId="21" customBuiltin="1"/>
    <cellStyle name="Salida 10" xfId="1534" xr:uid="{00000000-0005-0000-0000-0000FD050000}"/>
    <cellStyle name="Salida 11" xfId="1535" xr:uid="{00000000-0005-0000-0000-0000FE050000}"/>
    <cellStyle name="Salida 12" xfId="1536" xr:uid="{00000000-0005-0000-0000-0000FF050000}"/>
    <cellStyle name="Salida 13" xfId="1537" xr:uid="{00000000-0005-0000-0000-000000060000}"/>
    <cellStyle name="Salida 14" xfId="1538" xr:uid="{00000000-0005-0000-0000-000001060000}"/>
    <cellStyle name="Salida 15" xfId="1539" xr:uid="{00000000-0005-0000-0000-000002060000}"/>
    <cellStyle name="Salida 16" xfId="1540" xr:uid="{00000000-0005-0000-0000-000003060000}"/>
    <cellStyle name="Salida 17" xfId="1541" xr:uid="{00000000-0005-0000-0000-000004060000}"/>
    <cellStyle name="Salida 18" xfId="1542" xr:uid="{00000000-0005-0000-0000-000005060000}"/>
    <cellStyle name="Salida 2" xfId="1543" xr:uid="{00000000-0005-0000-0000-000006060000}"/>
    <cellStyle name="Salida 3" xfId="1544" xr:uid="{00000000-0005-0000-0000-000007060000}"/>
    <cellStyle name="Salida 4" xfId="1545" xr:uid="{00000000-0005-0000-0000-000008060000}"/>
    <cellStyle name="Salida 5" xfId="1546" xr:uid="{00000000-0005-0000-0000-000009060000}"/>
    <cellStyle name="Salida 6" xfId="1547" xr:uid="{00000000-0005-0000-0000-00000A060000}"/>
    <cellStyle name="Salida 7" xfId="1548" xr:uid="{00000000-0005-0000-0000-00000B060000}"/>
    <cellStyle name="Salida 8" xfId="1549" xr:uid="{00000000-0005-0000-0000-00000C060000}"/>
    <cellStyle name="Salida 9" xfId="1550" xr:uid="{00000000-0005-0000-0000-00000D060000}"/>
    <cellStyle name="Salida 9 10" xfId="1551" xr:uid="{00000000-0005-0000-0000-00000E060000}"/>
    <cellStyle name="Salida 9 11" xfId="1552" xr:uid="{00000000-0005-0000-0000-00000F060000}"/>
    <cellStyle name="Salida 9 12" xfId="1553" xr:uid="{00000000-0005-0000-0000-000010060000}"/>
    <cellStyle name="Salida 9 13" xfId="1554" xr:uid="{00000000-0005-0000-0000-000011060000}"/>
    <cellStyle name="Salida 9 14" xfId="1555" xr:uid="{00000000-0005-0000-0000-000012060000}"/>
    <cellStyle name="Salida 9 15" xfId="1556" xr:uid="{00000000-0005-0000-0000-000013060000}"/>
    <cellStyle name="Salida 9 16" xfId="1557" xr:uid="{00000000-0005-0000-0000-000014060000}"/>
    <cellStyle name="Salida 9 17" xfId="1558" xr:uid="{00000000-0005-0000-0000-000015060000}"/>
    <cellStyle name="Salida 9 18" xfId="1559" xr:uid="{00000000-0005-0000-0000-000016060000}"/>
    <cellStyle name="Salida 9 19" xfId="1560" xr:uid="{00000000-0005-0000-0000-000017060000}"/>
    <cellStyle name="Salida 9 2" xfId="1561" xr:uid="{00000000-0005-0000-0000-000018060000}"/>
    <cellStyle name="Salida 9 20" xfId="1562" xr:uid="{00000000-0005-0000-0000-000019060000}"/>
    <cellStyle name="Salida 9 21" xfId="1563" xr:uid="{00000000-0005-0000-0000-00001A060000}"/>
    <cellStyle name="Salida 9 22" xfId="1564" xr:uid="{00000000-0005-0000-0000-00001B060000}"/>
    <cellStyle name="Salida 9 3" xfId="1565" xr:uid="{00000000-0005-0000-0000-00001C060000}"/>
    <cellStyle name="Salida 9 4" xfId="1566" xr:uid="{00000000-0005-0000-0000-00001D060000}"/>
    <cellStyle name="Salida 9 5" xfId="1567" xr:uid="{00000000-0005-0000-0000-00001E060000}"/>
    <cellStyle name="Salida 9 6" xfId="1568" xr:uid="{00000000-0005-0000-0000-00001F060000}"/>
    <cellStyle name="Salida 9 7" xfId="1569" xr:uid="{00000000-0005-0000-0000-000020060000}"/>
    <cellStyle name="Salida 9 8" xfId="1570" xr:uid="{00000000-0005-0000-0000-000021060000}"/>
    <cellStyle name="Salida 9 9" xfId="1571" xr:uid="{00000000-0005-0000-0000-000022060000}"/>
    <cellStyle name="Texto de advertencia" xfId="11" builtinId="11" customBuiltin="1"/>
    <cellStyle name="Texto de advertencia 10" xfId="1572" xr:uid="{00000000-0005-0000-0000-000024060000}"/>
    <cellStyle name="Texto de advertencia 11" xfId="1573" xr:uid="{00000000-0005-0000-0000-000025060000}"/>
    <cellStyle name="Texto de advertencia 12" xfId="1574" xr:uid="{00000000-0005-0000-0000-000026060000}"/>
    <cellStyle name="Texto de advertencia 13" xfId="1575" xr:uid="{00000000-0005-0000-0000-000027060000}"/>
    <cellStyle name="Texto de advertencia 14" xfId="1576" xr:uid="{00000000-0005-0000-0000-000028060000}"/>
    <cellStyle name="Texto de advertencia 15" xfId="1577" xr:uid="{00000000-0005-0000-0000-000029060000}"/>
    <cellStyle name="Texto de advertencia 16" xfId="1578" xr:uid="{00000000-0005-0000-0000-00002A060000}"/>
    <cellStyle name="Texto de advertencia 17" xfId="1579" xr:uid="{00000000-0005-0000-0000-00002B060000}"/>
    <cellStyle name="Texto de advertencia 18" xfId="1580" xr:uid="{00000000-0005-0000-0000-00002C060000}"/>
    <cellStyle name="Texto de advertencia 2" xfId="1581" xr:uid="{00000000-0005-0000-0000-00002D060000}"/>
    <cellStyle name="Texto de advertencia 3" xfId="1582" xr:uid="{00000000-0005-0000-0000-00002E060000}"/>
    <cellStyle name="Texto de advertencia 4" xfId="1583" xr:uid="{00000000-0005-0000-0000-00002F060000}"/>
    <cellStyle name="Texto de advertencia 5" xfId="1584" xr:uid="{00000000-0005-0000-0000-000030060000}"/>
    <cellStyle name="Texto de advertencia 6" xfId="1585" xr:uid="{00000000-0005-0000-0000-000031060000}"/>
    <cellStyle name="Texto de advertencia 7" xfId="1586" xr:uid="{00000000-0005-0000-0000-000032060000}"/>
    <cellStyle name="Texto de advertencia 8" xfId="1587" xr:uid="{00000000-0005-0000-0000-000033060000}"/>
    <cellStyle name="Texto de advertencia 9" xfId="1588" xr:uid="{00000000-0005-0000-0000-000034060000}"/>
    <cellStyle name="Texto de advertencia 9 10" xfId="1589" xr:uid="{00000000-0005-0000-0000-000035060000}"/>
    <cellStyle name="Texto de advertencia 9 11" xfId="1590" xr:uid="{00000000-0005-0000-0000-000036060000}"/>
    <cellStyle name="Texto de advertencia 9 12" xfId="1591" xr:uid="{00000000-0005-0000-0000-000037060000}"/>
    <cellStyle name="Texto de advertencia 9 13" xfId="1592" xr:uid="{00000000-0005-0000-0000-000038060000}"/>
    <cellStyle name="Texto de advertencia 9 14" xfId="1593" xr:uid="{00000000-0005-0000-0000-000039060000}"/>
    <cellStyle name="Texto de advertencia 9 15" xfId="1594" xr:uid="{00000000-0005-0000-0000-00003A060000}"/>
    <cellStyle name="Texto de advertencia 9 16" xfId="1595" xr:uid="{00000000-0005-0000-0000-00003B060000}"/>
    <cellStyle name="Texto de advertencia 9 17" xfId="1596" xr:uid="{00000000-0005-0000-0000-00003C060000}"/>
    <cellStyle name="Texto de advertencia 9 18" xfId="1597" xr:uid="{00000000-0005-0000-0000-00003D060000}"/>
    <cellStyle name="Texto de advertencia 9 19" xfId="1598" xr:uid="{00000000-0005-0000-0000-00003E060000}"/>
    <cellStyle name="Texto de advertencia 9 2" xfId="1599" xr:uid="{00000000-0005-0000-0000-00003F060000}"/>
    <cellStyle name="Texto de advertencia 9 20" xfId="1600" xr:uid="{00000000-0005-0000-0000-000040060000}"/>
    <cellStyle name="Texto de advertencia 9 21" xfId="1601" xr:uid="{00000000-0005-0000-0000-000041060000}"/>
    <cellStyle name="Texto de advertencia 9 22" xfId="1602" xr:uid="{00000000-0005-0000-0000-000042060000}"/>
    <cellStyle name="Texto de advertencia 9 3" xfId="1603" xr:uid="{00000000-0005-0000-0000-000043060000}"/>
    <cellStyle name="Texto de advertencia 9 4" xfId="1604" xr:uid="{00000000-0005-0000-0000-000044060000}"/>
    <cellStyle name="Texto de advertencia 9 5" xfId="1605" xr:uid="{00000000-0005-0000-0000-000045060000}"/>
    <cellStyle name="Texto de advertencia 9 6" xfId="1606" xr:uid="{00000000-0005-0000-0000-000046060000}"/>
    <cellStyle name="Texto de advertencia 9 7" xfId="1607" xr:uid="{00000000-0005-0000-0000-000047060000}"/>
    <cellStyle name="Texto de advertencia 9 8" xfId="1608" xr:uid="{00000000-0005-0000-0000-000048060000}"/>
    <cellStyle name="Texto de advertencia 9 9" xfId="1609" xr:uid="{00000000-0005-0000-0000-000049060000}"/>
    <cellStyle name="Texto explicativo" xfId="12" builtinId="53" customBuiltin="1"/>
    <cellStyle name="Texto explicativo 10" xfId="1610" xr:uid="{00000000-0005-0000-0000-00004B060000}"/>
    <cellStyle name="Texto explicativo 11" xfId="1611" xr:uid="{00000000-0005-0000-0000-00004C060000}"/>
    <cellStyle name="Texto explicativo 12" xfId="1612" xr:uid="{00000000-0005-0000-0000-00004D060000}"/>
    <cellStyle name="Texto explicativo 13" xfId="1613" xr:uid="{00000000-0005-0000-0000-00004E060000}"/>
    <cellStyle name="Texto explicativo 14" xfId="1614" xr:uid="{00000000-0005-0000-0000-00004F060000}"/>
    <cellStyle name="Texto explicativo 15" xfId="1615" xr:uid="{00000000-0005-0000-0000-000050060000}"/>
    <cellStyle name="Texto explicativo 16" xfId="1616" xr:uid="{00000000-0005-0000-0000-000051060000}"/>
    <cellStyle name="Texto explicativo 17" xfId="1617" xr:uid="{00000000-0005-0000-0000-000052060000}"/>
    <cellStyle name="Texto explicativo 18" xfId="1618" xr:uid="{00000000-0005-0000-0000-000053060000}"/>
    <cellStyle name="Texto explicativo 2" xfId="1619" xr:uid="{00000000-0005-0000-0000-000054060000}"/>
    <cellStyle name="Texto explicativo 3" xfId="1620" xr:uid="{00000000-0005-0000-0000-000055060000}"/>
    <cellStyle name="Texto explicativo 4" xfId="1621" xr:uid="{00000000-0005-0000-0000-000056060000}"/>
    <cellStyle name="Texto explicativo 5" xfId="1622" xr:uid="{00000000-0005-0000-0000-000057060000}"/>
    <cellStyle name="Texto explicativo 6" xfId="1623" xr:uid="{00000000-0005-0000-0000-000058060000}"/>
    <cellStyle name="Texto explicativo 7" xfId="1624" xr:uid="{00000000-0005-0000-0000-000059060000}"/>
    <cellStyle name="Texto explicativo 8" xfId="1625" xr:uid="{00000000-0005-0000-0000-00005A060000}"/>
    <cellStyle name="Texto explicativo 9" xfId="1626" xr:uid="{00000000-0005-0000-0000-00005B060000}"/>
    <cellStyle name="Texto explicativo 9 10" xfId="1627" xr:uid="{00000000-0005-0000-0000-00005C060000}"/>
    <cellStyle name="Texto explicativo 9 11" xfId="1628" xr:uid="{00000000-0005-0000-0000-00005D060000}"/>
    <cellStyle name="Texto explicativo 9 12" xfId="1629" xr:uid="{00000000-0005-0000-0000-00005E060000}"/>
    <cellStyle name="Texto explicativo 9 13" xfId="1630" xr:uid="{00000000-0005-0000-0000-00005F060000}"/>
    <cellStyle name="Texto explicativo 9 14" xfId="1631" xr:uid="{00000000-0005-0000-0000-000060060000}"/>
    <cellStyle name="Texto explicativo 9 15" xfId="1632" xr:uid="{00000000-0005-0000-0000-000061060000}"/>
    <cellStyle name="Texto explicativo 9 16" xfId="1633" xr:uid="{00000000-0005-0000-0000-000062060000}"/>
    <cellStyle name="Texto explicativo 9 17" xfId="1634" xr:uid="{00000000-0005-0000-0000-000063060000}"/>
    <cellStyle name="Texto explicativo 9 18" xfId="1635" xr:uid="{00000000-0005-0000-0000-000064060000}"/>
    <cellStyle name="Texto explicativo 9 19" xfId="1636" xr:uid="{00000000-0005-0000-0000-000065060000}"/>
    <cellStyle name="Texto explicativo 9 2" xfId="1637" xr:uid="{00000000-0005-0000-0000-000066060000}"/>
    <cellStyle name="Texto explicativo 9 20" xfId="1638" xr:uid="{00000000-0005-0000-0000-000067060000}"/>
    <cellStyle name="Texto explicativo 9 21" xfId="1639" xr:uid="{00000000-0005-0000-0000-000068060000}"/>
    <cellStyle name="Texto explicativo 9 22" xfId="1640" xr:uid="{00000000-0005-0000-0000-000069060000}"/>
    <cellStyle name="Texto explicativo 9 3" xfId="1641" xr:uid="{00000000-0005-0000-0000-00006A060000}"/>
    <cellStyle name="Texto explicativo 9 4" xfId="1642" xr:uid="{00000000-0005-0000-0000-00006B060000}"/>
    <cellStyle name="Texto explicativo 9 5" xfId="1643" xr:uid="{00000000-0005-0000-0000-00006C060000}"/>
    <cellStyle name="Texto explicativo 9 6" xfId="1644" xr:uid="{00000000-0005-0000-0000-00006D060000}"/>
    <cellStyle name="Texto explicativo 9 7" xfId="1645" xr:uid="{00000000-0005-0000-0000-00006E060000}"/>
    <cellStyle name="Texto explicativo 9 8" xfId="1646" xr:uid="{00000000-0005-0000-0000-00006F060000}"/>
    <cellStyle name="Texto explicativo 9 9" xfId="1647" xr:uid="{00000000-0005-0000-0000-000070060000}"/>
    <cellStyle name="Título 1 10" xfId="1649" xr:uid="{00000000-0005-0000-0000-000071060000}"/>
    <cellStyle name="Título 1 11" xfId="1650" xr:uid="{00000000-0005-0000-0000-000072060000}"/>
    <cellStyle name="Título 1 12" xfId="1651" xr:uid="{00000000-0005-0000-0000-000073060000}"/>
    <cellStyle name="Título 1 13" xfId="1652" xr:uid="{00000000-0005-0000-0000-000074060000}"/>
    <cellStyle name="Título 1 14" xfId="1653" xr:uid="{00000000-0005-0000-0000-000075060000}"/>
    <cellStyle name="Título 1 15" xfId="1654" xr:uid="{00000000-0005-0000-0000-000076060000}"/>
    <cellStyle name="Título 1 16" xfId="1655" xr:uid="{00000000-0005-0000-0000-000077060000}"/>
    <cellStyle name="Título 1 17" xfId="1656" xr:uid="{00000000-0005-0000-0000-000078060000}"/>
    <cellStyle name="Título 1 18" xfId="1657" xr:uid="{00000000-0005-0000-0000-000079060000}"/>
    <cellStyle name="Título 1 2" xfId="1658" xr:uid="{00000000-0005-0000-0000-00007A060000}"/>
    <cellStyle name="Título 1 3" xfId="1659" xr:uid="{00000000-0005-0000-0000-00007B060000}"/>
    <cellStyle name="Título 1 4" xfId="1660" xr:uid="{00000000-0005-0000-0000-00007C060000}"/>
    <cellStyle name="Título 1 5" xfId="1661" xr:uid="{00000000-0005-0000-0000-00007D060000}"/>
    <cellStyle name="Título 1 6" xfId="1662" xr:uid="{00000000-0005-0000-0000-00007E060000}"/>
    <cellStyle name="Título 1 7" xfId="1663" xr:uid="{00000000-0005-0000-0000-00007F060000}"/>
    <cellStyle name="Título 1 8" xfId="1664" xr:uid="{00000000-0005-0000-0000-000080060000}"/>
    <cellStyle name="Título 1 9" xfId="1665" xr:uid="{00000000-0005-0000-0000-000081060000}"/>
    <cellStyle name="Título 1 9 10" xfId="1666" xr:uid="{00000000-0005-0000-0000-000082060000}"/>
    <cellStyle name="Título 1 9 11" xfId="1667" xr:uid="{00000000-0005-0000-0000-000083060000}"/>
    <cellStyle name="Título 1 9 12" xfId="1668" xr:uid="{00000000-0005-0000-0000-000084060000}"/>
    <cellStyle name="Título 1 9 13" xfId="1669" xr:uid="{00000000-0005-0000-0000-000085060000}"/>
    <cellStyle name="Título 1 9 14" xfId="1670" xr:uid="{00000000-0005-0000-0000-000086060000}"/>
    <cellStyle name="Título 1 9 15" xfId="1671" xr:uid="{00000000-0005-0000-0000-000087060000}"/>
    <cellStyle name="Título 1 9 16" xfId="1672" xr:uid="{00000000-0005-0000-0000-000088060000}"/>
    <cellStyle name="Título 1 9 17" xfId="1673" xr:uid="{00000000-0005-0000-0000-000089060000}"/>
    <cellStyle name="Título 1 9 18" xfId="1674" xr:uid="{00000000-0005-0000-0000-00008A060000}"/>
    <cellStyle name="Título 1 9 19" xfId="1675" xr:uid="{00000000-0005-0000-0000-00008B060000}"/>
    <cellStyle name="Título 1 9 2" xfId="1676" xr:uid="{00000000-0005-0000-0000-00008C060000}"/>
    <cellStyle name="Título 1 9 20" xfId="1677" xr:uid="{00000000-0005-0000-0000-00008D060000}"/>
    <cellStyle name="Título 1 9 21" xfId="1678" xr:uid="{00000000-0005-0000-0000-00008E060000}"/>
    <cellStyle name="Título 1 9 22" xfId="1679" xr:uid="{00000000-0005-0000-0000-00008F060000}"/>
    <cellStyle name="Título 1 9 3" xfId="1680" xr:uid="{00000000-0005-0000-0000-000090060000}"/>
    <cellStyle name="Título 1 9 4" xfId="1681" xr:uid="{00000000-0005-0000-0000-000091060000}"/>
    <cellStyle name="Título 1 9 5" xfId="1682" xr:uid="{00000000-0005-0000-0000-000092060000}"/>
    <cellStyle name="Título 1 9 6" xfId="1683" xr:uid="{00000000-0005-0000-0000-000093060000}"/>
    <cellStyle name="Título 1 9 7" xfId="1684" xr:uid="{00000000-0005-0000-0000-000094060000}"/>
    <cellStyle name="Título 1 9 8" xfId="1685" xr:uid="{00000000-0005-0000-0000-000095060000}"/>
    <cellStyle name="Título 1 9 9" xfId="1686" xr:uid="{00000000-0005-0000-0000-000096060000}"/>
    <cellStyle name="Título 10" xfId="1687" xr:uid="{00000000-0005-0000-0000-000097060000}"/>
    <cellStyle name="Título 11" xfId="1688" xr:uid="{00000000-0005-0000-0000-000098060000}"/>
    <cellStyle name="Título 11 10" xfId="1689" xr:uid="{00000000-0005-0000-0000-000099060000}"/>
    <cellStyle name="Título 11 11" xfId="1690" xr:uid="{00000000-0005-0000-0000-00009A060000}"/>
    <cellStyle name="Título 11 12" xfId="1691" xr:uid="{00000000-0005-0000-0000-00009B060000}"/>
    <cellStyle name="Título 11 13" xfId="1692" xr:uid="{00000000-0005-0000-0000-00009C060000}"/>
    <cellStyle name="Título 11 14" xfId="1693" xr:uid="{00000000-0005-0000-0000-00009D060000}"/>
    <cellStyle name="Título 11 15" xfId="1694" xr:uid="{00000000-0005-0000-0000-00009E060000}"/>
    <cellStyle name="Título 11 16" xfId="1695" xr:uid="{00000000-0005-0000-0000-00009F060000}"/>
    <cellStyle name="Título 11 17" xfId="1696" xr:uid="{00000000-0005-0000-0000-0000A0060000}"/>
    <cellStyle name="Título 11 18" xfId="1697" xr:uid="{00000000-0005-0000-0000-0000A1060000}"/>
    <cellStyle name="Título 11 19" xfId="1698" xr:uid="{00000000-0005-0000-0000-0000A2060000}"/>
    <cellStyle name="Título 11 2" xfId="1699" xr:uid="{00000000-0005-0000-0000-0000A3060000}"/>
    <cellStyle name="Título 11 20" xfId="1700" xr:uid="{00000000-0005-0000-0000-0000A4060000}"/>
    <cellStyle name="Título 11 21" xfId="1701" xr:uid="{00000000-0005-0000-0000-0000A5060000}"/>
    <cellStyle name="Título 11 22" xfId="1702" xr:uid="{00000000-0005-0000-0000-0000A6060000}"/>
    <cellStyle name="Título 11 3" xfId="1703" xr:uid="{00000000-0005-0000-0000-0000A7060000}"/>
    <cellStyle name="Título 11 4" xfId="1704" xr:uid="{00000000-0005-0000-0000-0000A8060000}"/>
    <cellStyle name="Título 11 5" xfId="1705" xr:uid="{00000000-0005-0000-0000-0000A9060000}"/>
    <cellStyle name="Título 11 6" xfId="1706" xr:uid="{00000000-0005-0000-0000-0000AA060000}"/>
    <cellStyle name="Título 11 7" xfId="1707" xr:uid="{00000000-0005-0000-0000-0000AB060000}"/>
    <cellStyle name="Título 11 8" xfId="1708" xr:uid="{00000000-0005-0000-0000-0000AC060000}"/>
    <cellStyle name="Título 11 9" xfId="1709" xr:uid="{00000000-0005-0000-0000-0000AD060000}"/>
    <cellStyle name="Título 12" xfId="1710" xr:uid="{00000000-0005-0000-0000-0000AE060000}"/>
    <cellStyle name="Título 13" xfId="1711" xr:uid="{00000000-0005-0000-0000-0000AF060000}"/>
    <cellStyle name="Título 14" xfId="1712" xr:uid="{00000000-0005-0000-0000-0000B0060000}"/>
    <cellStyle name="Título 15" xfId="1713" xr:uid="{00000000-0005-0000-0000-0000B1060000}"/>
    <cellStyle name="Título 16" xfId="1714" xr:uid="{00000000-0005-0000-0000-0000B2060000}"/>
    <cellStyle name="Título 17" xfId="1715" xr:uid="{00000000-0005-0000-0000-0000B3060000}"/>
    <cellStyle name="Título 18" xfId="1716" xr:uid="{00000000-0005-0000-0000-0000B4060000}"/>
    <cellStyle name="Título 19" xfId="1717" xr:uid="{00000000-0005-0000-0000-0000B5060000}"/>
    <cellStyle name="Título 2" xfId="1" builtinId="17" customBuiltin="1"/>
    <cellStyle name="Título 2 10" xfId="1718" xr:uid="{00000000-0005-0000-0000-0000B7060000}"/>
    <cellStyle name="Título 2 11" xfId="1719" xr:uid="{00000000-0005-0000-0000-0000B8060000}"/>
    <cellStyle name="Título 2 12" xfId="1720" xr:uid="{00000000-0005-0000-0000-0000B9060000}"/>
    <cellStyle name="Título 2 13" xfId="1721" xr:uid="{00000000-0005-0000-0000-0000BA060000}"/>
    <cellStyle name="Título 2 14" xfId="1722" xr:uid="{00000000-0005-0000-0000-0000BB060000}"/>
    <cellStyle name="Título 2 15" xfId="1723" xr:uid="{00000000-0005-0000-0000-0000BC060000}"/>
    <cellStyle name="Título 2 16" xfId="1724" xr:uid="{00000000-0005-0000-0000-0000BD060000}"/>
    <cellStyle name="Título 2 17" xfId="1725" xr:uid="{00000000-0005-0000-0000-0000BE060000}"/>
    <cellStyle name="Título 2 18" xfId="1726" xr:uid="{00000000-0005-0000-0000-0000BF060000}"/>
    <cellStyle name="Título 2 2" xfId="1727" xr:uid="{00000000-0005-0000-0000-0000C0060000}"/>
    <cellStyle name="Título 2 3" xfId="1728" xr:uid="{00000000-0005-0000-0000-0000C1060000}"/>
    <cellStyle name="Título 2 4" xfId="1729" xr:uid="{00000000-0005-0000-0000-0000C2060000}"/>
    <cellStyle name="Título 2 5" xfId="1730" xr:uid="{00000000-0005-0000-0000-0000C3060000}"/>
    <cellStyle name="Título 2 6" xfId="1731" xr:uid="{00000000-0005-0000-0000-0000C4060000}"/>
    <cellStyle name="Título 2 7" xfId="1732" xr:uid="{00000000-0005-0000-0000-0000C5060000}"/>
    <cellStyle name="Título 2 8" xfId="1733" xr:uid="{00000000-0005-0000-0000-0000C6060000}"/>
    <cellStyle name="Título 2 9" xfId="1734" xr:uid="{00000000-0005-0000-0000-0000C7060000}"/>
    <cellStyle name="Título 2 9 10" xfId="1735" xr:uid="{00000000-0005-0000-0000-0000C8060000}"/>
    <cellStyle name="Título 2 9 11" xfId="1736" xr:uid="{00000000-0005-0000-0000-0000C9060000}"/>
    <cellStyle name="Título 2 9 12" xfId="1737" xr:uid="{00000000-0005-0000-0000-0000CA060000}"/>
    <cellStyle name="Título 2 9 13" xfId="1738" xr:uid="{00000000-0005-0000-0000-0000CB060000}"/>
    <cellStyle name="Título 2 9 14" xfId="1739" xr:uid="{00000000-0005-0000-0000-0000CC060000}"/>
    <cellStyle name="Título 2 9 15" xfId="1740" xr:uid="{00000000-0005-0000-0000-0000CD060000}"/>
    <cellStyle name="Título 2 9 16" xfId="1741" xr:uid="{00000000-0005-0000-0000-0000CE060000}"/>
    <cellStyle name="Título 2 9 17" xfId="1742" xr:uid="{00000000-0005-0000-0000-0000CF060000}"/>
    <cellStyle name="Título 2 9 18" xfId="1743" xr:uid="{00000000-0005-0000-0000-0000D0060000}"/>
    <cellStyle name="Título 2 9 19" xfId="1744" xr:uid="{00000000-0005-0000-0000-0000D1060000}"/>
    <cellStyle name="Título 2 9 2" xfId="1745" xr:uid="{00000000-0005-0000-0000-0000D2060000}"/>
    <cellStyle name="Título 2 9 20" xfId="1746" xr:uid="{00000000-0005-0000-0000-0000D3060000}"/>
    <cellStyle name="Título 2 9 21" xfId="1747" xr:uid="{00000000-0005-0000-0000-0000D4060000}"/>
    <cellStyle name="Título 2 9 22" xfId="1748" xr:uid="{00000000-0005-0000-0000-0000D5060000}"/>
    <cellStyle name="Título 2 9 3" xfId="1749" xr:uid="{00000000-0005-0000-0000-0000D6060000}"/>
    <cellStyle name="Título 2 9 4" xfId="1750" xr:uid="{00000000-0005-0000-0000-0000D7060000}"/>
    <cellStyle name="Título 2 9 5" xfId="1751" xr:uid="{00000000-0005-0000-0000-0000D8060000}"/>
    <cellStyle name="Título 2 9 6" xfId="1752" xr:uid="{00000000-0005-0000-0000-0000D9060000}"/>
    <cellStyle name="Título 2 9 7" xfId="1753" xr:uid="{00000000-0005-0000-0000-0000DA060000}"/>
    <cellStyle name="Título 2 9 8" xfId="1754" xr:uid="{00000000-0005-0000-0000-0000DB060000}"/>
    <cellStyle name="Título 2 9 9" xfId="1755" xr:uid="{00000000-0005-0000-0000-0000DC060000}"/>
    <cellStyle name="Título 20" xfId="1756" xr:uid="{00000000-0005-0000-0000-0000DD060000}"/>
    <cellStyle name="Título 21" xfId="1648" xr:uid="{00000000-0005-0000-0000-0000DE060000}"/>
    <cellStyle name="Título 3" xfId="2" builtinId="18" customBuiltin="1"/>
    <cellStyle name="Título 3 10" xfId="1757" xr:uid="{00000000-0005-0000-0000-0000E0060000}"/>
    <cellStyle name="Título 3 11" xfId="1758" xr:uid="{00000000-0005-0000-0000-0000E1060000}"/>
    <cellStyle name="Título 3 12" xfId="1759" xr:uid="{00000000-0005-0000-0000-0000E2060000}"/>
    <cellStyle name="Título 3 13" xfId="1760" xr:uid="{00000000-0005-0000-0000-0000E3060000}"/>
    <cellStyle name="Título 3 14" xfId="1761" xr:uid="{00000000-0005-0000-0000-0000E4060000}"/>
    <cellStyle name="Título 3 15" xfId="1762" xr:uid="{00000000-0005-0000-0000-0000E5060000}"/>
    <cellStyle name="Título 3 16" xfId="1763" xr:uid="{00000000-0005-0000-0000-0000E6060000}"/>
    <cellStyle name="Título 3 17" xfId="1764" xr:uid="{00000000-0005-0000-0000-0000E7060000}"/>
    <cellStyle name="Título 3 18" xfId="1765" xr:uid="{00000000-0005-0000-0000-0000E8060000}"/>
    <cellStyle name="Título 3 2" xfId="1766" xr:uid="{00000000-0005-0000-0000-0000E9060000}"/>
    <cellStyle name="Título 3 3" xfId="1767" xr:uid="{00000000-0005-0000-0000-0000EA060000}"/>
    <cellStyle name="Título 3 4" xfId="1768" xr:uid="{00000000-0005-0000-0000-0000EB060000}"/>
    <cellStyle name="Título 3 5" xfId="1769" xr:uid="{00000000-0005-0000-0000-0000EC060000}"/>
    <cellStyle name="Título 3 6" xfId="1770" xr:uid="{00000000-0005-0000-0000-0000ED060000}"/>
    <cellStyle name="Título 3 7" xfId="1771" xr:uid="{00000000-0005-0000-0000-0000EE060000}"/>
    <cellStyle name="Título 3 8" xfId="1772" xr:uid="{00000000-0005-0000-0000-0000EF060000}"/>
    <cellStyle name="Título 3 9" xfId="1773" xr:uid="{00000000-0005-0000-0000-0000F0060000}"/>
    <cellStyle name="Título 3 9 10" xfId="1774" xr:uid="{00000000-0005-0000-0000-0000F1060000}"/>
    <cellStyle name="Título 3 9 11" xfId="1775" xr:uid="{00000000-0005-0000-0000-0000F2060000}"/>
    <cellStyle name="Título 3 9 12" xfId="1776" xr:uid="{00000000-0005-0000-0000-0000F3060000}"/>
    <cellStyle name="Título 3 9 13" xfId="1777" xr:uid="{00000000-0005-0000-0000-0000F4060000}"/>
    <cellStyle name="Título 3 9 14" xfId="1778" xr:uid="{00000000-0005-0000-0000-0000F5060000}"/>
    <cellStyle name="Título 3 9 15" xfId="1779" xr:uid="{00000000-0005-0000-0000-0000F6060000}"/>
    <cellStyle name="Título 3 9 16" xfId="1780" xr:uid="{00000000-0005-0000-0000-0000F7060000}"/>
    <cellStyle name="Título 3 9 17" xfId="1781" xr:uid="{00000000-0005-0000-0000-0000F8060000}"/>
    <cellStyle name="Título 3 9 18" xfId="1782" xr:uid="{00000000-0005-0000-0000-0000F9060000}"/>
    <cellStyle name="Título 3 9 19" xfId="1783" xr:uid="{00000000-0005-0000-0000-0000FA060000}"/>
    <cellStyle name="Título 3 9 2" xfId="1784" xr:uid="{00000000-0005-0000-0000-0000FB060000}"/>
    <cellStyle name="Título 3 9 20" xfId="1785" xr:uid="{00000000-0005-0000-0000-0000FC060000}"/>
    <cellStyle name="Título 3 9 21" xfId="1786" xr:uid="{00000000-0005-0000-0000-0000FD060000}"/>
    <cellStyle name="Título 3 9 22" xfId="1787" xr:uid="{00000000-0005-0000-0000-0000FE060000}"/>
    <cellStyle name="Título 3 9 3" xfId="1788" xr:uid="{00000000-0005-0000-0000-0000FF060000}"/>
    <cellStyle name="Título 3 9 4" xfId="1789" xr:uid="{00000000-0005-0000-0000-000000070000}"/>
    <cellStyle name="Título 3 9 5" xfId="1790" xr:uid="{00000000-0005-0000-0000-000001070000}"/>
    <cellStyle name="Título 3 9 6" xfId="1791" xr:uid="{00000000-0005-0000-0000-000002070000}"/>
    <cellStyle name="Título 3 9 7" xfId="1792" xr:uid="{00000000-0005-0000-0000-000003070000}"/>
    <cellStyle name="Título 3 9 8" xfId="1793" xr:uid="{00000000-0005-0000-0000-000004070000}"/>
    <cellStyle name="Título 3 9 9" xfId="1794" xr:uid="{00000000-0005-0000-0000-000005070000}"/>
    <cellStyle name="Título 4" xfId="1795" xr:uid="{00000000-0005-0000-0000-000006070000}"/>
    <cellStyle name="Título 5" xfId="1796" xr:uid="{00000000-0005-0000-0000-000007070000}"/>
    <cellStyle name="Título 6" xfId="1797" xr:uid="{00000000-0005-0000-0000-000008070000}"/>
    <cellStyle name="Título 7" xfId="1798" xr:uid="{00000000-0005-0000-0000-000009070000}"/>
    <cellStyle name="Título 8" xfId="1799" xr:uid="{00000000-0005-0000-0000-00000A070000}"/>
    <cellStyle name="Título 9" xfId="1800" xr:uid="{00000000-0005-0000-0000-00000B070000}"/>
    <cellStyle name="Total" xfId="13" builtinId="25" customBuiltin="1"/>
    <cellStyle name="Total 10" xfId="1801" xr:uid="{00000000-0005-0000-0000-00000D070000}"/>
    <cellStyle name="Total 11" xfId="1802" xr:uid="{00000000-0005-0000-0000-00000E070000}"/>
    <cellStyle name="Total 12" xfId="1803" xr:uid="{00000000-0005-0000-0000-00000F070000}"/>
    <cellStyle name="Total 13" xfId="1804" xr:uid="{00000000-0005-0000-0000-000010070000}"/>
    <cellStyle name="Total 14" xfId="1805" xr:uid="{00000000-0005-0000-0000-000011070000}"/>
    <cellStyle name="Total 15" xfId="1806" xr:uid="{00000000-0005-0000-0000-000012070000}"/>
    <cellStyle name="Total 16" xfId="1807" xr:uid="{00000000-0005-0000-0000-000013070000}"/>
    <cellStyle name="Total 2" xfId="1808" xr:uid="{00000000-0005-0000-0000-000014070000}"/>
    <cellStyle name="Total 3" xfId="1809" xr:uid="{00000000-0005-0000-0000-000015070000}"/>
    <cellStyle name="Total 4" xfId="1810" xr:uid="{00000000-0005-0000-0000-000016070000}"/>
    <cellStyle name="Total 5" xfId="1811" xr:uid="{00000000-0005-0000-0000-000017070000}"/>
    <cellStyle name="Total 6" xfId="1812" xr:uid="{00000000-0005-0000-0000-000018070000}"/>
    <cellStyle name="Total 7" xfId="1813" xr:uid="{00000000-0005-0000-0000-000019070000}"/>
    <cellStyle name="Total 8" xfId="1814" xr:uid="{00000000-0005-0000-0000-00001A070000}"/>
    <cellStyle name="Total 9" xfId="1815" xr:uid="{00000000-0005-0000-0000-00001B070000}"/>
  </cellStyles>
  <dxfs count="24">
    <dxf>
      <fill>
        <patternFill>
          <bgColor theme="9" tint="0.39994506668294322"/>
        </patternFill>
      </fill>
    </dxf>
    <dxf>
      <fill>
        <patternFill>
          <bgColor rgb="FFFFCCCC"/>
        </patternFill>
      </fill>
    </dxf>
    <dxf>
      <fill>
        <patternFill>
          <bgColor theme="9" tint="0.39994506668294322"/>
        </patternFill>
      </fill>
    </dxf>
    <dxf>
      <fill>
        <patternFill>
          <bgColor rgb="FFFFCCCC"/>
        </patternFill>
      </fill>
    </dxf>
    <dxf>
      <fill>
        <patternFill>
          <bgColor theme="9" tint="0.39994506668294322"/>
        </patternFill>
      </fill>
    </dxf>
    <dxf>
      <fill>
        <patternFill>
          <bgColor rgb="FFFFCCCC"/>
        </patternFill>
      </fill>
    </dxf>
    <dxf>
      <fill>
        <patternFill>
          <bgColor theme="9" tint="0.39994506668294322"/>
        </patternFill>
      </fill>
    </dxf>
    <dxf>
      <fill>
        <patternFill>
          <bgColor rgb="FFFFCCCC"/>
        </patternFill>
      </fill>
    </dxf>
    <dxf>
      <fill>
        <patternFill>
          <bgColor theme="9" tint="0.39994506668294322"/>
        </patternFill>
      </fill>
    </dxf>
    <dxf>
      <fill>
        <patternFill>
          <bgColor rgb="FFFFCCCC"/>
        </patternFill>
      </fill>
    </dxf>
    <dxf>
      <fill>
        <patternFill>
          <bgColor theme="9" tint="0.39994506668294322"/>
        </patternFill>
      </fill>
    </dxf>
    <dxf>
      <fill>
        <patternFill>
          <bgColor rgb="FFFFCCCC"/>
        </patternFill>
      </fill>
    </dxf>
    <dxf>
      <fill>
        <patternFill>
          <bgColor theme="9" tint="0.39994506668294322"/>
        </patternFill>
      </fill>
    </dxf>
    <dxf>
      <fill>
        <patternFill>
          <bgColor rgb="FFFFCCCC"/>
        </patternFill>
      </fill>
    </dxf>
    <dxf>
      <fill>
        <patternFill>
          <bgColor theme="9" tint="0.39994506668294322"/>
        </patternFill>
      </fill>
    </dxf>
    <dxf>
      <fill>
        <patternFill>
          <bgColor rgb="FFFFCCCC"/>
        </patternFill>
      </fill>
    </dxf>
    <dxf>
      <fill>
        <patternFill>
          <bgColor theme="9" tint="0.39994506668294322"/>
        </patternFill>
      </fill>
    </dxf>
    <dxf>
      <fill>
        <patternFill>
          <bgColor rgb="FFFFCCCC"/>
        </patternFill>
      </fill>
    </dxf>
    <dxf>
      <fill>
        <patternFill>
          <bgColor theme="9" tint="0.39994506668294322"/>
        </patternFill>
      </fill>
    </dxf>
    <dxf>
      <fill>
        <patternFill>
          <bgColor rgb="FFFFCCCC"/>
        </patternFill>
      </fill>
    </dxf>
    <dxf>
      <fill>
        <patternFill>
          <bgColor theme="9" tint="0.39994506668294322"/>
        </patternFill>
      </fill>
    </dxf>
    <dxf>
      <fill>
        <patternFill>
          <bgColor rgb="FFFFCCCC"/>
        </patternFill>
      </fill>
    </dxf>
    <dxf>
      <fill>
        <patternFill>
          <bgColor theme="9" tint="0.39994506668294322"/>
        </patternFill>
      </fill>
    </dxf>
    <dxf>
      <fill>
        <patternFill>
          <bgColor rgb="FFFFCCCC"/>
        </patternFill>
      </fill>
    </dxf>
  </dxfs>
  <tableStyles count="0" defaultTableStyle="TableStyleMedium2" defaultPivotStyle="PivotStyleLight16"/>
  <colors>
    <mruColors>
      <color rgb="FFB6E39F"/>
      <color rgb="FF0033CC"/>
      <color rgb="FFF887FB"/>
      <color rgb="FFFFCCCC"/>
      <color rgb="FF1359AD"/>
      <color rgb="FFF29E90"/>
      <color rgb="FF9CDD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Nivel de Ejecución Plan Acción 2021 MIPG x </a:t>
            </a:r>
            <a:r>
              <a:rPr lang="es-CO" b="1">
                <a:solidFill>
                  <a:srgbClr val="0070C0"/>
                </a:solidFill>
              </a:rPr>
              <a:t>Dimensiones</a:t>
            </a:r>
          </a:p>
        </c:rich>
      </c:tx>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dPt>
            <c:idx val="7"/>
            <c:invertIfNegative val="0"/>
            <c:bubble3D val="0"/>
            <c:spPr>
              <a:solidFill>
                <a:schemeClr val="accent5">
                  <a:lumMod val="75000"/>
                </a:schemeClr>
              </a:solidFill>
              <a:ln>
                <a:noFill/>
              </a:ln>
              <a:effectLst/>
            </c:spPr>
            <c:extLst>
              <c:ext xmlns:c16="http://schemas.microsoft.com/office/drawing/2014/chart" uri="{C3380CC4-5D6E-409C-BE32-E72D297353CC}">
                <c16:uniqueId val="{00000002-6551-4165-9E23-8A61A2CBCFB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Control!$A$2:$A$9</c:f>
              <c:strCache>
                <c:ptCount val="8"/>
                <c:pt idx="0">
                  <c:v>D1: Talento Humano</c:v>
                </c:pt>
                <c:pt idx="1">
                  <c:v>D2:Direccionamiento Estratégico y Planeación</c:v>
                </c:pt>
                <c:pt idx="2">
                  <c:v>D3: Gestión para Resultados con Valores</c:v>
                </c:pt>
                <c:pt idx="3">
                  <c:v>D4: Evaluación de Resultados</c:v>
                </c:pt>
                <c:pt idx="4">
                  <c:v>D5: Información y Comunicación</c:v>
                </c:pt>
                <c:pt idx="5">
                  <c:v>D6: Gestión del Conocimiento</c:v>
                </c:pt>
                <c:pt idx="6">
                  <c:v>D7: Control Interno</c:v>
                </c:pt>
                <c:pt idx="7">
                  <c:v>TOTAL</c:v>
                </c:pt>
              </c:strCache>
            </c:strRef>
          </c:cat>
          <c:val>
            <c:numRef>
              <c:f>Control!$C$2:$C$9</c:f>
              <c:numCache>
                <c:formatCode>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6551-4165-9E23-8A61A2CBCFB5}"/>
            </c:ext>
          </c:extLst>
        </c:ser>
        <c:dLbls>
          <c:showLegendKey val="0"/>
          <c:showVal val="0"/>
          <c:showCatName val="0"/>
          <c:showSerName val="0"/>
          <c:showPercent val="0"/>
          <c:showBubbleSize val="0"/>
        </c:dLbls>
        <c:gapWidth val="219"/>
        <c:overlap val="-27"/>
        <c:axId val="128753664"/>
        <c:axId val="128755200"/>
      </c:barChart>
      <c:catAx>
        <c:axId val="128753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CO"/>
          </a:p>
        </c:txPr>
        <c:crossAx val="128755200"/>
        <c:crosses val="autoZero"/>
        <c:auto val="1"/>
        <c:lblAlgn val="ctr"/>
        <c:lblOffset val="100"/>
        <c:noMultiLvlLbl val="0"/>
      </c:catAx>
      <c:valAx>
        <c:axId val="12875520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8753664"/>
        <c:crosses val="autoZero"/>
        <c:crossBetween val="between"/>
      </c:valAx>
      <c:spPr>
        <a:gradFill>
          <a:gsLst>
            <a:gs pos="0">
              <a:srgbClr val="92D050"/>
            </a:gs>
            <a:gs pos="38000">
              <a:schemeClr val="accent4">
                <a:lumMod val="20000"/>
                <a:lumOff val="80000"/>
              </a:schemeClr>
            </a:gs>
            <a:gs pos="72000">
              <a:schemeClr val="accent4">
                <a:lumMod val="60000"/>
                <a:lumOff val="40000"/>
              </a:schemeClr>
            </a:gs>
            <a:gs pos="100000">
              <a:srgbClr val="F887FB"/>
            </a:gs>
          </a:gsLst>
          <a:lin ang="5400000" scaled="1"/>
        </a:gradFill>
        <a:ln>
          <a:noFill/>
        </a:ln>
        <a:effectLst/>
      </c:spPr>
    </c:plotArea>
    <c:plotVisOnly val="1"/>
    <c:dispBlanksAs val="gap"/>
    <c:showDLblsOverMax val="0"/>
  </c:chart>
  <c:spPr>
    <a:solidFill>
      <a:schemeClr val="bg1"/>
    </a:solidFill>
    <a:ln w="9525" cap="flat" cmpd="sng" algn="ctr">
      <a:solidFill>
        <a:schemeClr val="accent5"/>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400" b="0" i="0" baseline="0">
                <a:effectLst/>
              </a:rPr>
              <a:t>Nivel de Ejecución </a:t>
            </a:r>
            <a:r>
              <a:rPr lang="es-CO" sz="1400" b="0" i="0" u="none" strike="noStrike" baseline="0">
                <a:effectLst/>
              </a:rPr>
              <a:t>Plan Acción 2021 </a:t>
            </a:r>
            <a:r>
              <a:rPr lang="es-CO" sz="1400" b="0" i="0" baseline="0">
                <a:effectLst/>
              </a:rPr>
              <a:t>MIPG x </a:t>
            </a:r>
            <a:r>
              <a:rPr lang="es-CO" sz="1400" b="1" i="0" baseline="0">
                <a:solidFill>
                  <a:srgbClr val="00B050"/>
                </a:solidFill>
                <a:effectLst/>
              </a:rPr>
              <a:t>Políticas</a:t>
            </a:r>
            <a:endParaRPr lang="es-CO" sz="1400" b="1">
              <a:solidFill>
                <a:srgbClr val="00B050"/>
              </a:solidFill>
              <a:effectLst/>
            </a:endParaRPr>
          </a:p>
        </c:rich>
      </c:tx>
      <c:overlay val="0"/>
      <c:spPr>
        <a:noFill/>
        <a:ln>
          <a:noFill/>
        </a:ln>
        <a:effectLst/>
      </c:sp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Control!$A$12:$A$30</c:f>
              <c:strCache>
                <c:ptCount val="19"/>
                <c:pt idx="0">
                  <c:v>POLÍTICA 1: Gestión Estratégica del Talento Humano</c:v>
                </c:pt>
                <c:pt idx="1">
                  <c:v>POLÍTICA 2: Integridad</c:v>
                </c:pt>
                <c:pt idx="2">
                  <c:v>POLÍTICA 3: Planeación Institucional</c:v>
                </c:pt>
                <c:pt idx="3">
                  <c:v>POLÍTICA 4: Gestión Presupuestal y Eficiencia del Gasto Público</c:v>
                </c:pt>
                <c:pt idx="4">
                  <c:v>POLÍTICA 5: Fortalecimiento Organizacional y Simplificación de Procesos</c:v>
                </c:pt>
                <c:pt idx="5">
                  <c:v>POLÍTICA 6: Gobierno Digital</c:v>
                </c:pt>
                <c:pt idx="6">
                  <c:v>POLÍTICA 7: Seguridad Digital</c:v>
                </c:pt>
                <c:pt idx="7">
                  <c:v>POLÍTICA 8: Defensa Jurídica</c:v>
                </c:pt>
                <c:pt idx="8">
                  <c:v>POLÍTICA 9: Transparencia, Acceso a la Información y lucha contra la Corrupción</c:v>
                </c:pt>
                <c:pt idx="9">
                  <c:v>POLÍTICA 10: Servicio al ciudadano</c:v>
                </c:pt>
                <c:pt idx="10">
                  <c:v>POLÍTICA 11: Racionalización de Trámites</c:v>
                </c:pt>
                <c:pt idx="11">
                  <c:v>POLÍTICA 12: Participación Ciudadana en la Gestión Pública</c:v>
                </c:pt>
                <c:pt idx="12">
                  <c:v>POLÍTICA 13: Seguimiento y Evaluación del Desempeño Institucional</c:v>
                </c:pt>
                <c:pt idx="13">
                  <c:v>POLÍTICA 14: Gestión Documental</c:v>
                </c:pt>
                <c:pt idx="14">
                  <c:v>POLÍTICA 15: Gestión del Conocimiento</c:v>
                </c:pt>
                <c:pt idx="15">
                  <c:v>POLÍTICA 16: Control Interno</c:v>
                </c:pt>
                <c:pt idx="16">
                  <c:v>POLÍTICA 17: Mejora Normativa</c:v>
                </c:pt>
                <c:pt idx="17">
                  <c:v>POLÍTICA 18: Gestión Ambiental</c:v>
                </c:pt>
                <c:pt idx="18">
                  <c:v>POLÍTICA 19: Gestión de la Información Estadística</c:v>
                </c:pt>
              </c:strCache>
            </c:strRef>
          </c:cat>
          <c:val>
            <c:numRef>
              <c:f>Control!$C$12:$C$30</c:f>
              <c:numCache>
                <c:formatCode>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0-31FE-411A-837E-970EE825242C}"/>
            </c:ext>
          </c:extLst>
        </c:ser>
        <c:dLbls>
          <c:showLegendKey val="0"/>
          <c:showVal val="0"/>
          <c:showCatName val="0"/>
          <c:showSerName val="0"/>
          <c:showPercent val="0"/>
          <c:showBubbleSize val="0"/>
        </c:dLbls>
        <c:gapWidth val="50"/>
        <c:axId val="135948160"/>
        <c:axId val="135949696"/>
      </c:barChart>
      <c:catAx>
        <c:axId val="13594816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5949696"/>
        <c:crosses val="autoZero"/>
        <c:auto val="1"/>
        <c:lblAlgn val="ctr"/>
        <c:lblOffset val="100"/>
        <c:noMultiLvlLbl val="0"/>
      </c:catAx>
      <c:valAx>
        <c:axId val="135949696"/>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5948160"/>
        <c:crosses val="autoZero"/>
        <c:crossBetween val="between"/>
        <c:majorUnit val="0.2"/>
      </c:valAx>
      <c:spPr>
        <a:gradFill>
          <a:gsLst>
            <a:gs pos="0">
              <a:srgbClr val="92D050"/>
            </a:gs>
            <a:gs pos="38000">
              <a:schemeClr val="accent4">
                <a:lumMod val="20000"/>
                <a:lumOff val="80000"/>
              </a:schemeClr>
            </a:gs>
            <a:gs pos="72000">
              <a:schemeClr val="accent4">
                <a:lumMod val="60000"/>
                <a:lumOff val="40000"/>
              </a:schemeClr>
            </a:gs>
            <a:gs pos="100000">
              <a:srgbClr val="F887FB"/>
            </a:gs>
          </a:gsLst>
          <a:lin ang="10800000" scaled="0"/>
        </a:gradFill>
        <a:ln>
          <a:noFill/>
        </a:ln>
        <a:effectLst/>
      </c:spPr>
    </c:plotArea>
    <c:plotVisOnly val="1"/>
    <c:dispBlanksAs val="gap"/>
    <c:showDLblsOverMax val="0"/>
  </c:chart>
  <c:spPr>
    <a:solidFill>
      <a:schemeClr val="bg1"/>
    </a:solidFill>
    <a:ln w="9525" cap="flat" cmpd="sng" algn="ctr">
      <a:solidFill>
        <a:schemeClr val="accent5"/>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219075</xdr:colOff>
      <xdr:row>0</xdr:row>
      <xdr:rowOff>57151</xdr:rowOff>
    </xdr:from>
    <xdr:to>
      <xdr:col>0</xdr:col>
      <xdr:colOff>1181100</xdr:colOff>
      <xdr:row>2</xdr:row>
      <xdr:rowOff>8845</xdr:rowOff>
    </xdr:to>
    <xdr:pic>
      <xdr:nvPicPr>
        <xdr:cNvPr id="2" name="Imagen 1" descr="SED">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57151"/>
          <a:ext cx="962025" cy="866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463549</xdr:colOff>
      <xdr:row>0</xdr:row>
      <xdr:rowOff>239184</xdr:rowOff>
    </xdr:from>
    <xdr:to>
      <xdr:col>12</xdr:col>
      <xdr:colOff>539750</xdr:colOff>
      <xdr:row>11</xdr:row>
      <xdr:rowOff>10584</xdr:rowOff>
    </xdr:to>
    <xdr:graphicFrame macro="">
      <xdr:nvGraphicFramePr>
        <xdr:cNvPr id="2" name="Gráfico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433916</xdr:colOff>
      <xdr:row>13</xdr:row>
      <xdr:rowOff>120649</xdr:rowOff>
    </xdr:from>
    <xdr:to>
      <xdr:col>12</xdr:col>
      <xdr:colOff>465667</xdr:colOff>
      <xdr:row>38</xdr:row>
      <xdr:rowOff>105833</xdr:rowOff>
    </xdr:to>
    <xdr:graphicFrame macro="">
      <xdr:nvGraphicFramePr>
        <xdr:cNvPr id="3" name="Gráfico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70"/>
  <sheetViews>
    <sheetView tabSelected="1" topLeftCell="A3" zoomScale="70" zoomScaleNormal="70" workbookViewId="0">
      <pane xSplit="4" ySplit="3" topLeftCell="H126" activePane="bottomRight" state="frozen"/>
      <selection activeCell="A3" sqref="A3"/>
      <selection pane="topRight" activeCell="E3" sqref="E3"/>
      <selection pane="bottomLeft" activeCell="A6" sqref="A6"/>
      <selection pane="bottomRight" activeCell="L119" sqref="L119"/>
    </sheetView>
  </sheetViews>
  <sheetFormatPr baseColWidth="10" defaultColWidth="11.42578125" defaultRowHeight="36" customHeight="1" x14ac:dyDescent="0.25"/>
  <cols>
    <col min="1" max="1" width="20.42578125" style="16" customWidth="1"/>
    <col min="2" max="2" width="17.5703125" style="16" customWidth="1"/>
    <col min="3" max="3" width="33.42578125" style="16" customWidth="1"/>
    <col min="4" max="4" width="42.5703125" style="16" customWidth="1"/>
    <col min="5" max="5" width="51.5703125" style="16" customWidth="1"/>
    <col min="6" max="6" width="32.28515625" style="16" customWidth="1"/>
    <col min="7" max="7" width="30.85546875" style="16" customWidth="1"/>
    <col min="8" max="8" width="15.140625" style="16" customWidth="1"/>
    <col min="9" max="16" width="11.42578125" style="16"/>
    <col min="17" max="17" width="14.140625" style="16" customWidth="1"/>
    <col min="18" max="18" width="11.42578125" style="16"/>
    <col min="19" max="19" width="14.5703125" style="16" customWidth="1"/>
    <col min="20" max="20" width="14.140625" style="16" customWidth="1"/>
    <col min="21" max="21" width="19.28515625" style="17" customWidth="1"/>
    <col min="22" max="22" width="18.85546875" style="16" customWidth="1"/>
    <col min="23" max="23" width="20.28515625" style="16" customWidth="1"/>
    <col min="24" max="24" width="67.140625" style="16" customWidth="1"/>
    <col min="25" max="25" width="83.5703125" style="16" customWidth="1"/>
    <col min="26" max="16384" width="11.42578125" style="16"/>
  </cols>
  <sheetData>
    <row r="1" spans="1:25" ht="36" customHeight="1" thickBot="1" x14ac:dyDescent="0.3">
      <c r="A1" s="15"/>
      <c r="B1" s="183" t="s">
        <v>51</v>
      </c>
      <c r="C1" s="184"/>
      <c r="D1" s="184"/>
      <c r="E1" s="184"/>
      <c r="F1" s="184"/>
      <c r="G1" s="184"/>
      <c r="H1" s="184"/>
      <c r="I1" s="184"/>
      <c r="J1" s="184"/>
      <c r="K1" s="184"/>
      <c r="L1" s="184"/>
      <c r="M1" s="184"/>
      <c r="N1" s="184"/>
      <c r="O1" s="184"/>
      <c r="P1" s="184"/>
      <c r="Q1" s="184"/>
      <c r="R1" s="184"/>
      <c r="S1" s="184"/>
      <c r="T1" s="184"/>
      <c r="U1" s="185"/>
      <c r="V1" s="184"/>
      <c r="W1" s="184"/>
      <c r="X1" s="184"/>
      <c r="Y1" s="186"/>
    </row>
    <row r="2" spans="1:25" ht="36" customHeight="1" thickBot="1" x14ac:dyDescent="0.3"/>
    <row r="3" spans="1:25" ht="36" customHeight="1" thickBot="1" x14ac:dyDescent="0.3">
      <c r="A3" s="218" t="s">
        <v>0</v>
      </c>
      <c r="B3" s="219"/>
      <c r="C3" s="220"/>
      <c r="D3" s="215" t="s">
        <v>1</v>
      </c>
      <c r="E3" s="216"/>
      <c r="F3" s="216"/>
      <c r="G3" s="216"/>
      <c r="H3" s="216"/>
      <c r="I3" s="216"/>
      <c r="J3" s="216"/>
      <c r="K3" s="216"/>
      <c r="L3" s="216"/>
      <c r="M3" s="216"/>
      <c r="N3" s="216"/>
      <c r="O3" s="216"/>
      <c r="P3" s="216"/>
      <c r="Q3" s="216"/>
      <c r="R3" s="216"/>
      <c r="S3" s="216"/>
      <c r="T3" s="217"/>
      <c r="U3" s="204" t="s">
        <v>9</v>
      </c>
      <c r="V3" s="205"/>
      <c r="W3" s="205"/>
      <c r="X3" s="205"/>
      <c r="Y3" s="206"/>
    </row>
    <row r="4" spans="1:25" ht="36" customHeight="1" thickBot="1" x14ac:dyDescent="0.3">
      <c r="A4" s="190" t="s">
        <v>2</v>
      </c>
      <c r="B4" s="191"/>
      <c r="C4" s="194" t="s">
        <v>3</v>
      </c>
      <c r="D4" s="196" t="s">
        <v>4</v>
      </c>
      <c r="E4" s="198" t="s">
        <v>5</v>
      </c>
      <c r="F4" s="198" t="s">
        <v>37</v>
      </c>
      <c r="G4" s="198" t="s">
        <v>6</v>
      </c>
      <c r="H4" s="200" t="s">
        <v>55</v>
      </c>
      <c r="I4" s="187">
        <v>2021</v>
      </c>
      <c r="J4" s="188"/>
      <c r="K4" s="188"/>
      <c r="L4" s="188"/>
      <c r="M4" s="188"/>
      <c r="N4" s="188"/>
      <c r="O4" s="188"/>
      <c r="P4" s="188"/>
      <c r="Q4" s="188"/>
      <c r="R4" s="188"/>
      <c r="S4" s="188"/>
      <c r="T4" s="189"/>
      <c r="U4" s="202" t="s">
        <v>56</v>
      </c>
      <c r="V4" s="207" t="s">
        <v>50</v>
      </c>
      <c r="W4" s="209" t="s">
        <v>7</v>
      </c>
      <c r="X4" s="211" t="s">
        <v>8</v>
      </c>
      <c r="Y4" s="213" t="s">
        <v>57</v>
      </c>
    </row>
    <row r="5" spans="1:25" ht="36" customHeight="1" thickBot="1" x14ac:dyDescent="0.3">
      <c r="A5" s="192"/>
      <c r="B5" s="193"/>
      <c r="C5" s="195"/>
      <c r="D5" s="197"/>
      <c r="E5" s="199"/>
      <c r="F5" s="199"/>
      <c r="G5" s="199"/>
      <c r="H5" s="201"/>
      <c r="I5" s="62" t="s">
        <v>38</v>
      </c>
      <c r="J5" s="63" t="s">
        <v>39</v>
      </c>
      <c r="K5" s="63" t="s">
        <v>40</v>
      </c>
      <c r="L5" s="63" t="s">
        <v>41</v>
      </c>
      <c r="M5" s="63" t="s">
        <v>42</v>
      </c>
      <c r="N5" s="63" t="s">
        <v>43</v>
      </c>
      <c r="O5" s="63" t="s">
        <v>44</v>
      </c>
      <c r="P5" s="63" t="s">
        <v>45</v>
      </c>
      <c r="Q5" s="63" t="s">
        <v>46</v>
      </c>
      <c r="R5" s="63" t="s">
        <v>47</v>
      </c>
      <c r="S5" s="63" t="s">
        <v>48</v>
      </c>
      <c r="T5" s="64" t="s">
        <v>49</v>
      </c>
      <c r="U5" s="203"/>
      <c r="V5" s="208"/>
      <c r="W5" s="210"/>
      <c r="X5" s="212"/>
      <c r="Y5" s="214"/>
    </row>
    <row r="6" spans="1:25" ht="75" x14ac:dyDescent="0.25">
      <c r="A6" s="221" t="s">
        <v>11</v>
      </c>
      <c r="B6" s="222"/>
      <c r="C6" s="65" t="s">
        <v>21</v>
      </c>
      <c r="D6" s="160" t="s">
        <v>88</v>
      </c>
      <c r="E6" s="160" t="s">
        <v>90</v>
      </c>
      <c r="F6" s="160" t="s">
        <v>89</v>
      </c>
      <c r="G6" s="161" t="s">
        <v>92</v>
      </c>
      <c r="H6" s="66">
        <v>1</v>
      </c>
      <c r="I6" s="67"/>
      <c r="J6" s="68"/>
      <c r="K6" s="69" t="s">
        <v>59</v>
      </c>
      <c r="L6" s="68"/>
      <c r="M6" s="68"/>
      <c r="N6" s="68"/>
      <c r="O6" s="68"/>
      <c r="P6" s="68"/>
      <c r="Q6" s="68"/>
      <c r="R6" s="70"/>
      <c r="S6" s="70"/>
      <c r="T6" s="71"/>
      <c r="U6" s="19"/>
      <c r="V6" s="20"/>
      <c r="W6" s="153"/>
      <c r="X6" s="18"/>
      <c r="Y6" s="21"/>
    </row>
    <row r="7" spans="1:25" ht="75" x14ac:dyDescent="0.25">
      <c r="A7" s="223" t="s">
        <v>11</v>
      </c>
      <c r="B7" s="224"/>
      <c r="C7" s="72" t="s">
        <v>21</v>
      </c>
      <c r="D7" s="162" t="s">
        <v>88</v>
      </c>
      <c r="E7" s="162" t="s">
        <v>91</v>
      </c>
      <c r="F7" s="162" t="s">
        <v>89</v>
      </c>
      <c r="G7" s="163" t="s">
        <v>151</v>
      </c>
      <c r="H7" s="74">
        <v>100</v>
      </c>
      <c r="I7" s="75"/>
      <c r="J7" s="76"/>
      <c r="K7" s="76"/>
      <c r="L7" s="76"/>
      <c r="M7" s="76"/>
      <c r="N7" s="76"/>
      <c r="O7" s="76"/>
      <c r="P7" s="76"/>
      <c r="Q7" s="76"/>
      <c r="R7" s="76"/>
      <c r="S7" s="76"/>
      <c r="T7" s="77" t="s">
        <v>59</v>
      </c>
      <c r="U7" s="23"/>
      <c r="V7" s="24"/>
      <c r="W7" s="154"/>
      <c r="X7" s="25"/>
      <c r="Y7" s="26"/>
    </row>
    <row r="8" spans="1:25" ht="30" x14ac:dyDescent="0.25">
      <c r="A8" s="223" t="s">
        <v>11</v>
      </c>
      <c r="B8" s="224"/>
      <c r="C8" s="72" t="s">
        <v>21</v>
      </c>
      <c r="D8" s="157" t="s">
        <v>93</v>
      </c>
      <c r="E8" s="157" t="s">
        <v>94</v>
      </c>
      <c r="F8" s="157" t="s">
        <v>95</v>
      </c>
      <c r="G8" s="164" t="s">
        <v>96</v>
      </c>
      <c r="H8" s="80">
        <v>100</v>
      </c>
      <c r="I8" s="75"/>
      <c r="J8" s="76"/>
      <c r="K8" s="76" t="s">
        <v>59</v>
      </c>
      <c r="L8" s="76"/>
      <c r="M8" s="81"/>
      <c r="N8" s="81"/>
      <c r="O8" s="81"/>
      <c r="P8" s="81"/>
      <c r="Q8" s="81"/>
      <c r="R8" s="82"/>
      <c r="S8" s="82"/>
      <c r="T8" s="83"/>
      <c r="U8" s="23"/>
      <c r="V8" s="28"/>
      <c r="W8" s="154"/>
      <c r="X8" s="25"/>
      <c r="Y8" s="26"/>
    </row>
    <row r="9" spans="1:25" ht="30" x14ac:dyDescent="0.25">
      <c r="A9" s="223" t="s">
        <v>11</v>
      </c>
      <c r="B9" s="224"/>
      <c r="C9" s="72" t="s">
        <v>21</v>
      </c>
      <c r="D9" s="162" t="s">
        <v>97</v>
      </c>
      <c r="E9" s="162" t="s">
        <v>98</v>
      </c>
      <c r="F9" s="162" t="s">
        <v>101</v>
      </c>
      <c r="G9" s="163" t="s">
        <v>107</v>
      </c>
      <c r="H9" s="80">
        <v>2</v>
      </c>
      <c r="I9" s="75"/>
      <c r="J9" s="76"/>
      <c r="K9" s="76"/>
      <c r="L9" s="76"/>
      <c r="M9" s="76"/>
      <c r="N9" s="76"/>
      <c r="O9" s="76"/>
      <c r="P9" s="76"/>
      <c r="Q9" s="76"/>
      <c r="R9" s="76"/>
      <c r="S9" s="76"/>
      <c r="T9" s="77" t="s">
        <v>59</v>
      </c>
      <c r="U9" s="23"/>
      <c r="V9" s="28"/>
      <c r="W9" s="154"/>
      <c r="X9" s="25"/>
      <c r="Y9" s="26"/>
    </row>
    <row r="10" spans="1:25" ht="30" x14ac:dyDescent="0.25">
      <c r="A10" s="223" t="s">
        <v>11</v>
      </c>
      <c r="B10" s="224"/>
      <c r="C10" s="72" t="s">
        <v>21</v>
      </c>
      <c r="D10" s="157" t="s">
        <v>99</v>
      </c>
      <c r="E10" s="159" t="s">
        <v>100</v>
      </c>
      <c r="F10" s="157" t="s">
        <v>101</v>
      </c>
      <c r="G10" s="164" t="s">
        <v>102</v>
      </c>
      <c r="H10" s="80">
        <v>1</v>
      </c>
      <c r="I10" s="75" t="s">
        <v>59</v>
      </c>
      <c r="J10" s="81"/>
      <c r="K10" s="81"/>
      <c r="L10" s="81"/>
      <c r="M10" s="81"/>
      <c r="N10" s="81"/>
      <c r="O10" s="81"/>
      <c r="P10" s="81"/>
      <c r="Q10" s="81"/>
      <c r="R10" s="82"/>
      <c r="S10" s="82"/>
      <c r="T10" s="83"/>
      <c r="U10" s="23"/>
      <c r="V10" s="28"/>
      <c r="W10" s="154"/>
      <c r="X10" s="25"/>
      <c r="Y10" s="26"/>
    </row>
    <row r="11" spans="1:25" ht="30" x14ac:dyDescent="0.25">
      <c r="A11" s="223" t="s">
        <v>11</v>
      </c>
      <c r="B11" s="224"/>
      <c r="C11" s="72" t="s">
        <v>21</v>
      </c>
      <c r="D11" s="162" t="s">
        <v>108</v>
      </c>
      <c r="E11" s="165" t="s">
        <v>104</v>
      </c>
      <c r="F11" s="162" t="s">
        <v>105</v>
      </c>
      <c r="G11" s="163" t="s">
        <v>106</v>
      </c>
      <c r="H11" s="80">
        <v>1</v>
      </c>
      <c r="I11" s="75"/>
      <c r="J11" s="81"/>
      <c r="K11" s="81"/>
      <c r="L11" s="81"/>
      <c r="M11" s="81"/>
      <c r="N11" s="76" t="s">
        <v>59</v>
      </c>
      <c r="O11" s="81"/>
      <c r="P11" s="81"/>
      <c r="Q11" s="81"/>
      <c r="R11" s="82"/>
      <c r="S11" s="82"/>
      <c r="T11" s="83"/>
      <c r="U11" s="23"/>
      <c r="V11" s="28"/>
      <c r="W11" s="154"/>
      <c r="X11" s="25"/>
      <c r="Y11" s="26"/>
    </row>
    <row r="12" spans="1:25" ht="60" x14ac:dyDescent="0.25">
      <c r="A12" s="223" t="s">
        <v>11</v>
      </c>
      <c r="B12" s="224"/>
      <c r="C12" s="72" t="s">
        <v>21</v>
      </c>
      <c r="D12" s="157" t="s">
        <v>103</v>
      </c>
      <c r="E12" s="159" t="s">
        <v>109</v>
      </c>
      <c r="F12" s="157" t="s">
        <v>110</v>
      </c>
      <c r="G12" s="164" t="s">
        <v>111</v>
      </c>
      <c r="H12" s="80">
        <v>100</v>
      </c>
      <c r="I12" s="75" t="s">
        <v>59</v>
      </c>
      <c r="J12" s="81"/>
      <c r="K12" s="81"/>
      <c r="L12" s="81"/>
      <c r="M12" s="81"/>
      <c r="N12" s="76"/>
      <c r="O12" s="81"/>
      <c r="P12" s="81"/>
      <c r="Q12" s="81"/>
      <c r="R12" s="82"/>
      <c r="S12" s="82"/>
      <c r="T12" s="83"/>
      <c r="U12" s="23"/>
      <c r="V12" s="28"/>
      <c r="W12" s="154"/>
      <c r="X12" s="25"/>
      <c r="Y12" s="26"/>
    </row>
    <row r="13" spans="1:25" ht="48" customHeight="1" x14ac:dyDescent="0.25">
      <c r="A13" s="223" t="s">
        <v>11</v>
      </c>
      <c r="B13" s="224"/>
      <c r="C13" s="72" t="s">
        <v>21</v>
      </c>
      <c r="D13" s="162" t="s">
        <v>153</v>
      </c>
      <c r="E13" s="165" t="s">
        <v>154</v>
      </c>
      <c r="F13" s="162" t="s">
        <v>105</v>
      </c>
      <c r="G13" s="166" t="s">
        <v>152</v>
      </c>
      <c r="H13" s="80">
        <v>100</v>
      </c>
      <c r="I13" s="75"/>
      <c r="J13" s="81"/>
      <c r="K13" s="76"/>
      <c r="L13" s="76" t="s">
        <v>59</v>
      </c>
      <c r="M13" s="81"/>
      <c r="N13" s="76"/>
      <c r="O13" s="81"/>
      <c r="P13" s="81"/>
      <c r="Q13" s="81"/>
      <c r="R13" s="82"/>
      <c r="S13" s="82"/>
      <c r="T13" s="83"/>
      <c r="U13" s="23"/>
      <c r="V13" s="28"/>
      <c r="W13" s="154"/>
      <c r="X13" s="25"/>
      <c r="Y13" s="26"/>
    </row>
    <row r="14" spans="1:25" ht="75" x14ac:dyDescent="0.25">
      <c r="A14" s="223" t="s">
        <v>11</v>
      </c>
      <c r="B14" s="224"/>
      <c r="C14" s="72" t="s">
        <v>21</v>
      </c>
      <c r="D14" s="157" t="s">
        <v>112</v>
      </c>
      <c r="E14" s="159" t="s">
        <v>113</v>
      </c>
      <c r="F14" s="157" t="s">
        <v>167</v>
      </c>
      <c r="G14" s="164" t="s">
        <v>114</v>
      </c>
      <c r="H14" s="80">
        <v>100</v>
      </c>
      <c r="I14" s="75"/>
      <c r="J14" s="76"/>
      <c r="K14" s="76"/>
      <c r="L14" s="76" t="s">
        <v>59</v>
      </c>
      <c r="M14" s="81"/>
      <c r="N14" s="81"/>
      <c r="O14" s="81"/>
      <c r="P14" s="81"/>
      <c r="Q14" s="81"/>
      <c r="R14" s="82"/>
      <c r="S14" s="82"/>
      <c r="T14" s="83"/>
      <c r="U14" s="23"/>
      <c r="V14" s="28"/>
      <c r="W14" s="154"/>
      <c r="X14" s="27"/>
      <c r="Y14" s="26"/>
    </row>
    <row r="15" spans="1:25" ht="45" x14ac:dyDescent="0.25">
      <c r="A15" s="223" t="s">
        <v>11</v>
      </c>
      <c r="B15" s="224"/>
      <c r="C15" s="72" t="s">
        <v>21</v>
      </c>
      <c r="D15" s="162" t="s">
        <v>115</v>
      </c>
      <c r="E15" s="165" t="s">
        <v>117</v>
      </c>
      <c r="F15" s="162" t="s">
        <v>116</v>
      </c>
      <c r="G15" s="163" t="s">
        <v>118</v>
      </c>
      <c r="H15" s="80">
        <v>1</v>
      </c>
      <c r="I15" s="75"/>
      <c r="J15" s="76"/>
      <c r="K15" s="76"/>
      <c r="L15" s="81"/>
      <c r="M15" s="81"/>
      <c r="N15" s="76" t="s">
        <v>59</v>
      </c>
      <c r="O15" s="81"/>
      <c r="P15" s="81"/>
      <c r="Q15" s="81"/>
      <c r="R15" s="82"/>
      <c r="S15" s="82"/>
      <c r="T15" s="83"/>
      <c r="U15" s="23"/>
      <c r="V15" s="28"/>
      <c r="W15" s="154"/>
      <c r="X15" s="25"/>
      <c r="Y15" s="26"/>
    </row>
    <row r="16" spans="1:25" ht="120" x14ac:dyDescent="0.25">
      <c r="A16" s="179" t="s">
        <v>10</v>
      </c>
      <c r="B16" s="180"/>
      <c r="C16" s="85" t="s">
        <v>19</v>
      </c>
      <c r="D16" s="157" t="s">
        <v>300</v>
      </c>
      <c r="E16" s="159" t="s">
        <v>301</v>
      </c>
      <c r="F16" s="157" t="s">
        <v>302</v>
      </c>
      <c r="G16" s="164" t="s">
        <v>303</v>
      </c>
      <c r="H16" s="80">
        <v>100</v>
      </c>
      <c r="I16" s="75"/>
      <c r="J16" s="76"/>
      <c r="K16" s="76"/>
      <c r="L16" s="81"/>
      <c r="M16" s="81"/>
      <c r="N16" s="81"/>
      <c r="O16" s="81"/>
      <c r="P16" s="81"/>
      <c r="Q16" s="81"/>
      <c r="R16" s="82"/>
      <c r="S16" s="82"/>
      <c r="T16" s="86" t="s">
        <v>59</v>
      </c>
      <c r="U16" s="29"/>
      <c r="V16" s="28"/>
      <c r="W16" s="154"/>
      <c r="X16" s="27"/>
      <c r="Y16" s="30"/>
    </row>
    <row r="17" spans="1:25" ht="60" x14ac:dyDescent="0.25">
      <c r="A17" s="179" t="s">
        <v>10</v>
      </c>
      <c r="B17" s="180"/>
      <c r="C17" s="85" t="s">
        <v>19</v>
      </c>
      <c r="D17" s="157" t="s">
        <v>304</v>
      </c>
      <c r="E17" s="159" t="s">
        <v>305</v>
      </c>
      <c r="F17" s="157" t="s">
        <v>306</v>
      </c>
      <c r="G17" s="164" t="s">
        <v>307</v>
      </c>
      <c r="H17" s="80">
        <v>100</v>
      </c>
      <c r="I17" s="75"/>
      <c r="J17" s="76" t="s">
        <v>59</v>
      </c>
      <c r="K17" s="76"/>
      <c r="L17" s="81"/>
      <c r="M17" s="76"/>
      <c r="N17" s="76"/>
      <c r="O17" s="76"/>
      <c r="P17" s="76"/>
      <c r="Q17" s="76"/>
      <c r="R17" s="87"/>
      <c r="S17" s="87"/>
      <c r="T17" s="86"/>
      <c r="U17" s="29"/>
      <c r="V17" s="28"/>
      <c r="W17" s="154"/>
      <c r="X17" s="27"/>
      <c r="Y17" s="26"/>
    </row>
    <row r="18" spans="1:25" ht="45" x14ac:dyDescent="0.25">
      <c r="A18" s="179" t="s">
        <v>10</v>
      </c>
      <c r="B18" s="180"/>
      <c r="C18" s="85" t="s">
        <v>19</v>
      </c>
      <c r="D18" s="157" t="s">
        <v>308</v>
      </c>
      <c r="E18" s="159" t="s">
        <v>309</v>
      </c>
      <c r="F18" s="157" t="s">
        <v>310</v>
      </c>
      <c r="G18" s="164" t="s">
        <v>311</v>
      </c>
      <c r="H18" s="80">
        <v>100</v>
      </c>
      <c r="I18" s="75"/>
      <c r="J18" s="76"/>
      <c r="K18" s="76" t="s">
        <v>59</v>
      </c>
      <c r="L18" s="81"/>
      <c r="M18" s="76"/>
      <c r="N18" s="76" t="s">
        <v>59</v>
      </c>
      <c r="O18" s="76"/>
      <c r="P18" s="76"/>
      <c r="Q18" s="76" t="s">
        <v>59</v>
      </c>
      <c r="R18" s="87"/>
      <c r="S18" s="87"/>
      <c r="T18" s="86" t="s">
        <v>59</v>
      </c>
      <c r="U18" s="29"/>
      <c r="V18" s="28"/>
      <c r="W18" s="154"/>
      <c r="X18" s="27"/>
      <c r="Y18" s="26"/>
    </row>
    <row r="19" spans="1:25" ht="60" x14ac:dyDescent="0.25">
      <c r="A19" s="179" t="s">
        <v>10</v>
      </c>
      <c r="B19" s="180"/>
      <c r="C19" s="85" t="s">
        <v>19</v>
      </c>
      <c r="D19" s="157" t="s">
        <v>312</v>
      </c>
      <c r="E19" s="159" t="s">
        <v>313</v>
      </c>
      <c r="F19" s="157" t="s">
        <v>310</v>
      </c>
      <c r="G19" s="164" t="s">
        <v>314</v>
      </c>
      <c r="H19" s="80">
        <v>100</v>
      </c>
      <c r="I19" s="75"/>
      <c r="J19" s="76"/>
      <c r="K19" s="76"/>
      <c r="L19" s="76"/>
      <c r="M19" s="76"/>
      <c r="N19" s="76"/>
      <c r="O19" s="76" t="s">
        <v>59</v>
      </c>
      <c r="P19" s="76"/>
      <c r="Q19" s="76"/>
      <c r="R19" s="87"/>
      <c r="S19" s="87"/>
      <c r="T19" s="86"/>
      <c r="U19" s="29"/>
      <c r="V19" s="28"/>
      <c r="W19" s="154"/>
      <c r="X19" s="27"/>
      <c r="Y19" s="26"/>
    </row>
    <row r="20" spans="1:25" ht="30" x14ac:dyDescent="0.25">
      <c r="A20" s="179" t="s">
        <v>10</v>
      </c>
      <c r="B20" s="180"/>
      <c r="C20" s="85" t="s">
        <v>19</v>
      </c>
      <c r="D20" s="157" t="s">
        <v>315</v>
      </c>
      <c r="E20" s="159" t="s">
        <v>316</v>
      </c>
      <c r="F20" s="157" t="s">
        <v>317</v>
      </c>
      <c r="G20" s="164" t="s">
        <v>318</v>
      </c>
      <c r="H20" s="80">
        <v>4</v>
      </c>
      <c r="I20" s="75"/>
      <c r="J20" s="76"/>
      <c r="K20" s="76" t="s">
        <v>59</v>
      </c>
      <c r="L20" s="76"/>
      <c r="M20" s="76"/>
      <c r="N20" s="76" t="s">
        <v>59</v>
      </c>
      <c r="O20" s="76"/>
      <c r="P20" s="76"/>
      <c r="Q20" s="76" t="s">
        <v>59</v>
      </c>
      <c r="R20" s="87"/>
      <c r="S20" s="87"/>
      <c r="T20" s="86" t="s">
        <v>59</v>
      </c>
      <c r="U20" s="29"/>
      <c r="V20" s="28"/>
      <c r="W20" s="154"/>
      <c r="X20" s="27"/>
      <c r="Y20" s="30"/>
    </row>
    <row r="21" spans="1:25" ht="59.25" customHeight="1" x14ac:dyDescent="0.25">
      <c r="A21" s="179" t="s">
        <v>10</v>
      </c>
      <c r="B21" s="180"/>
      <c r="C21" s="85" t="s">
        <v>19</v>
      </c>
      <c r="D21" s="157" t="s">
        <v>319</v>
      </c>
      <c r="E21" s="159" t="s">
        <v>320</v>
      </c>
      <c r="F21" s="157" t="s">
        <v>310</v>
      </c>
      <c r="G21" s="164" t="s">
        <v>321</v>
      </c>
      <c r="H21" s="80">
        <v>100</v>
      </c>
      <c r="I21" s="75"/>
      <c r="J21" s="76"/>
      <c r="K21" s="76" t="s">
        <v>59</v>
      </c>
      <c r="L21" s="76"/>
      <c r="M21" s="76"/>
      <c r="N21" s="76" t="s">
        <v>59</v>
      </c>
      <c r="O21" s="76"/>
      <c r="P21" s="76"/>
      <c r="Q21" s="76" t="s">
        <v>59</v>
      </c>
      <c r="R21" s="87"/>
      <c r="S21" s="87"/>
      <c r="T21" s="86" t="s">
        <v>59</v>
      </c>
      <c r="U21" s="29"/>
      <c r="V21" s="28"/>
      <c r="W21" s="154"/>
      <c r="X21" s="27"/>
      <c r="Y21" s="30"/>
    </row>
    <row r="22" spans="1:25" ht="45" x14ac:dyDescent="0.25">
      <c r="A22" s="179" t="s">
        <v>10</v>
      </c>
      <c r="B22" s="180"/>
      <c r="C22" s="85" t="s">
        <v>19</v>
      </c>
      <c r="D22" s="157" t="s">
        <v>322</v>
      </c>
      <c r="E22" s="159" t="s">
        <v>323</v>
      </c>
      <c r="F22" s="157" t="s">
        <v>324</v>
      </c>
      <c r="G22" s="164" t="s">
        <v>325</v>
      </c>
      <c r="H22" s="80">
        <v>7</v>
      </c>
      <c r="I22" s="75"/>
      <c r="J22" s="76" t="s">
        <v>59</v>
      </c>
      <c r="K22" s="76"/>
      <c r="L22" s="76"/>
      <c r="M22" s="76"/>
      <c r="N22" s="76"/>
      <c r="O22" s="76"/>
      <c r="P22" s="76"/>
      <c r="Q22" s="76"/>
      <c r="R22" s="87"/>
      <c r="S22" s="87"/>
      <c r="T22" s="86"/>
      <c r="U22" s="29"/>
      <c r="V22" s="28"/>
      <c r="W22" s="154"/>
      <c r="X22" s="25"/>
      <c r="Y22" s="26"/>
    </row>
    <row r="23" spans="1:25" ht="45" x14ac:dyDescent="0.25">
      <c r="A23" s="179" t="s">
        <v>10</v>
      </c>
      <c r="B23" s="180"/>
      <c r="C23" s="85" t="s">
        <v>19</v>
      </c>
      <c r="D23" s="157" t="s">
        <v>326</v>
      </c>
      <c r="E23" s="159" t="s">
        <v>327</v>
      </c>
      <c r="F23" s="157" t="s">
        <v>310</v>
      </c>
      <c r="G23" s="164" t="s">
        <v>328</v>
      </c>
      <c r="H23" s="80">
        <v>100</v>
      </c>
      <c r="I23" s="75"/>
      <c r="J23" s="76"/>
      <c r="K23" s="76"/>
      <c r="L23" s="76"/>
      <c r="M23" s="76"/>
      <c r="N23" s="76" t="s">
        <v>59</v>
      </c>
      <c r="O23" s="76"/>
      <c r="P23" s="76"/>
      <c r="Q23" s="76"/>
      <c r="R23" s="87"/>
      <c r="S23" s="87"/>
      <c r="T23" s="86" t="s">
        <v>59</v>
      </c>
      <c r="U23" s="23"/>
      <c r="V23" s="28"/>
      <c r="W23" s="154"/>
      <c r="X23" s="27"/>
      <c r="Y23" s="26"/>
    </row>
    <row r="24" spans="1:25" ht="45" x14ac:dyDescent="0.25">
      <c r="A24" s="179" t="s">
        <v>10</v>
      </c>
      <c r="B24" s="180"/>
      <c r="C24" s="85" t="s">
        <v>19</v>
      </c>
      <c r="D24" s="157" t="s">
        <v>329</v>
      </c>
      <c r="E24" s="159" t="s">
        <v>330</v>
      </c>
      <c r="F24" s="157" t="s">
        <v>331</v>
      </c>
      <c r="G24" s="164" t="s">
        <v>332</v>
      </c>
      <c r="H24" s="80">
        <v>1</v>
      </c>
      <c r="I24" s="75"/>
      <c r="J24" s="76"/>
      <c r="K24" s="76"/>
      <c r="L24" s="76"/>
      <c r="M24" s="76"/>
      <c r="N24" s="76"/>
      <c r="O24" s="76"/>
      <c r="P24" s="76"/>
      <c r="Q24" s="76"/>
      <c r="R24" s="87"/>
      <c r="S24" s="87"/>
      <c r="T24" s="86" t="s">
        <v>59</v>
      </c>
      <c r="U24" s="23"/>
      <c r="V24" s="28"/>
      <c r="W24" s="154"/>
      <c r="X24" s="25"/>
      <c r="Y24" s="26"/>
    </row>
    <row r="25" spans="1:25" ht="45" x14ac:dyDescent="0.25">
      <c r="A25" s="179" t="s">
        <v>10</v>
      </c>
      <c r="B25" s="180"/>
      <c r="C25" s="85" t="s">
        <v>19</v>
      </c>
      <c r="D25" s="157" t="s">
        <v>333</v>
      </c>
      <c r="E25" s="159" t="s">
        <v>334</v>
      </c>
      <c r="F25" s="157" t="s">
        <v>317</v>
      </c>
      <c r="G25" s="164" t="s">
        <v>335</v>
      </c>
      <c r="H25" s="80">
        <v>38</v>
      </c>
      <c r="I25" s="75"/>
      <c r="J25" s="76"/>
      <c r="K25" s="76"/>
      <c r="L25" s="76"/>
      <c r="M25" s="76"/>
      <c r="N25" s="76"/>
      <c r="O25" s="76"/>
      <c r="P25" s="76"/>
      <c r="Q25" s="76"/>
      <c r="R25" s="87"/>
      <c r="S25" s="87"/>
      <c r="T25" s="86" t="s">
        <v>59</v>
      </c>
      <c r="U25" s="23"/>
      <c r="V25" s="28"/>
      <c r="W25" s="154"/>
      <c r="X25" s="27"/>
      <c r="Y25" s="26"/>
    </row>
    <row r="26" spans="1:25" ht="60" x14ac:dyDescent="0.25">
      <c r="A26" s="179" t="s">
        <v>10</v>
      </c>
      <c r="B26" s="180"/>
      <c r="C26" s="85" t="s">
        <v>19</v>
      </c>
      <c r="D26" s="157" t="s">
        <v>336</v>
      </c>
      <c r="E26" s="159" t="s">
        <v>337</v>
      </c>
      <c r="F26" s="157" t="s">
        <v>338</v>
      </c>
      <c r="G26" s="164" t="s">
        <v>339</v>
      </c>
      <c r="H26" s="80">
        <v>100</v>
      </c>
      <c r="I26" s="75"/>
      <c r="J26" s="76"/>
      <c r="K26" s="76"/>
      <c r="L26" s="76"/>
      <c r="M26" s="76"/>
      <c r="N26" s="76" t="s">
        <v>59</v>
      </c>
      <c r="O26" s="76"/>
      <c r="P26" s="76"/>
      <c r="Q26" s="76"/>
      <c r="R26" s="87"/>
      <c r="S26" s="87"/>
      <c r="T26" s="86" t="s">
        <v>59</v>
      </c>
      <c r="U26" s="23"/>
      <c r="V26" s="28"/>
      <c r="W26" s="154"/>
      <c r="X26" s="27"/>
      <c r="Y26" s="30"/>
    </row>
    <row r="27" spans="1:25" ht="60" x14ac:dyDescent="0.25">
      <c r="A27" s="179" t="s">
        <v>10</v>
      </c>
      <c r="B27" s="180"/>
      <c r="C27" s="85" t="s">
        <v>19</v>
      </c>
      <c r="D27" s="157" t="s">
        <v>340</v>
      </c>
      <c r="E27" s="159" t="s">
        <v>341</v>
      </c>
      <c r="F27" s="157" t="s">
        <v>338</v>
      </c>
      <c r="G27" s="164" t="s">
        <v>342</v>
      </c>
      <c r="H27" s="80">
        <v>90</v>
      </c>
      <c r="I27" s="75"/>
      <c r="J27" s="76"/>
      <c r="K27" s="76"/>
      <c r="L27" s="76"/>
      <c r="M27" s="76"/>
      <c r="N27" s="76"/>
      <c r="O27" s="76"/>
      <c r="P27" s="76"/>
      <c r="Q27" s="76"/>
      <c r="R27" s="87"/>
      <c r="S27" s="87"/>
      <c r="T27" s="86"/>
      <c r="U27" s="29"/>
      <c r="V27" s="28"/>
      <c r="W27" s="154"/>
      <c r="X27" s="31"/>
      <c r="Y27" s="30"/>
    </row>
    <row r="28" spans="1:25" ht="45" x14ac:dyDescent="0.25">
      <c r="A28" s="179" t="s">
        <v>10</v>
      </c>
      <c r="B28" s="180"/>
      <c r="C28" s="85" t="s">
        <v>19</v>
      </c>
      <c r="D28" s="157" t="s">
        <v>343</v>
      </c>
      <c r="E28" s="159" t="s">
        <v>344</v>
      </c>
      <c r="F28" s="157" t="s">
        <v>338</v>
      </c>
      <c r="G28" s="164" t="s">
        <v>345</v>
      </c>
      <c r="H28" s="80">
        <v>100</v>
      </c>
      <c r="I28" s="75"/>
      <c r="J28" s="76"/>
      <c r="K28" s="76"/>
      <c r="L28" s="76"/>
      <c r="M28" s="76"/>
      <c r="N28" s="76"/>
      <c r="O28" s="76"/>
      <c r="P28" s="76"/>
      <c r="Q28" s="76"/>
      <c r="R28" s="87"/>
      <c r="S28" s="87"/>
      <c r="T28" s="86" t="s">
        <v>59</v>
      </c>
      <c r="U28" s="29"/>
      <c r="V28" s="28"/>
      <c r="W28" s="154"/>
      <c r="X28" s="25"/>
      <c r="Y28" s="26"/>
    </row>
    <row r="29" spans="1:25" ht="45" x14ac:dyDescent="0.25">
      <c r="A29" s="179" t="s">
        <v>10</v>
      </c>
      <c r="B29" s="180"/>
      <c r="C29" s="88" t="s">
        <v>20</v>
      </c>
      <c r="D29" s="157" t="s">
        <v>346</v>
      </c>
      <c r="E29" s="159" t="s">
        <v>347</v>
      </c>
      <c r="F29" s="157" t="s">
        <v>310</v>
      </c>
      <c r="G29" s="167" t="s">
        <v>348</v>
      </c>
      <c r="H29" s="80">
        <v>100</v>
      </c>
      <c r="I29" s="75"/>
      <c r="J29" s="76"/>
      <c r="K29" s="76" t="s">
        <v>59</v>
      </c>
      <c r="L29" s="76"/>
      <c r="M29" s="76"/>
      <c r="N29" s="76" t="s">
        <v>59</v>
      </c>
      <c r="O29" s="76"/>
      <c r="P29" s="76"/>
      <c r="Q29" s="76" t="s">
        <v>59</v>
      </c>
      <c r="R29" s="87"/>
      <c r="S29" s="87"/>
      <c r="T29" s="86" t="s">
        <v>59</v>
      </c>
      <c r="U29" s="23"/>
      <c r="V29" s="28"/>
      <c r="W29" s="154"/>
      <c r="X29" s="27"/>
      <c r="Y29" s="30"/>
    </row>
    <row r="30" spans="1:25" ht="63" customHeight="1" x14ac:dyDescent="0.25">
      <c r="A30" s="179" t="s">
        <v>10</v>
      </c>
      <c r="B30" s="180"/>
      <c r="C30" s="88" t="s">
        <v>20</v>
      </c>
      <c r="D30" s="157" t="s">
        <v>349</v>
      </c>
      <c r="E30" s="159" t="s">
        <v>350</v>
      </c>
      <c r="F30" s="157" t="s">
        <v>338</v>
      </c>
      <c r="G30" s="164" t="s">
        <v>351</v>
      </c>
      <c r="H30" s="80">
        <v>1</v>
      </c>
      <c r="I30" s="75"/>
      <c r="J30" s="76"/>
      <c r="K30" s="76"/>
      <c r="L30" s="76"/>
      <c r="M30" s="76"/>
      <c r="N30" s="76" t="s">
        <v>59</v>
      </c>
      <c r="O30" s="76"/>
      <c r="P30" s="76"/>
      <c r="Q30" s="76"/>
      <c r="R30" s="87"/>
      <c r="S30" s="87"/>
      <c r="T30" s="86"/>
      <c r="U30" s="23"/>
      <c r="V30" s="28"/>
      <c r="W30" s="154"/>
      <c r="X30" s="27"/>
      <c r="Y30" s="26"/>
    </row>
    <row r="31" spans="1:25" ht="60" x14ac:dyDescent="0.25">
      <c r="A31" s="179" t="s">
        <v>10</v>
      </c>
      <c r="B31" s="180"/>
      <c r="C31" s="88" t="s">
        <v>20</v>
      </c>
      <c r="D31" s="157" t="s">
        <v>352</v>
      </c>
      <c r="E31" s="159" t="s">
        <v>353</v>
      </c>
      <c r="F31" s="157" t="s">
        <v>338</v>
      </c>
      <c r="G31" s="164" t="s">
        <v>602</v>
      </c>
      <c r="H31" s="80">
        <v>60</v>
      </c>
      <c r="I31" s="75"/>
      <c r="J31" s="76"/>
      <c r="K31" s="76"/>
      <c r="L31" s="76"/>
      <c r="M31" s="76"/>
      <c r="N31" s="76"/>
      <c r="O31" s="76"/>
      <c r="P31" s="76"/>
      <c r="Q31" s="76"/>
      <c r="R31" s="87"/>
      <c r="S31" s="87"/>
      <c r="T31" s="86" t="s">
        <v>59</v>
      </c>
      <c r="U31" s="23"/>
      <c r="V31" s="28"/>
      <c r="W31" s="154"/>
      <c r="X31" s="25"/>
      <c r="Y31" s="26"/>
    </row>
    <row r="32" spans="1:25" ht="36" customHeight="1" x14ac:dyDescent="0.25">
      <c r="A32" s="179" t="s">
        <v>10</v>
      </c>
      <c r="B32" s="180"/>
      <c r="C32" s="88" t="s">
        <v>20</v>
      </c>
      <c r="D32" s="157" t="s">
        <v>354</v>
      </c>
      <c r="E32" s="159" t="s">
        <v>355</v>
      </c>
      <c r="F32" s="157" t="s">
        <v>310</v>
      </c>
      <c r="G32" s="164" t="s">
        <v>356</v>
      </c>
      <c r="H32" s="80">
        <v>1</v>
      </c>
      <c r="I32" s="75"/>
      <c r="J32" s="76"/>
      <c r="K32" s="76"/>
      <c r="L32" s="76"/>
      <c r="M32" s="76"/>
      <c r="N32" s="76"/>
      <c r="O32" s="76"/>
      <c r="P32" s="76"/>
      <c r="Q32" s="76"/>
      <c r="R32" s="87"/>
      <c r="S32" s="87"/>
      <c r="T32" s="86" t="s">
        <v>59</v>
      </c>
      <c r="U32" s="23"/>
      <c r="V32" s="28"/>
      <c r="W32" s="154"/>
      <c r="X32" s="25"/>
      <c r="Y32" s="30"/>
    </row>
    <row r="33" spans="1:25" ht="30" x14ac:dyDescent="0.25">
      <c r="A33" s="179" t="s">
        <v>11</v>
      </c>
      <c r="B33" s="180"/>
      <c r="C33" s="89" t="s">
        <v>22</v>
      </c>
      <c r="D33" s="157" t="s">
        <v>275</v>
      </c>
      <c r="E33" s="159" t="s">
        <v>276</v>
      </c>
      <c r="F33" s="157" t="s">
        <v>277</v>
      </c>
      <c r="G33" s="164" t="s">
        <v>278</v>
      </c>
      <c r="H33" s="80">
        <v>4</v>
      </c>
      <c r="I33" s="90"/>
      <c r="J33" s="87"/>
      <c r="K33" s="87" t="s">
        <v>59</v>
      </c>
      <c r="L33" s="87"/>
      <c r="M33" s="87" t="s">
        <v>59</v>
      </c>
      <c r="N33" s="87"/>
      <c r="O33" s="87"/>
      <c r="P33" s="87"/>
      <c r="Q33" s="87" t="s">
        <v>59</v>
      </c>
      <c r="R33" s="87"/>
      <c r="S33" s="87" t="s">
        <v>59</v>
      </c>
      <c r="T33" s="86"/>
      <c r="U33" s="23"/>
      <c r="V33" s="28"/>
      <c r="W33" s="154"/>
      <c r="X33" s="27"/>
      <c r="Y33" s="26"/>
    </row>
    <row r="34" spans="1:25" ht="30" x14ac:dyDescent="0.25">
      <c r="A34" s="179" t="s">
        <v>11</v>
      </c>
      <c r="B34" s="180"/>
      <c r="C34" s="89" t="s">
        <v>22</v>
      </c>
      <c r="D34" s="157" t="s">
        <v>279</v>
      </c>
      <c r="E34" s="159" t="s">
        <v>280</v>
      </c>
      <c r="F34" s="157" t="s">
        <v>277</v>
      </c>
      <c r="G34" s="164" t="s">
        <v>281</v>
      </c>
      <c r="H34" s="80">
        <v>4</v>
      </c>
      <c r="I34" s="90"/>
      <c r="J34" s="87"/>
      <c r="K34" s="87" t="s">
        <v>59</v>
      </c>
      <c r="L34" s="87"/>
      <c r="M34" s="87" t="s">
        <v>59</v>
      </c>
      <c r="N34" s="87"/>
      <c r="O34" s="87"/>
      <c r="P34" s="87"/>
      <c r="Q34" s="87" t="s">
        <v>59</v>
      </c>
      <c r="R34" s="87"/>
      <c r="S34" s="87" t="s">
        <v>59</v>
      </c>
      <c r="T34" s="86"/>
      <c r="U34" s="23"/>
      <c r="V34" s="28"/>
      <c r="W34" s="154"/>
      <c r="X34" s="27"/>
      <c r="Y34" s="26"/>
    </row>
    <row r="35" spans="1:25" ht="30" x14ac:dyDescent="0.25">
      <c r="A35" s="179" t="s">
        <v>15</v>
      </c>
      <c r="B35" s="180"/>
      <c r="C35" s="89" t="s">
        <v>22</v>
      </c>
      <c r="D35" s="157" t="s">
        <v>282</v>
      </c>
      <c r="E35" s="159" t="s">
        <v>283</v>
      </c>
      <c r="F35" s="157" t="s">
        <v>277</v>
      </c>
      <c r="G35" s="164" t="s">
        <v>284</v>
      </c>
      <c r="H35" s="80">
        <v>4</v>
      </c>
      <c r="I35" s="90"/>
      <c r="J35" s="87"/>
      <c r="K35" s="87" t="s">
        <v>59</v>
      </c>
      <c r="L35" s="87"/>
      <c r="M35" s="87" t="s">
        <v>59</v>
      </c>
      <c r="N35" s="87"/>
      <c r="O35" s="87"/>
      <c r="P35" s="87"/>
      <c r="Q35" s="87" t="s">
        <v>59</v>
      </c>
      <c r="R35" s="87"/>
      <c r="S35" s="87" t="s">
        <v>59</v>
      </c>
      <c r="T35" s="86"/>
      <c r="U35" s="23"/>
      <c r="V35" s="28"/>
      <c r="W35" s="154"/>
      <c r="X35" s="25"/>
      <c r="Y35" s="26"/>
    </row>
    <row r="36" spans="1:25" ht="30" x14ac:dyDescent="0.25">
      <c r="A36" s="179" t="s">
        <v>11</v>
      </c>
      <c r="B36" s="180"/>
      <c r="C36" s="89" t="s">
        <v>22</v>
      </c>
      <c r="D36" s="157" t="s">
        <v>285</v>
      </c>
      <c r="E36" s="159" t="s">
        <v>286</v>
      </c>
      <c r="F36" s="157" t="s">
        <v>287</v>
      </c>
      <c r="G36" s="164" t="s">
        <v>288</v>
      </c>
      <c r="H36" s="80">
        <v>4</v>
      </c>
      <c r="I36" s="90"/>
      <c r="J36" s="87" t="s">
        <v>59</v>
      </c>
      <c r="K36" s="87"/>
      <c r="L36" s="87"/>
      <c r="M36" s="87" t="s">
        <v>59</v>
      </c>
      <c r="N36" s="87"/>
      <c r="O36" s="87"/>
      <c r="P36" s="87" t="s">
        <v>59</v>
      </c>
      <c r="Q36" s="87"/>
      <c r="R36" s="87"/>
      <c r="S36" s="87" t="s">
        <v>59</v>
      </c>
      <c r="T36" s="86"/>
      <c r="U36" s="23"/>
      <c r="V36" s="28"/>
      <c r="W36" s="154"/>
      <c r="X36" s="25"/>
      <c r="Y36" s="26"/>
    </row>
    <row r="37" spans="1:25" ht="30" x14ac:dyDescent="0.25">
      <c r="A37" s="179" t="s">
        <v>11</v>
      </c>
      <c r="B37" s="180"/>
      <c r="C37" s="89" t="s">
        <v>22</v>
      </c>
      <c r="D37" s="157" t="s">
        <v>289</v>
      </c>
      <c r="E37" s="159" t="s">
        <v>290</v>
      </c>
      <c r="F37" s="157" t="s">
        <v>287</v>
      </c>
      <c r="G37" s="164" t="s">
        <v>291</v>
      </c>
      <c r="H37" s="80">
        <v>4</v>
      </c>
      <c r="I37" s="90" t="s">
        <v>59</v>
      </c>
      <c r="J37" s="87"/>
      <c r="K37" s="87"/>
      <c r="L37" s="87" t="s">
        <v>59</v>
      </c>
      <c r="M37" s="87"/>
      <c r="N37" s="87"/>
      <c r="O37" s="87" t="s">
        <v>59</v>
      </c>
      <c r="P37" s="87"/>
      <c r="Q37" s="87"/>
      <c r="R37" s="87" t="s">
        <v>59</v>
      </c>
      <c r="S37" s="87"/>
      <c r="T37" s="86"/>
      <c r="U37" s="23"/>
      <c r="V37" s="28"/>
      <c r="W37" s="154"/>
      <c r="X37" s="25"/>
      <c r="Y37" s="26"/>
    </row>
    <row r="38" spans="1:25" ht="30" x14ac:dyDescent="0.25">
      <c r="A38" s="179" t="s">
        <v>11</v>
      </c>
      <c r="B38" s="180"/>
      <c r="C38" s="89" t="s">
        <v>22</v>
      </c>
      <c r="D38" s="157" t="s">
        <v>292</v>
      </c>
      <c r="E38" s="159" t="s">
        <v>293</v>
      </c>
      <c r="F38" s="157" t="s">
        <v>294</v>
      </c>
      <c r="G38" s="164" t="s">
        <v>295</v>
      </c>
      <c r="H38" s="80">
        <v>1</v>
      </c>
      <c r="I38" s="75"/>
      <c r="J38" s="76"/>
      <c r="K38" s="76"/>
      <c r="L38" s="76"/>
      <c r="M38" s="76"/>
      <c r="N38" s="76"/>
      <c r="O38" s="76"/>
      <c r="P38" s="76"/>
      <c r="Q38" s="76"/>
      <c r="R38" s="87" t="s">
        <v>59</v>
      </c>
      <c r="S38" s="87"/>
      <c r="T38" s="86" t="s">
        <v>59</v>
      </c>
      <c r="U38" s="23"/>
      <c r="V38" s="28"/>
      <c r="W38" s="154"/>
      <c r="X38" s="32"/>
      <c r="Y38" s="33"/>
    </row>
    <row r="39" spans="1:25" ht="90" x14ac:dyDescent="0.25">
      <c r="A39" s="179" t="s">
        <v>11</v>
      </c>
      <c r="B39" s="180"/>
      <c r="C39" s="89" t="s">
        <v>22</v>
      </c>
      <c r="D39" s="157" t="s">
        <v>296</v>
      </c>
      <c r="E39" s="159" t="s">
        <v>297</v>
      </c>
      <c r="F39" s="157" t="s">
        <v>298</v>
      </c>
      <c r="G39" s="164" t="s">
        <v>299</v>
      </c>
      <c r="H39" s="80">
        <v>1</v>
      </c>
      <c r="I39" s="75"/>
      <c r="J39" s="76"/>
      <c r="K39" s="76"/>
      <c r="L39" s="81"/>
      <c r="M39" s="81"/>
      <c r="N39" s="76"/>
      <c r="O39" s="76"/>
      <c r="P39" s="76"/>
      <c r="Q39" s="76"/>
      <c r="R39" s="87" t="s">
        <v>59</v>
      </c>
      <c r="S39" s="87"/>
      <c r="T39" s="86"/>
      <c r="U39" s="23"/>
      <c r="V39" s="28"/>
      <c r="W39" s="154"/>
      <c r="X39" s="32"/>
      <c r="Y39" s="33"/>
    </row>
    <row r="40" spans="1:25" ht="60" x14ac:dyDescent="0.25">
      <c r="A40" s="223" t="s">
        <v>12</v>
      </c>
      <c r="B40" s="224"/>
      <c r="C40" s="91" t="s">
        <v>23</v>
      </c>
      <c r="D40" s="157" t="s">
        <v>201</v>
      </c>
      <c r="E40" s="159" t="s">
        <v>141</v>
      </c>
      <c r="F40" s="162" t="s">
        <v>202</v>
      </c>
      <c r="G40" s="164" t="s">
        <v>200</v>
      </c>
      <c r="H40" s="80">
        <v>1</v>
      </c>
      <c r="I40" s="92"/>
      <c r="J40" s="87"/>
      <c r="K40" s="87"/>
      <c r="L40" s="87"/>
      <c r="M40" s="87"/>
      <c r="N40" s="87"/>
      <c r="O40" s="87"/>
      <c r="P40" s="82"/>
      <c r="Q40" s="82"/>
      <c r="R40" s="82"/>
      <c r="S40" s="82"/>
      <c r="T40" s="86" t="s">
        <v>59</v>
      </c>
      <c r="U40" s="23"/>
      <c r="V40" s="28"/>
      <c r="W40" s="154"/>
      <c r="X40" s="34"/>
      <c r="Y40" s="35"/>
    </row>
    <row r="41" spans="1:25" ht="90" x14ac:dyDescent="0.25">
      <c r="A41" s="223" t="s">
        <v>12</v>
      </c>
      <c r="B41" s="224"/>
      <c r="C41" s="91" t="s">
        <v>23</v>
      </c>
      <c r="D41" s="157" t="s">
        <v>142</v>
      </c>
      <c r="E41" s="157" t="s">
        <v>143</v>
      </c>
      <c r="F41" s="157" t="s">
        <v>144</v>
      </c>
      <c r="G41" s="167" t="s">
        <v>145</v>
      </c>
      <c r="H41" s="80">
        <v>100</v>
      </c>
      <c r="I41" s="92"/>
      <c r="J41" s="87"/>
      <c r="K41" s="87"/>
      <c r="L41" s="87"/>
      <c r="M41" s="87"/>
      <c r="N41" s="87"/>
      <c r="O41" s="87"/>
      <c r="P41" s="82"/>
      <c r="Q41" s="82"/>
      <c r="R41" s="82"/>
      <c r="S41" s="82"/>
      <c r="T41" s="86" t="s">
        <v>59</v>
      </c>
      <c r="U41" s="23"/>
      <c r="V41" s="28"/>
      <c r="W41" s="154"/>
      <c r="X41" s="34"/>
      <c r="Y41" s="35"/>
    </row>
    <row r="42" spans="1:25" ht="75" x14ac:dyDescent="0.25">
      <c r="A42" s="223" t="s">
        <v>12</v>
      </c>
      <c r="B42" s="224"/>
      <c r="C42" s="91" t="s">
        <v>23</v>
      </c>
      <c r="D42" s="162" t="s">
        <v>162</v>
      </c>
      <c r="E42" s="162" t="s">
        <v>146</v>
      </c>
      <c r="F42" s="162" t="s">
        <v>147</v>
      </c>
      <c r="G42" s="164" t="s">
        <v>148</v>
      </c>
      <c r="H42" s="80">
        <v>1</v>
      </c>
      <c r="I42" s="92"/>
      <c r="J42" s="87"/>
      <c r="K42" s="87" t="s">
        <v>59</v>
      </c>
      <c r="L42" s="87"/>
      <c r="M42" s="87"/>
      <c r="N42" s="87"/>
      <c r="O42" s="87"/>
      <c r="P42" s="82"/>
      <c r="Q42" s="82"/>
      <c r="R42" s="82"/>
      <c r="S42" s="82"/>
      <c r="T42" s="83"/>
      <c r="U42" s="23"/>
      <c r="V42" s="28"/>
      <c r="W42" s="154"/>
      <c r="X42" s="34"/>
      <c r="Y42" s="35"/>
    </row>
    <row r="43" spans="1:25" ht="90" x14ac:dyDescent="0.25">
      <c r="A43" s="223" t="s">
        <v>12</v>
      </c>
      <c r="B43" s="224"/>
      <c r="C43" s="91" t="s">
        <v>23</v>
      </c>
      <c r="D43" s="162" t="s">
        <v>149</v>
      </c>
      <c r="E43" s="162" t="s">
        <v>150</v>
      </c>
      <c r="F43" s="162" t="s">
        <v>147</v>
      </c>
      <c r="G43" s="164" t="s">
        <v>163</v>
      </c>
      <c r="H43" s="80">
        <v>100</v>
      </c>
      <c r="I43" s="92" t="s">
        <v>59</v>
      </c>
      <c r="J43" s="78" t="s">
        <v>59</v>
      </c>
      <c r="K43" s="78" t="s">
        <v>59</v>
      </c>
      <c r="L43" s="78" t="s">
        <v>59</v>
      </c>
      <c r="M43" s="78" t="s">
        <v>59</v>
      </c>
      <c r="N43" s="78" t="s">
        <v>59</v>
      </c>
      <c r="O43" s="78" t="s">
        <v>59</v>
      </c>
      <c r="P43" s="78" t="s">
        <v>59</v>
      </c>
      <c r="Q43" s="78" t="s">
        <v>59</v>
      </c>
      <c r="R43" s="78" t="s">
        <v>59</v>
      </c>
      <c r="S43" s="78" t="s">
        <v>59</v>
      </c>
      <c r="T43" s="79" t="s">
        <v>59</v>
      </c>
      <c r="U43" s="23"/>
      <c r="V43" s="28"/>
      <c r="W43" s="154"/>
      <c r="X43" s="34"/>
      <c r="Y43" s="35"/>
    </row>
    <row r="44" spans="1:25" ht="45" x14ac:dyDescent="0.25">
      <c r="A44" s="179" t="s">
        <v>12</v>
      </c>
      <c r="B44" s="180"/>
      <c r="C44" s="93" t="s">
        <v>24</v>
      </c>
      <c r="D44" s="157" t="s">
        <v>357</v>
      </c>
      <c r="E44" s="157" t="s">
        <v>358</v>
      </c>
      <c r="F44" s="157" t="s">
        <v>359</v>
      </c>
      <c r="G44" s="164" t="s">
        <v>360</v>
      </c>
      <c r="H44" s="80">
        <v>1</v>
      </c>
      <c r="I44" s="92"/>
      <c r="J44" s="78"/>
      <c r="K44" s="78"/>
      <c r="L44" s="78"/>
      <c r="M44" s="78"/>
      <c r="N44" s="78"/>
      <c r="O44" s="78"/>
      <c r="P44" s="78"/>
      <c r="Q44" s="78"/>
      <c r="R44" s="78"/>
      <c r="S44" s="78" t="s">
        <v>59</v>
      </c>
      <c r="T44" s="79"/>
      <c r="U44" s="23"/>
      <c r="V44" s="28"/>
      <c r="W44" s="154"/>
      <c r="X44" s="27"/>
      <c r="Y44" s="26"/>
    </row>
    <row r="45" spans="1:25" ht="45" x14ac:dyDescent="0.25">
      <c r="A45" s="179" t="s">
        <v>12</v>
      </c>
      <c r="B45" s="180"/>
      <c r="C45" s="93" t="s">
        <v>24</v>
      </c>
      <c r="D45" s="157" t="s">
        <v>361</v>
      </c>
      <c r="E45" s="157" t="s">
        <v>362</v>
      </c>
      <c r="F45" s="157" t="s">
        <v>363</v>
      </c>
      <c r="G45" s="164" t="s">
        <v>364</v>
      </c>
      <c r="H45" s="80">
        <v>1</v>
      </c>
      <c r="I45" s="92"/>
      <c r="J45" s="78"/>
      <c r="K45" s="78"/>
      <c r="L45" s="78"/>
      <c r="M45" s="78"/>
      <c r="N45" s="78"/>
      <c r="O45" s="78" t="s">
        <v>59</v>
      </c>
      <c r="P45" s="78"/>
      <c r="Q45" s="78"/>
      <c r="R45" s="78"/>
      <c r="S45" s="78"/>
      <c r="T45" s="79"/>
      <c r="U45" s="23"/>
      <c r="V45" s="28"/>
      <c r="W45" s="154"/>
      <c r="X45" s="27"/>
      <c r="Y45" s="30"/>
    </row>
    <row r="46" spans="1:25" ht="36" customHeight="1" x14ac:dyDescent="0.25">
      <c r="A46" s="179" t="s">
        <v>12</v>
      </c>
      <c r="B46" s="180"/>
      <c r="C46" s="93" t="s">
        <v>24</v>
      </c>
      <c r="D46" s="157" t="s">
        <v>365</v>
      </c>
      <c r="E46" s="157" t="s">
        <v>366</v>
      </c>
      <c r="F46" s="157" t="s">
        <v>367</v>
      </c>
      <c r="G46" s="164" t="s">
        <v>368</v>
      </c>
      <c r="H46" s="80">
        <v>2</v>
      </c>
      <c r="I46" s="92"/>
      <c r="J46" s="78"/>
      <c r="K46" s="78"/>
      <c r="L46" s="78" t="s">
        <v>59</v>
      </c>
      <c r="M46" s="78"/>
      <c r="N46" s="78"/>
      <c r="O46" s="78"/>
      <c r="P46" s="78" t="s">
        <v>59</v>
      </c>
      <c r="Q46" s="78"/>
      <c r="R46" s="78"/>
      <c r="S46" s="78"/>
      <c r="T46" s="79"/>
      <c r="U46" s="23"/>
      <c r="V46" s="28"/>
      <c r="W46" s="154"/>
      <c r="X46" s="27"/>
      <c r="Y46" s="30"/>
    </row>
    <row r="47" spans="1:25" ht="30" x14ac:dyDescent="0.25">
      <c r="A47" s="179" t="s">
        <v>12</v>
      </c>
      <c r="B47" s="180"/>
      <c r="C47" s="93" t="s">
        <v>24</v>
      </c>
      <c r="D47" s="157" t="s">
        <v>369</v>
      </c>
      <c r="E47" s="157" t="s">
        <v>370</v>
      </c>
      <c r="F47" s="157" t="s">
        <v>371</v>
      </c>
      <c r="G47" s="164" t="s">
        <v>372</v>
      </c>
      <c r="H47" s="80">
        <v>1</v>
      </c>
      <c r="I47" s="92"/>
      <c r="J47" s="78"/>
      <c r="K47" s="78"/>
      <c r="L47" s="78"/>
      <c r="M47" s="78" t="s">
        <v>59</v>
      </c>
      <c r="N47" s="78"/>
      <c r="O47" s="78"/>
      <c r="P47" s="78"/>
      <c r="Q47" s="78"/>
      <c r="R47" s="78"/>
      <c r="S47" s="78"/>
      <c r="T47" s="79"/>
      <c r="U47" s="23"/>
      <c r="V47" s="28"/>
      <c r="W47" s="154"/>
      <c r="X47" s="27"/>
      <c r="Y47" s="30"/>
    </row>
    <row r="48" spans="1:25" ht="30" x14ac:dyDescent="0.25">
      <c r="A48" s="179" t="s">
        <v>12</v>
      </c>
      <c r="B48" s="180"/>
      <c r="C48" s="93" t="s">
        <v>24</v>
      </c>
      <c r="D48" s="157" t="s">
        <v>373</v>
      </c>
      <c r="E48" s="157" t="s">
        <v>374</v>
      </c>
      <c r="F48" s="157" t="s">
        <v>375</v>
      </c>
      <c r="G48" s="164" t="s">
        <v>376</v>
      </c>
      <c r="H48" s="80">
        <v>4</v>
      </c>
      <c r="I48" s="92"/>
      <c r="J48" s="78"/>
      <c r="K48" s="78" t="s">
        <v>59</v>
      </c>
      <c r="L48" s="78"/>
      <c r="M48" s="78"/>
      <c r="N48" s="78" t="s">
        <v>59</v>
      </c>
      <c r="O48" s="78"/>
      <c r="P48" s="78"/>
      <c r="Q48" s="78" t="s">
        <v>59</v>
      </c>
      <c r="R48" s="78"/>
      <c r="S48" s="78"/>
      <c r="T48" s="79" t="s">
        <v>59</v>
      </c>
      <c r="U48" s="23"/>
      <c r="V48" s="28"/>
      <c r="W48" s="154"/>
      <c r="X48" s="25"/>
      <c r="Y48" s="30"/>
    </row>
    <row r="49" spans="1:25" ht="90" x14ac:dyDescent="0.25">
      <c r="A49" s="179" t="s">
        <v>12</v>
      </c>
      <c r="B49" s="180"/>
      <c r="C49" s="93" t="s">
        <v>24</v>
      </c>
      <c r="D49" s="157" t="s">
        <v>377</v>
      </c>
      <c r="E49" s="157" t="s">
        <v>378</v>
      </c>
      <c r="F49" s="157" t="s">
        <v>379</v>
      </c>
      <c r="G49" s="164" t="s">
        <v>380</v>
      </c>
      <c r="H49" s="80">
        <v>4</v>
      </c>
      <c r="I49" s="92"/>
      <c r="J49" s="78"/>
      <c r="K49" s="78" t="s">
        <v>59</v>
      </c>
      <c r="L49" s="78"/>
      <c r="M49" s="78"/>
      <c r="N49" s="78" t="s">
        <v>59</v>
      </c>
      <c r="O49" s="78"/>
      <c r="P49" s="78"/>
      <c r="Q49" s="78" t="s">
        <v>59</v>
      </c>
      <c r="R49" s="78"/>
      <c r="S49" s="78"/>
      <c r="T49" s="79" t="s">
        <v>59</v>
      </c>
      <c r="U49" s="23"/>
      <c r="V49" s="28"/>
      <c r="W49" s="154"/>
      <c r="X49" s="27"/>
      <c r="Y49" s="30"/>
    </row>
    <row r="50" spans="1:25" ht="60" x14ac:dyDescent="0.25">
      <c r="A50" s="179" t="s">
        <v>12</v>
      </c>
      <c r="B50" s="180"/>
      <c r="C50" s="93" t="s">
        <v>24</v>
      </c>
      <c r="D50" s="157" t="s">
        <v>381</v>
      </c>
      <c r="E50" s="157" t="s">
        <v>382</v>
      </c>
      <c r="F50" s="157" t="s">
        <v>371</v>
      </c>
      <c r="G50" s="164" t="s">
        <v>383</v>
      </c>
      <c r="H50" s="80">
        <v>12</v>
      </c>
      <c r="I50" s="92" t="s">
        <v>59</v>
      </c>
      <c r="J50" s="78" t="s">
        <v>59</v>
      </c>
      <c r="K50" s="78" t="s">
        <v>59</v>
      </c>
      <c r="L50" s="78" t="s">
        <v>59</v>
      </c>
      <c r="M50" s="78" t="s">
        <v>59</v>
      </c>
      <c r="N50" s="78" t="s">
        <v>59</v>
      </c>
      <c r="O50" s="78" t="s">
        <v>59</v>
      </c>
      <c r="P50" s="78" t="s">
        <v>59</v>
      </c>
      <c r="Q50" s="78" t="s">
        <v>59</v>
      </c>
      <c r="R50" s="78" t="s">
        <v>59</v>
      </c>
      <c r="S50" s="78" t="s">
        <v>59</v>
      </c>
      <c r="T50" s="79" t="s">
        <v>59</v>
      </c>
      <c r="U50" s="23"/>
      <c r="V50" s="28"/>
      <c r="W50" s="154"/>
      <c r="X50" s="25"/>
      <c r="Y50" s="30"/>
    </row>
    <row r="51" spans="1:25" ht="30" x14ac:dyDescent="0.25">
      <c r="A51" s="179" t="s">
        <v>12</v>
      </c>
      <c r="B51" s="180"/>
      <c r="C51" s="93" t="s">
        <v>24</v>
      </c>
      <c r="D51" s="157" t="s">
        <v>384</v>
      </c>
      <c r="E51" s="157" t="s">
        <v>385</v>
      </c>
      <c r="F51" s="157" t="s">
        <v>367</v>
      </c>
      <c r="G51" s="164" t="s">
        <v>386</v>
      </c>
      <c r="H51" s="80">
        <v>2</v>
      </c>
      <c r="I51" s="92"/>
      <c r="J51" s="78"/>
      <c r="K51" s="78"/>
      <c r="L51" s="78"/>
      <c r="M51" s="78"/>
      <c r="N51" s="78" t="s">
        <v>59</v>
      </c>
      <c r="O51" s="78"/>
      <c r="P51" s="78"/>
      <c r="Q51" s="78"/>
      <c r="R51" s="78"/>
      <c r="S51" s="78"/>
      <c r="T51" s="79" t="s">
        <v>59</v>
      </c>
      <c r="U51" s="23"/>
      <c r="V51" s="28"/>
      <c r="W51" s="154"/>
      <c r="X51" s="25"/>
      <c r="Y51" s="30"/>
    </row>
    <row r="52" spans="1:25" ht="30" x14ac:dyDescent="0.25">
      <c r="A52" s="179" t="s">
        <v>12</v>
      </c>
      <c r="B52" s="180"/>
      <c r="C52" s="93" t="s">
        <v>24</v>
      </c>
      <c r="D52" s="157" t="s">
        <v>387</v>
      </c>
      <c r="E52" s="157" t="s">
        <v>388</v>
      </c>
      <c r="F52" s="157" t="s">
        <v>367</v>
      </c>
      <c r="G52" s="164" t="s">
        <v>389</v>
      </c>
      <c r="H52" s="80">
        <v>1</v>
      </c>
      <c r="I52" s="92"/>
      <c r="J52" s="78"/>
      <c r="K52" s="78"/>
      <c r="L52" s="78"/>
      <c r="M52" s="78"/>
      <c r="N52" s="78"/>
      <c r="O52" s="78"/>
      <c r="P52" s="78" t="s">
        <v>59</v>
      </c>
      <c r="Q52" s="78"/>
      <c r="R52" s="78"/>
      <c r="S52" s="78"/>
      <c r="T52" s="79"/>
      <c r="U52" s="23"/>
      <c r="V52" s="28"/>
      <c r="W52" s="154"/>
      <c r="X52" s="25"/>
      <c r="Y52" s="30"/>
    </row>
    <row r="53" spans="1:25" ht="75" x14ac:dyDescent="0.25">
      <c r="A53" s="179" t="s">
        <v>12</v>
      </c>
      <c r="B53" s="180"/>
      <c r="C53" s="93" t="s">
        <v>24</v>
      </c>
      <c r="D53" s="157" t="s">
        <v>390</v>
      </c>
      <c r="E53" s="157" t="s">
        <v>391</v>
      </c>
      <c r="F53" s="157" t="s">
        <v>367</v>
      </c>
      <c r="G53" s="164" t="s">
        <v>392</v>
      </c>
      <c r="H53" s="80">
        <v>1</v>
      </c>
      <c r="I53" s="92"/>
      <c r="J53" s="78"/>
      <c r="K53" s="78"/>
      <c r="L53" s="78" t="s">
        <v>59</v>
      </c>
      <c r="M53" s="78"/>
      <c r="N53" s="78"/>
      <c r="O53" s="78"/>
      <c r="P53" s="78"/>
      <c r="Q53" s="78"/>
      <c r="R53" s="78"/>
      <c r="S53" s="78"/>
      <c r="T53" s="79"/>
      <c r="U53" s="23"/>
      <c r="V53" s="28"/>
      <c r="W53" s="154"/>
      <c r="X53" s="25"/>
      <c r="Y53" s="30"/>
    </row>
    <row r="54" spans="1:25" ht="30" x14ac:dyDescent="0.25">
      <c r="A54" s="179" t="s">
        <v>12</v>
      </c>
      <c r="B54" s="180"/>
      <c r="C54" s="93" t="s">
        <v>24</v>
      </c>
      <c r="D54" s="157" t="s">
        <v>393</v>
      </c>
      <c r="E54" s="157" t="s">
        <v>394</v>
      </c>
      <c r="F54" s="157" t="s">
        <v>379</v>
      </c>
      <c r="G54" s="164" t="s">
        <v>389</v>
      </c>
      <c r="H54" s="80">
        <v>1</v>
      </c>
      <c r="I54" s="92"/>
      <c r="J54" s="78"/>
      <c r="K54" s="78"/>
      <c r="L54" s="78"/>
      <c r="M54" s="78"/>
      <c r="N54" s="78"/>
      <c r="O54" s="78" t="s">
        <v>59</v>
      </c>
      <c r="P54" s="78"/>
      <c r="Q54" s="78"/>
      <c r="R54" s="78"/>
      <c r="S54" s="78"/>
      <c r="T54" s="79"/>
      <c r="U54" s="23"/>
      <c r="V54" s="28"/>
      <c r="W54" s="154"/>
      <c r="X54" s="27"/>
      <c r="Y54" s="30"/>
    </row>
    <row r="55" spans="1:25" ht="30" x14ac:dyDescent="0.25">
      <c r="A55" s="179" t="s">
        <v>12</v>
      </c>
      <c r="B55" s="180"/>
      <c r="C55" s="93" t="s">
        <v>24</v>
      </c>
      <c r="D55" s="157" t="s">
        <v>395</v>
      </c>
      <c r="E55" s="157" t="s">
        <v>396</v>
      </c>
      <c r="F55" s="157" t="s">
        <v>367</v>
      </c>
      <c r="G55" s="164" t="s">
        <v>397</v>
      </c>
      <c r="H55" s="80">
        <v>3</v>
      </c>
      <c r="I55" s="92"/>
      <c r="J55" s="78"/>
      <c r="K55" s="78"/>
      <c r="L55" s="78" t="s">
        <v>59</v>
      </c>
      <c r="M55" s="78"/>
      <c r="N55" s="78"/>
      <c r="O55" s="78"/>
      <c r="P55" s="78" t="s">
        <v>59</v>
      </c>
      <c r="Q55" s="78"/>
      <c r="R55" s="78"/>
      <c r="S55" s="78"/>
      <c r="T55" s="79" t="s">
        <v>59</v>
      </c>
      <c r="U55" s="23"/>
      <c r="V55" s="28"/>
      <c r="W55" s="154"/>
      <c r="X55" s="27"/>
      <c r="Y55" s="30"/>
    </row>
    <row r="56" spans="1:25" ht="60" x14ac:dyDescent="0.25">
      <c r="A56" s="179" t="s">
        <v>12</v>
      </c>
      <c r="B56" s="180"/>
      <c r="C56" s="93" t="s">
        <v>24</v>
      </c>
      <c r="D56" s="157" t="s">
        <v>398</v>
      </c>
      <c r="E56" s="157" t="s">
        <v>399</v>
      </c>
      <c r="F56" s="157" t="s">
        <v>367</v>
      </c>
      <c r="G56" s="164" t="s">
        <v>389</v>
      </c>
      <c r="H56" s="80">
        <v>1</v>
      </c>
      <c r="I56" s="92"/>
      <c r="J56" s="78"/>
      <c r="K56" s="78"/>
      <c r="L56" s="78"/>
      <c r="M56" s="78"/>
      <c r="N56" s="78"/>
      <c r="O56" s="78"/>
      <c r="P56" s="78"/>
      <c r="Q56" s="78" t="s">
        <v>59</v>
      </c>
      <c r="R56" s="78"/>
      <c r="S56" s="78"/>
      <c r="T56" s="79"/>
      <c r="U56" s="23"/>
      <c r="V56" s="28"/>
      <c r="W56" s="154"/>
      <c r="X56" s="27"/>
      <c r="Y56" s="26"/>
    </row>
    <row r="57" spans="1:25" ht="45" x14ac:dyDescent="0.25">
      <c r="A57" s="179" t="s">
        <v>12</v>
      </c>
      <c r="B57" s="180"/>
      <c r="C57" s="93" t="s">
        <v>24</v>
      </c>
      <c r="D57" s="168" t="s">
        <v>400</v>
      </c>
      <c r="E57" s="168" t="s">
        <v>401</v>
      </c>
      <c r="F57" s="157" t="s">
        <v>402</v>
      </c>
      <c r="G57" s="164" t="s">
        <v>403</v>
      </c>
      <c r="H57" s="80">
        <v>1</v>
      </c>
      <c r="I57" s="92"/>
      <c r="J57" s="78"/>
      <c r="K57" s="78"/>
      <c r="L57" s="78"/>
      <c r="M57" s="78" t="s">
        <v>59</v>
      </c>
      <c r="N57" s="78"/>
      <c r="O57" s="78"/>
      <c r="P57" s="78"/>
      <c r="Q57" s="78"/>
      <c r="R57" s="78"/>
      <c r="S57" s="78"/>
      <c r="T57" s="79"/>
      <c r="U57" s="23"/>
      <c r="V57" s="28"/>
      <c r="W57" s="154"/>
      <c r="X57" s="27"/>
      <c r="Y57" s="30"/>
    </row>
    <row r="58" spans="1:25" ht="75" x14ac:dyDescent="0.25">
      <c r="A58" s="179" t="s">
        <v>12</v>
      </c>
      <c r="B58" s="180"/>
      <c r="C58" s="94" t="s">
        <v>25</v>
      </c>
      <c r="D58" s="157" t="s">
        <v>404</v>
      </c>
      <c r="E58" s="157" t="s">
        <v>405</v>
      </c>
      <c r="F58" s="157" t="s">
        <v>406</v>
      </c>
      <c r="G58" s="164" t="s">
        <v>407</v>
      </c>
      <c r="H58" s="80">
        <v>1</v>
      </c>
      <c r="I58" s="92"/>
      <c r="J58" s="78"/>
      <c r="K58" s="78"/>
      <c r="L58" s="78"/>
      <c r="M58" s="78"/>
      <c r="N58" s="78"/>
      <c r="O58" s="78" t="s">
        <v>59</v>
      </c>
      <c r="P58" s="78"/>
      <c r="Q58" s="78"/>
      <c r="R58" s="78"/>
      <c r="S58" s="78"/>
      <c r="T58" s="79"/>
      <c r="U58" s="23"/>
      <c r="V58" s="28"/>
      <c r="W58" s="154"/>
      <c r="X58" s="27"/>
      <c r="Y58" s="30"/>
    </row>
    <row r="59" spans="1:25" ht="45" x14ac:dyDescent="0.25">
      <c r="A59" s="179" t="s">
        <v>12</v>
      </c>
      <c r="B59" s="180"/>
      <c r="C59" s="94" t="s">
        <v>25</v>
      </c>
      <c r="D59" s="157" t="s">
        <v>408</v>
      </c>
      <c r="E59" s="157" t="s">
        <v>409</v>
      </c>
      <c r="F59" s="157" t="s">
        <v>406</v>
      </c>
      <c r="G59" s="164" t="s">
        <v>410</v>
      </c>
      <c r="H59" s="80">
        <v>1</v>
      </c>
      <c r="I59" s="92"/>
      <c r="J59" s="78"/>
      <c r="K59" s="78"/>
      <c r="L59" s="78"/>
      <c r="M59" s="78" t="s">
        <v>59</v>
      </c>
      <c r="N59" s="78"/>
      <c r="O59" s="78"/>
      <c r="P59" s="78"/>
      <c r="Q59" s="78"/>
      <c r="R59" s="78"/>
      <c r="S59" s="78"/>
      <c r="T59" s="79"/>
      <c r="U59" s="23"/>
      <c r="V59" s="28"/>
      <c r="W59" s="154"/>
      <c r="X59" s="27"/>
      <c r="Y59" s="30"/>
    </row>
    <row r="60" spans="1:25" ht="30" x14ac:dyDescent="0.25">
      <c r="A60" s="179" t="s">
        <v>12</v>
      </c>
      <c r="B60" s="180"/>
      <c r="C60" s="94" t="s">
        <v>25</v>
      </c>
      <c r="D60" s="157" t="s">
        <v>411</v>
      </c>
      <c r="E60" s="157" t="s">
        <v>412</v>
      </c>
      <c r="F60" s="157" t="s">
        <v>406</v>
      </c>
      <c r="G60" s="164" t="s">
        <v>413</v>
      </c>
      <c r="H60" s="80">
        <v>3</v>
      </c>
      <c r="I60" s="92"/>
      <c r="J60" s="78"/>
      <c r="K60" s="78"/>
      <c r="L60" s="78" t="s">
        <v>59</v>
      </c>
      <c r="M60" s="78"/>
      <c r="N60" s="78"/>
      <c r="O60" s="78"/>
      <c r="P60" s="78" t="s">
        <v>59</v>
      </c>
      <c r="Q60" s="78"/>
      <c r="R60" s="78"/>
      <c r="S60" s="78"/>
      <c r="T60" s="79" t="s">
        <v>59</v>
      </c>
      <c r="U60" s="23"/>
      <c r="V60" s="28"/>
      <c r="W60" s="154"/>
      <c r="X60" s="27"/>
      <c r="Y60" s="30"/>
    </row>
    <row r="61" spans="1:25" ht="36" customHeight="1" x14ac:dyDescent="0.25">
      <c r="A61" s="179" t="s">
        <v>12</v>
      </c>
      <c r="B61" s="180"/>
      <c r="C61" s="94" t="s">
        <v>25</v>
      </c>
      <c r="D61" s="157" t="s">
        <v>414</v>
      </c>
      <c r="E61" s="157" t="s">
        <v>415</v>
      </c>
      <c r="F61" s="157" t="s">
        <v>406</v>
      </c>
      <c r="G61" s="164" t="s">
        <v>416</v>
      </c>
      <c r="H61" s="80">
        <v>1</v>
      </c>
      <c r="I61" s="92"/>
      <c r="J61" s="78"/>
      <c r="K61" s="78"/>
      <c r="L61" s="78"/>
      <c r="M61" s="78"/>
      <c r="N61" s="78" t="s">
        <v>59</v>
      </c>
      <c r="O61" s="78"/>
      <c r="P61" s="78"/>
      <c r="Q61" s="78"/>
      <c r="R61" s="78"/>
      <c r="S61" s="78"/>
      <c r="T61" s="79"/>
      <c r="U61" s="23"/>
      <c r="V61" s="28"/>
      <c r="W61" s="154"/>
      <c r="X61" s="27"/>
      <c r="Y61" s="26"/>
    </row>
    <row r="62" spans="1:25" ht="45" x14ac:dyDescent="0.25">
      <c r="A62" s="179" t="s">
        <v>12</v>
      </c>
      <c r="B62" s="180"/>
      <c r="C62" s="94" t="s">
        <v>25</v>
      </c>
      <c r="D62" s="157" t="s">
        <v>417</v>
      </c>
      <c r="E62" s="157" t="s">
        <v>418</v>
      </c>
      <c r="F62" s="157" t="s">
        <v>406</v>
      </c>
      <c r="G62" s="164" t="s">
        <v>419</v>
      </c>
      <c r="H62" s="80">
        <v>2</v>
      </c>
      <c r="I62" s="92"/>
      <c r="J62" s="78"/>
      <c r="K62" s="78"/>
      <c r="L62" s="78" t="s">
        <v>59</v>
      </c>
      <c r="M62" s="78"/>
      <c r="N62" s="78"/>
      <c r="O62" s="78"/>
      <c r="P62" s="78"/>
      <c r="Q62" s="78" t="s">
        <v>59</v>
      </c>
      <c r="R62" s="78"/>
      <c r="S62" s="78"/>
      <c r="T62" s="79"/>
      <c r="U62" s="23"/>
      <c r="V62" s="28"/>
      <c r="W62" s="154"/>
      <c r="X62" s="27"/>
      <c r="Y62" s="30"/>
    </row>
    <row r="63" spans="1:25" ht="75" x14ac:dyDescent="0.25">
      <c r="A63" s="179" t="s">
        <v>12</v>
      </c>
      <c r="B63" s="180"/>
      <c r="C63" s="94" t="s">
        <v>25</v>
      </c>
      <c r="D63" s="157" t="s">
        <v>420</v>
      </c>
      <c r="E63" s="157" t="s">
        <v>421</v>
      </c>
      <c r="F63" s="157" t="s">
        <v>406</v>
      </c>
      <c r="G63" s="164" t="s">
        <v>422</v>
      </c>
      <c r="H63" s="80">
        <v>1</v>
      </c>
      <c r="I63" s="92"/>
      <c r="J63" s="78"/>
      <c r="K63" s="78"/>
      <c r="L63" s="78"/>
      <c r="M63" s="78"/>
      <c r="N63" s="78"/>
      <c r="O63" s="78"/>
      <c r="P63" s="78"/>
      <c r="Q63" s="78"/>
      <c r="R63" s="78" t="s">
        <v>59</v>
      </c>
      <c r="S63" s="78"/>
      <c r="T63" s="79"/>
      <c r="U63" s="23"/>
      <c r="V63" s="28"/>
      <c r="W63" s="154"/>
      <c r="X63" s="27"/>
      <c r="Y63" s="30"/>
    </row>
    <row r="64" spans="1:25" ht="45" x14ac:dyDescent="0.25">
      <c r="A64" s="179" t="s">
        <v>12</v>
      </c>
      <c r="B64" s="180"/>
      <c r="C64" s="94" t="s">
        <v>25</v>
      </c>
      <c r="D64" s="157" t="s">
        <v>423</v>
      </c>
      <c r="E64" s="157" t="s">
        <v>424</v>
      </c>
      <c r="F64" s="157" t="s">
        <v>406</v>
      </c>
      <c r="G64" s="164" t="s">
        <v>425</v>
      </c>
      <c r="H64" s="80">
        <v>4</v>
      </c>
      <c r="I64" s="92"/>
      <c r="J64" s="78"/>
      <c r="K64" s="78" t="s">
        <v>59</v>
      </c>
      <c r="L64" s="78"/>
      <c r="M64" s="78"/>
      <c r="N64" s="78" t="s">
        <v>59</v>
      </c>
      <c r="O64" s="78"/>
      <c r="P64" s="78"/>
      <c r="Q64" s="78" t="s">
        <v>59</v>
      </c>
      <c r="R64" s="78"/>
      <c r="S64" s="78"/>
      <c r="T64" s="79" t="s">
        <v>59</v>
      </c>
      <c r="U64" s="23"/>
      <c r="V64" s="28"/>
      <c r="W64" s="154"/>
      <c r="X64" s="27"/>
      <c r="Y64" s="30"/>
    </row>
    <row r="65" spans="1:28" ht="45" x14ac:dyDescent="0.25">
      <c r="A65" s="179" t="s">
        <v>12</v>
      </c>
      <c r="B65" s="180"/>
      <c r="C65" s="94" t="s">
        <v>25</v>
      </c>
      <c r="D65" s="157" t="s">
        <v>426</v>
      </c>
      <c r="E65" s="157" t="s">
        <v>427</v>
      </c>
      <c r="F65" s="157" t="s">
        <v>406</v>
      </c>
      <c r="G65" s="164" t="s">
        <v>428</v>
      </c>
      <c r="H65" s="80">
        <v>1</v>
      </c>
      <c r="I65" s="92"/>
      <c r="J65" s="78"/>
      <c r="K65" s="78"/>
      <c r="L65" s="78"/>
      <c r="M65" s="78"/>
      <c r="N65" s="78"/>
      <c r="O65" s="78"/>
      <c r="P65" s="78" t="s">
        <v>59</v>
      </c>
      <c r="Q65" s="78"/>
      <c r="R65" s="78"/>
      <c r="S65" s="78"/>
      <c r="T65" s="79"/>
      <c r="U65" s="23"/>
      <c r="V65" s="28"/>
      <c r="W65" s="154"/>
      <c r="X65" s="27"/>
      <c r="Y65" s="30"/>
    </row>
    <row r="66" spans="1:28" ht="45" x14ac:dyDescent="0.25">
      <c r="A66" s="179" t="s">
        <v>12</v>
      </c>
      <c r="B66" s="180"/>
      <c r="C66" s="94" t="s">
        <v>25</v>
      </c>
      <c r="D66" s="157" t="s">
        <v>429</v>
      </c>
      <c r="E66" s="157" t="s">
        <v>430</v>
      </c>
      <c r="F66" s="157" t="s">
        <v>406</v>
      </c>
      <c r="G66" s="164" t="s">
        <v>431</v>
      </c>
      <c r="H66" s="80">
        <v>1</v>
      </c>
      <c r="I66" s="92"/>
      <c r="J66" s="78"/>
      <c r="K66" s="78"/>
      <c r="L66" s="78"/>
      <c r="M66" s="78"/>
      <c r="N66" s="78"/>
      <c r="O66" s="78"/>
      <c r="P66" s="78" t="s">
        <v>59</v>
      </c>
      <c r="Q66" s="78"/>
      <c r="R66" s="78"/>
      <c r="S66" s="78"/>
      <c r="T66" s="79"/>
      <c r="U66" s="23"/>
      <c r="V66" s="28"/>
      <c r="W66" s="154"/>
      <c r="X66" s="25"/>
      <c r="Y66" s="30"/>
    </row>
    <row r="67" spans="1:28" ht="45" x14ac:dyDescent="0.25">
      <c r="A67" s="179" t="s">
        <v>12</v>
      </c>
      <c r="B67" s="180"/>
      <c r="C67" s="94" t="s">
        <v>25</v>
      </c>
      <c r="D67" s="157" t="s">
        <v>432</v>
      </c>
      <c r="E67" s="157" t="s">
        <v>433</v>
      </c>
      <c r="F67" s="157" t="s">
        <v>406</v>
      </c>
      <c r="G67" s="164" t="s">
        <v>434</v>
      </c>
      <c r="H67" s="80">
        <v>1</v>
      </c>
      <c r="I67" s="92"/>
      <c r="J67" s="78"/>
      <c r="K67" s="78"/>
      <c r="L67" s="78"/>
      <c r="M67" s="78"/>
      <c r="N67" s="78"/>
      <c r="O67" s="78" t="s">
        <v>59</v>
      </c>
      <c r="P67" s="78"/>
      <c r="Q67" s="78"/>
      <c r="R67" s="78"/>
      <c r="S67" s="78"/>
      <c r="T67" s="79"/>
      <c r="U67" s="23"/>
      <c r="V67" s="28"/>
      <c r="W67" s="154"/>
      <c r="X67" s="27"/>
      <c r="Y67" s="26"/>
    </row>
    <row r="68" spans="1:28" ht="75" x14ac:dyDescent="0.25">
      <c r="A68" s="179" t="s">
        <v>12</v>
      </c>
      <c r="B68" s="180"/>
      <c r="C68" s="94" t="s">
        <v>25</v>
      </c>
      <c r="D68" s="168" t="s">
        <v>435</v>
      </c>
      <c r="E68" s="157" t="s">
        <v>436</v>
      </c>
      <c r="F68" s="157" t="s">
        <v>406</v>
      </c>
      <c r="G68" s="164" t="s">
        <v>437</v>
      </c>
      <c r="H68" s="80">
        <v>2</v>
      </c>
      <c r="I68" s="92"/>
      <c r="J68" s="78"/>
      <c r="K68" s="78"/>
      <c r="L68" s="78"/>
      <c r="M68" s="78" t="s">
        <v>59</v>
      </c>
      <c r="N68" s="78"/>
      <c r="O68" s="78"/>
      <c r="P68" s="78"/>
      <c r="Q68" s="78"/>
      <c r="R68" s="78" t="s">
        <v>59</v>
      </c>
      <c r="S68" s="78"/>
      <c r="T68" s="79"/>
      <c r="U68" s="23"/>
      <c r="V68" s="28"/>
      <c r="W68" s="154"/>
      <c r="X68" s="25"/>
      <c r="Y68" s="30"/>
    </row>
    <row r="69" spans="1:28" ht="60" x14ac:dyDescent="0.25">
      <c r="A69" s="179" t="s">
        <v>12</v>
      </c>
      <c r="B69" s="180"/>
      <c r="C69" s="94" t="s">
        <v>25</v>
      </c>
      <c r="D69" s="157" t="s">
        <v>438</v>
      </c>
      <c r="E69" s="157" t="s">
        <v>439</v>
      </c>
      <c r="F69" s="157" t="s">
        <v>406</v>
      </c>
      <c r="G69" s="164" t="s">
        <v>440</v>
      </c>
      <c r="H69" s="80">
        <v>2</v>
      </c>
      <c r="I69" s="92"/>
      <c r="J69" s="78"/>
      <c r="K69" s="78"/>
      <c r="L69" s="78"/>
      <c r="M69" s="78" t="s">
        <v>59</v>
      </c>
      <c r="N69" s="78"/>
      <c r="O69" s="78"/>
      <c r="P69" s="78"/>
      <c r="Q69" s="78"/>
      <c r="R69" s="78"/>
      <c r="S69" s="78" t="s">
        <v>59</v>
      </c>
      <c r="T69" s="79"/>
      <c r="U69" s="23"/>
      <c r="V69" s="28"/>
      <c r="W69" s="154"/>
      <c r="X69" s="27"/>
      <c r="Y69" s="30"/>
    </row>
    <row r="70" spans="1:28" ht="45" x14ac:dyDescent="0.25">
      <c r="A70" s="179" t="s">
        <v>12</v>
      </c>
      <c r="B70" s="180"/>
      <c r="C70" s="95" t="s">
        <v>26</v>
      </c>
      <c r="D70" s="157" t="s">
        <v>483</v>
      </c>
      <c r="E70" s="157" t="s">
        <v>484</v>
      </c>
      <c r="F70" s="157" t="s">
        <v>485</v>
      </c>
      <c r="G70" s="164" t="s">
        <v>486</v>
      </c>
      <c r="H70" s="80">
        <v>100</v>
      </c>
      <c r="I70" s="92"/>
      <c r="J70" s="78"/>
      <c r="K70" s="78"/>
      <c r="L70" s="78" t="s">
        <v>59</v>
      </c>
      <c r="M70" s="78"/>
      <c r="N70" s="78"/>
      <c r="O70" s="78"/>
      <c r="P70" s="78" t="s">
        <v>59</v>
      </c>
      <c r="Q70" s="78"/>
      <c r="R70" s="78"/>
      <c r="S70" s="78"/>
      <c r="T70" s="79" t="s">
        <v>59</v>
      </c>
      <c r="U70" s="23"/>
      <c r="V70" s="28"/>
      <c r="W70" s="154"/>
      <c r="X70" s="25"/>
      <c r="Y70" s="26"/>
    </row>
    <row r="71" spans="1:28" ht="60" x14ac:dyDescent="0.25">
      <c r="A71" s="179" t="s">
        <v>12</v>
      </c>
      <c r="B71" s="180"/>
      <c r="C71" s="95" t="s">
        <v>26</v>
      </c>
      <c r="D71" s="157" t="s">
        <v>487</v>
      </c>
      <c r="E71" s="157" t="s">
        <v>488</v>
      </c>
      <c r="F71" s="157" t="s">
        <v>489</v>
      </c>
      <c r="G71" s="164" t="s">
        <v>490</v>
      </c>
      <c r="H71" s="80">
        <v>100</v>
      </c>
      <c r="I71" s="92"/>
      <c r="J71" s="78"/>
      <c r="K71" s="78" t="s">
        <v>59</v>
      </c>
      <c r="L71" s="78"/>
      <c r="M71" s="78"/>
      <c r="N71" s="78" t="s">
        <v>59</v>
      </c>
      <c r="O71" s="78"/>
      <c r="P71" s="78"/>
      <c r="Q71" s="78" t="s">
        <v>59</v>
      </c>
      <c r="R71" s="78"/>
      <c r="S71" s="78"/>
      <c r="T71" s="79" t="s">
        <v>59</v>
      </c>
      <c r="U71" s="23"/>
      <c r="V71" s="28"/>
      <c r="W71" s="154"/>
      <c r="X71" s="25"/>
      <c r="Y71" s="26"/>
    </row>
    <row r="72" spans="1:28" ht="45" x14ac:dyDescent="0.25">
      <c r="A72" s="179" t="s">
        <v>14</v>
      </c>
      <c r="B72" s="180"/>
      <c r="C72" s="96" t="s">
        <v>27</v>
      </c>
      <c r="D72" s="157" t="s">
        <v>441</v>
      </c>
      <c r="E72" s="157" t="s">
        <v>442</v>
      </c>
      <c r="F72" s="158" t="s">
        <v>443</v>
      </c>
      <c r="G72" s="164" t="s">
        <v>444</v>
      </c>
      <c r="H72" s="80">
        <v>1</v>
      </c>
      <c r="I72" s="97"/>
      <c r="J72" s="73"/>
      <c r="K72" s="98"/>
      <c r="L72" s="98"/>
      <c r="M72" s="98"/>
      <c r="N72" s="98"/>
      <c r="O72" s="98"/>
      <c r="P72" s="98"/>
      <c r="Q72" s="98"/>
      <c r="R72" s="99" t="s">
        <v>59</v>
      </c>
      <c r="S72" s="99" t="s">
        <v>59</v>
      </c>
      <c r="T72" s="100" t="s">
        <v>59</v>
      </c>
      <c r="U72" s="23"/>
      <c r="V72" s="28"/>
      <c r="W72" s="154"/>
      <c r="X72" s="37"/>
      <c r="Y72" s="38"/>
      <c r="Z72" s="39"/>
      <c r="AA72" s="39"/>
      <c r="AB72" s="40"/>
    </row>
    <row r="73" spans="1:28" ht="60" x14ac:dyDescent="0.25">
      <c r="A73" s="179" t="s">
        <v>14</v>
      </c>
      <c r="B73" s="180"/>
      <c r="C73" s="96" t="s">
        <v>27</v>
      </c>
      <c r="D73" s="157" t="s">
        <v>445</v>
      </c>
      <c r="E73" s="157" t="s">
        <v>446</v>
      </c>
      <c r="F73" s="158" t="s">
        <v>447</v>
      </c>
      <c r="G73" s="164" t="s">
        <v>448</v>
      </c>
      <c r="H73" s="80">
        <v>1</v>
      </c>
      <c r="I73" s="97"/>
      <c r="J73" s="73"/>
      <c r="K73" s="98"/>
      <c r="L73" s="98"/>
      <c r="M73" s="98"/>
      <c r="N73" s="98"/>
      <c r="O73" s="98"/>
      <c r="P73" s="98"/>
      <c r="Q73" s="98"/>
      <c r="R73" s="99" t="s">
        <v>59</v>
      </c>
      <c r="S73" s="99" t="s">
        <v>59</v>
      </c>
      <c r="T73" s="100" t="s">
        <v>59</v>
      </c>
      <c r="U73" s="23"/>
      <c r="V73" s="28"/>
      <c r="W73" s="154"/>
      <c r="X73" s="37"/>
      <c r="Y73" s="38"/>
      <c r="Z73" s="39"/>
      <c r="AA73" s="39"/>
      <c r="AB73" s="40"/>
    </row>
    <row r="74" spans="1:28" ht="45" x14ac:dyDescent="0.25">
      <c r="A74" s="179" t="s">
        <v>14</v>
      </c>
      <c r="B74" s="180"/>
      <c r="C74" s="96" t="s">
        <v>27</v>
      </c>
      <c r="D74" s="157" t="s">
        <v>449</v>
      </c>
      <c r="E74" s="157" t="s">
        <v>450</v>
      </c>
      <c r="F74" s="158" t="s">
        <v>76</v>
      </c>
      <c r="G74" s="164" t="s">
        <v>451</v>
      </c>
      <c r="H74" s="80">
        <v>1</v>
      </c>
      <c r="I74" s="97"/>
      <c r="J74" s="73"/>
      <c r="K74" s="98"/>
      <c r="L74" s="98"/>
      <c r="M74" s="98"/>
      <c r="N74" s="98"/>
      <c r="O74" s="98"/>
      <c r="P74" s="98"/>
      <c r="Q74" s="98"/>
      <c r="R74" s="99"/>
      <c r="S74" s="99" t="s">
        <v>59</v>
      </c>
      <c r="T74" s="100" t="s">
        <v>59</v>
      </c>
      <c r="U74" s="23"/>
      <c r="V74" s="28"/>
      <c r="W74" s="154"/>
      <c r="X74" s="37"/>
      <c r="Y74" s="38"/>
      <c r="Z74" s="39"/>
      <c r="AA74" s="39"/>
      <c r="AB74" s="40"/>
    </row>
    <row r="75" spans="1:28" ht="45" x14ac:dyDescent="0.25">
      <c r="A75" s="179" t="s">
        <v>14</v>
      </c>
      <c r="B75" s="180"/>
      <c r="C75" s="96" t="s">
        <v>27</v>
      </c>
      <c r="D75" s="157" t="s">
        <v>452</v>
      </c>
      <c r="E75" s="157" t="s">
        <v>453</v>
      </c>
      <c r="F75" s="158" t="s">
        <v>454</v>
      </c>
      <c r="G75" s="164" t="s">
        <v>455</v>
      </c>
      <c r="H75" s="80">
        <v>2</v>
      </c>
      <c r="I75" s="90" t="s">
        <v>59</v>
      </c>
      <c r="J75" s="82"/>
      <c r="K75" s="73"/>
      <c r="L75" s="73"/>
      <c r="M75" s="101"/>
      <c r="N75" s="101"/>
      <c r="O75" s="101"/>
      <c r="P75" s="101"/>
      <c r="Q75" s="73"/>
      <c r="R75" s="84"/>
      <c r="S75" s="102"/>
      <c r="T75" s="103" t="s">
        <v>59</v>
      </c>
      <c r="U75" s="23"/>
      <c r="V75" s="28"/>
      <c r="W75" s="154"/>
      <c r="X75" s="25"/>
      <c r="Y75" s="26"/>
      <c r="Z75" s="40"/>
      <c r="AA75" s="40"/>
      <c r="AB75" s="40"/>
    </row>
    <row r="76" spans="1:28" ht="60" x14ac:dyDescent="0.25">
      <c r="A76" s="179" t="s">
        <v>14</v>
      </c>
      <c r="B76" s="180"/>
      <c r="C76" s="96" t="s">
        <v>27</v>
      </c>
      <c r="D76" s="157" t="s">
        <v>456</v>
      </c>
      <c r="E76" s="158" t="s">
        <v>593</v>
      </c>
      <c r="F76" s="158" t="s">
        <v>454</v>
      </c>
      <c r="G76" s="169" t="s">
        <v>457</v>
      </c>
      <c r="H76" s="104">
        <v>3</v>
      </c>
      <c r="I76" s="105"/>
      <c r="J76" s="82"/>
      <c r="K76" s="73" t="s">
        <v>59</v>
      </c>
      <c r="L76" s="73"/>
      <c r="M76" s="101"/>
      <c r="N76" s="101"/>
      <c r="O76" s="101"/>
      <c r="P76" s="101"/>
      <c r="Q76" s="73" t="s">
        <v>59</v>
      </c>
      <c r="R76" s="73"/>
      <c r="S76" s="82"/>
      <c r="T76" s="83"/>
      <c r="U76" s="23"/>
      <c r="V76" s="28"/>
      <c r="W76" s="154"/>
      <c r="X76" s="25"/>
      <c r="Y76" s="26"/>
      <c r="Z76" s="40"/>
      <c r="AA76" s="40"/>
      <c r="AB76" s="40"/>
    </row>
    <row r="77" spans="1:28" ht="60" x14ac:dyDescent="0.25">
      <c r="A77" s="179" t="s">
        <v>14</v>
      </c>
      <c r="B77" s="180"/>
      <c r="C77" s="96" t="s">
        <v>27</v>
      </c>
      <c r="D77" s="157" t="s">
        <v>458</v>
      </c>
      <c r="E77" s="158" t="s">
        <v>459</v>
      </c>
      <c r="F77" s="158" t="s">
        <v>460</v>
      </c>
      <c r="G77" s="169" t="s">
        <v>461</v>
      </c>
      <c r="H77" s="104">
        <v>3</v>
      </c>
      <c r="I77" s="105"/>
      <c r="J77" s="82"/>
      <c r="K77" s="73" t="s">
        <v>59</v>
      </c>
      <c r="L77" s="73"/>
      <c r="M77" s="101"/>
      <c r="N77" s="101"/>
      <c r="O77" s="101"/>
      <c r="P77" s="101"/>
      <c r="Q77" s="73" t="s">
        <v>59</v>
      </c>
      <c r="R77" s="73"/>
      <c r="S77" s="82"/>
      <c r="T77" s="83"/>
      <c r="U77" s="23"/>
      <c r="V77" s="28"/>
      <c r="W77" s="154"/>
      <c r="X77" s="25"/>
      <c r="Y77" s="26"/>
      <c r="Z77" s="40"/>
      <c r="AA77" s="40"/>
      <c r="AB77" s="40"/>
    </row>
    <row r="78" spans="1:28" ht="45" x14ac:dyDescent="0.25">
      <c r="A78" s="179" t="s">
        <v>14</v>
      </c>
      <c r="B78" s="180"/>
      <c r="C78" s="96" t="s">
        <v>27</v>
      </c>
      <c r="D78" s="157" t="s">
        <v>462</v>
      </c>
      <c r="E78" s="157" t="s">
        <v>463</v>
      </c>
      <c r="F78" s="158" t="s">
        <v>464</v>
      </c>
      <c r="G78" s="164" t="s">
        <v>465</v>
      </c>
      <c r="H78" s="80">
        <v>3</v>
      </c>
      <c r="I78" s="90" t="s">
        <v>59</v>
      </c>
      <c r="J78" s="82"/>
      <c r="K78" s="73"/>
      <c r="L78" s="73"/>
      <c r="M78" s="106" t="s">
        <v>59</v>
      </c>
      <c r="N78" s="101"/>
      <c r="O78" s="101"/>
      <c r="P78" s="101"/>
      <c r="Q78" s="73" t="s">
        <v>59</v>
      </c>
      <c r="R78" s="73"/>
      <c r="S78" s="82"/>
      <c r="T78" s="83"/>
      <c r="U78" s="23"/>
      <c r="V78" s="28"/>
      <c r="W78" s="154"/>
      <c r="X78" s="25"/>
      <c r="Y78" s="26"/>
      <c r="Z78" s="40"/>
      <c r="AA78" s="40"/>
      <c r="AB78" s="40"/>
    </row>
    <row r="79" spans="1:28" ht="90" x14ac:dyDescent="0.25">
      <c r="A79" s="179" t="s">
        <v>14</v>
      </c>
      <c r="B79" s="180"/>
      <c r="C79" s="96" t="s">
        <v>27</v>
      </c>
      <c r="D79" s="157" t="s">
        <v>466</v>
      </c>
      <c r="E79" s="159" t="s">
        <v>467</v>
      </c>
      <c r="F79" s="158" t="s">
        <v>468</v>
      </c>
      <c r="G79" s="164" t="s">
        <v>469</v>
      </c>
      <c r="H79" s="80">
        <v>100</v>
      </c>
      <c r="I79" s="105"/>
      <c r="J79" s="87" t="s">
        <v>59</v>
      </c>
      <c r="K79" s="106" t="s">
        <v>59</v>
      </c>
      <c r="L79" s="73" t="s">
        <v>59</v>
      </c>
      <c r="M79" s="73" t="s">
        <v>59</v>
      </c>
      <c r="N79" s="73" t="s">
        <v>59</v>
      </c>
      <c r="O79" s="106" t="s">
        <v>59</v>
      </c>
      <c r="P79" s="106" t="s">
        <v>59</v>
      </c>
      <c r="Q79" s="73" t="s">
        <v>59</v>
      </c>
      <c r="R79" s="73" t="s">
        <v>59</v>
      </c>
      <c r="S79" s="87" t="s">
        <v>59</v>
      </c>
      <c r="T79" s="86" t="s">
        <v>59</v>
      </c>
      <c r="U79" s="23"/>
      <c r="V79" s="28"/>
      <c r="W79" s="154"/>
      <c r="X79" s="25"/>
      <c r="Y79" s="26"/>
      <c r="Z79" s="40"/>
      <c r="AA79" s="40"/>
      <c r="AB79" s="40"/>
    </row>
    <row r="80" spans="1:28" ht="75" x14ac:dyDescent="0.25">
      <c r="A80" s="179" t="s">
        <v>14</v>
      </c>
      <c r="B80" s="180"/>
      <c r="C80" s="96" t="s">
        <v>27</v>
      </c>
      <c r="D80" s="157" t="s">
        <v>470</v>
      </c>
      <c r="E80" s="159" t="s">
        <v>471</v>
      </c>
      <c r="F80" s="158" t="s">
        <v>472</v>
      </c>
      <c r="G80" s="164" t="s">
        <v>473</v>
      </c>
      <c r="H80" s="80">
        <v>1</v>
      </c>
      <c r="I80" s="90"/>
      <c r="J80" s="87"/>
      <c r="K80" s="76"/>
      <c r="L80" s="106"/>
      <c r="M80" s="106"/>
      <c r="N80" s="106" t="s">
        <v>59</v>
      </c>
      <c r="O80" s="76" t="s">
        <v>59</v>
      </c>
      <c r="P80" s="106" t="s">
        <v>59</v>
      </c>
      <c r="Q80" s="106"/>
      <c r="R80" s="106"/>
      <c r="S80" s="76"/>
      <c r="T80" s="86"/>
      <c r="U80" s="23"/>
      <c r="V80" s="28"/>
      <c r="W80" s="154"/>
      <c r="X80" s="25"/>
      <c r="Y80" s="26"/>
      <c r="Z80" s="40"/>
      <c r="AA80" s="40"/>
      <c r="AB80" s="40"/>
    </row>
    <row r="81" spans="1:28" ht="75" x14ac:dyDescent="0.25">
      <c r="A81" s="179" t="s">
        <v>14</v>
      </c>
      <c r="B81" s="180"/>
      <c r="C81" s="96" t="s">
        <v>27</v>
      </c>
      <c r="D81" s="157" t="s">
        <v>474</v>
      </c>
      <c r="E81" s="157" t="s">
        <v>475</v>
      </c>
      <c r="F81" s="157" t="s">
        <v>476</v>
      </c>
      <c r="G81" s="164" t="s">
        <v>477</v>
      </c>
      <c r="H81" s="107">
        <v>1</v>
      </c>
      <c r="I81" s="108"/>
      <c r="J81" s="81"/>
      <c r="K81" s="76"/>
      <c r="L81" s="76"/>
      <c r="M81" s="76"/>
      <c r="N81" s="76"/>
      <c r="O81" s="76"/>
      <c r="P81" s="76"/>
      <c r="Q81" s="76" t="s">
        <v>59</v>
      </c>
      <c r="R81" s="76"/>
      <c r="S81" s="76"/>
      <c r="T81" s="77"/>
      <c r="U81" s="23"/>
      <c r="V81" s="28"/>
      <c r="W81" s="154"/>
      <c r="X81" s="22"/>
      <c r="Y81" s="26"/>
      <c r="Z81" s="40"/>
      <c r="AA81" s="40"/>
      <c r="AB81" s="40"/>
    </row>
    <row r="82" spans="1:28" ht="90" x14ac:dyDescent="0.25">
      <c r="A82" s="179" t="s">
        <v>14</v>
      </c>
      <c r="B82" s="180"/>
      <c r="C82" s="96" t="s">
        <v>27</v>
      </c>
      <c r="D82" s="157" t="s">
        <v>478</v>
      </c>
      <c r="E82" s="159" t="s">
        <v>479</v>
      </c>
      <c r="F82" s="121" t="s">
        <v>480</v>
      </c>
      <c r="G82" s="167" t="s">
        <v>481</v>
      </c>
      <c r="H82" s="109">
        <v>4</v>
      </c>
      <c r="I82" s="110"/>
      <c r="J82" s="82"/>
      <c r="K82" s="87" t="s">
        <v>59</v>
      </c>
      <c r="L82" s="82"/>
      <c r="M82" s="82"/>
      <c r="N82" s="76" t="s">
        <v>59</v>
      </c>
      <c r="O82" s="76"/>
      <c r="P82" s="76"/>
      <c r="Q82" s="76" t="s">
        <v>59</v>
      </c>
      <c r="R82" s="76"/>
      <c r="S82" s="87" t="s">
        <v>59</v>
      </c>
      <c r="T82" s="83"/>
      <c r="U82" s="41"/>
      <c r="V82" s="42"/>
      <c r="W82" s="154"/>
      <c r="X82" s="25"/>
      <c r="Y82" s="26"/>
      <c r="Z82" s="40"/>
      <c r="AA82" s="40"/>
      <c r="AB82" s="40"/>
    </row>
    <row r="83" spans="1:28" ht="120" x14ac:dyDescent="0.25">
      <c r="A83" s="179" t="s">
        <v>12</v>
      </c>
      <c r="B83" s="180"/>
      <c r="C83" s="111" t="s">
        <v>28</v>
      </c>
      <c r="D83" s="157" t="s">
        <v>573</v>
      </c>
      <c r="E83" s="159" t="s">
        <v>603</v>
      </c>
      <c r="F83" s="158" t="s">
        <v>574</v>
      </c>
      <c r="G83" s="169" t="s">
        <v>583</v>
      </c>
      <c r="H83" s="80">
        <v>12</v>
      </c>
      <c r="I83" s="97" t="s">
        <v>59</v>
      </c>
      <c r="J83" s="84" t="s">
        <v>59</v>
      </c>
      <c r="K83" s="99" t="s">
        <v>59</v>
      </c>
      <c r="L83" s="99" t="s">
        <v>59</v>
      </c>
      <c r="M83" s="99" t="s">
        <v>59</v>
      </c>
      <c r="N83" s="99" t="s">
        <v>59</v>
      </c>
      <c r="O83" s="99" t="s">
        <v>59</v>
      </c>
      <c r="P83" s="99" t="s">
        <v>59</v>
      </c>
      <c r="Q83" s="99" t="s">
        <v>59</v>
      </c>
      <c r="R83" s="99" t="s">
        <v>59</v>
      </c>
      <c r="S83" s="99" t="s">
        <v>59</v>
      </c>
      <c r="T83" s="100"/>
      <c r="U83" s="43"/>
      <c r="V83" s="28"/>
      <c r="W83" s="154"/>
      <c r="X83" s="37"/>
      <c r="Y83" s="38"/>
      <c r="Z83" s="39"/>
      <c r="AA83" s="39"/>
      <c r="AB83" s="40"/>
    </row>
    <row r="84" spans="1:28" ht="135" x14ac:dyDescent="0.25">
      <c r="A84" s="179" t="s">
        <v>12</v>
      </c>
      <c r="B84" s="180"/>
      <c r="C84" s="111" t="s">
        <v>28</v>
      </c>
      <c r="D84" s="157" t="s">
        <v>575</v>
      </c>
      <c r="E84" s="159" t="s">
        <v>576</v>
      </c>
      <c r="F84" s="158" t="s">
        <v>574</v>
      </c>
      <c r="G84" s="169" t="s">
        <v>577</v>
      </c>
      <c r="H84" s="80">
        <v>12</v>
      </c>
      <c r="I84" s="97" t="s">
        <v>59</v>
      </c>
      <c r="J84" s="84" t="s">
        <v>59</v>
      </c>
      <c r="K84" s="99" t="s">
        <v>59</v>
      </c>
      <c r="L84" s="99" t="s">
        <v>59</v>
      </c>
      <c r="M84" s="99" t="s">
        <v>59</v>
      </c>
      <c r="N84" s="99" t="s">
        <v>59</v>
      </c>
      <c r="O84" s="99" t="s">
        <v>59</v>
      </c>
      <c r="P84" s="99" t="s">
        <v>59</v>
      </c>
      <c r="Q84" s="99" t="s">
        <v>59</v>
      </c>
      <c r="R84" s="99" t="s">
        <v>59</v>
      </c>
      <c r="S84" s="99" t="s">
        <v>59</v>
      </c>
      <c r="T84" s="100"/>
      <c r="U84" s="43"/>
      <c r="V84" s="28"/>
      <c r="W84" s="154"/>
      <c r="X84" s="37"/>
      <c r="Y84" s="38"/>
      <c r="Z84" s="39"/>
      <c r="AA84" s="39"/>
      <c r="AB84" s="40"/>
    </row>
    <row r="85" spans="1:28" ht="90" x14ac:dyDescent="0.25">
      <c r="A85" s="179" t="s">
        <v>12</v>
      </c>
      <c r="B85" s="180"/>
      <c r="C85" s="111" t="s">
        <v>28</v>
      </c>
      <c r="D85" s="159" t="s">
        <v>578</v>
      </c>
      <c r="E85" s="159" t="s">
        <v>579</v>
      </c>
      <c r="F85" s="121" t="s">
        <v>580</v>
      </c>
      <c r="G85" s="170" t="s">
        <v>581</v>
      </c>
      <c r="H85" s="80">
        <v>1</v>
      </c>
      <c r="I85" s="112"/>
      <c r="J85" s="84"/>
      <c r="K85" s="99" t="s">
        <v>59</v>
      </c>
      <c r="L85" s="99"/>
      <c r="M85" s="99"/>
      <c r="N85" s="99" t="s">
        <v>59</v>
      </c>
      <c r="O85" s="99"/>
      <c r="P85" s="99"/>
      <c r="Q85" s="99" t="s">
        <v>59</v>
      </c>
      <c r="R85" s="99"/>
      <c r="S85" s="99"/>
      <c r="T85" s="100"/>
      <c r="U85" s="43"/>
      <c r="V85" s="28"/>
      <c r="W85" s="154"/>
      <c r="X85" s="37"/>
      <c r="Y85" s="38"/>
      <c r="Z85" s="39"/>
      <c r="AA85" s="39"/>
      <c r="AB85" s="40"/>
    </row>
    <row r="86" spans="1:28" ht="90" x14ac:dyDescent="0.25">
      <c r="A86" s="179" t="s">
        <v>12</v>
      </c>
      <c r="B86" s="180"/>
      <c r="C86" s="111" t="s">
        <v>28</v>
      </c>
      <c r="D86" s="157" t="s">
        <v>582</v>
      </c>
      <c r="E86" s="159" t="s">
        <v>604</v>
      </c>
      <c r="F86" s="158" t="s">
        <v>574</v>
      </c>
      <c r="G86" s="169" t="s">
        <v>583</v>
      </c>
      <c r="H86" s="80">
        <v>12</v>
      </c>
      <c r="I86" s="113" t="s">
        <v>59</v>
      </c>
      <c r="J86" s="114" t="s">
        <v>59</v>
      </c>
      <c r="K86" s="84" t="s">
        <v>59</v>
      </c>
      <c r="L86" s="84" t="s">
        <v>59</v>
      </c>
      <c r="M86" s="115" t="s">
        <v>59</v>
      </c>
      <c r="N86" s="115" t="s">
        <v>59</v>
      </c>
      <c r="O86" s="115" t="s">
        <v>59</v>
      </c>
      <c r="P86" s="115" t="s">
        <v>59</v>
      </c>
      <c r="Q86" s="84" t="s">
        <v>59</v>
      </c>
      <c r="R86" s="84" t="s">
        <v>59</v>
      </c>
      <c r="S86" s="114" t="s">
        <v>59</v>
      </c>
      <c r="T86" s="103"/>
      <c r="U86" s="43"/>
      <c r="V86" s="28"/>
      <c r="W86" s="154"/>
      <c r="X86" s="25"/>
      <c r="Y86" s="26"/>
      <c r="Z86" s="40"/>
      <c r="AA86" s="40"/>
      <c r="AB86" s="40"/>
    </row>
    <row r="87" spans="1:28" ht="90" x14ac:dyDescent="0.25">
      <c r="A87" s="179" t="s">
        <v>12</v>
      </c>
      <c r="B87" s="180"/>
      <c r="C87" s="111" t="s">
        <v>28</v>
      </c>
      <c r="D87" s="157" t="s">
        <v>584</v>
      </c>
      <c r="E87" s="159" t="s">
        <v>585</v>
      </c>
      <c r="F87" s="158" t="s">
        <v>574</v>
      </c>
      <c r="G87" s="169" t="s">
        <v>586</v>
      </c>
      <c r="H87" s="80">
        <v>4</v>
      </c>
      <c r="I87" s="116" t="s">
        <v>59</v>
      </c>
      <c r="J87" s="117"/>
      <c r="K87" s="117"/>
      <c r="L87" s="117" t="s">
        <v>59</v>
      </c>
      <c r="M87" s="117"/>
      <c r="N87" s="117"/>
      <c r="O87" s="117" t="s">
        <v>59</v>
      </c>
      <c r="P87" s="117"/>
      <c r="Q87" s="117"/>
      <c r="R87" s="117" t="s">
        <v>59</v>
      </c>
      <c r="S87" s="117"/>
      <c r="T87" s="118"/>
      <c r="U87" s="43"/>
      <c r="V87" s="28"/>
      <c r="W87" s="154"/>
      <c r="X87" s="22"/>
      <c r="Y87" s="26"/>
      <c r="Z87" s="40"/>
      <c r="AA87" s="40"/>
      <c r="AB87" s="40"/>
    </row>
    <row r="88" spans="1:28" ht="75" x14ac:dyDescent="0.25">
      <c r="A88" s="179" t="s">
        <v>12</v>
      </c>
      <c r="B88" s="180"/>
      <c r="C88" s="111" t="s">
        <v>28</v>
      </c>
      <c r="D88" s="157" t="s">
        <v>587</v>
      </c>
      <c r="E88" s="159" t="s">
        <v>588</v>
      </c>
      <c r="F88" s="158" t="s">
        <v>574</v>
      </c>
      <c r="G88" s="169" t="s">
        <v>589</v>
      </c>
      <c r="H88" s="80">
        <v>4</v>
      </c>
      <c r="I88" s="108"/>
      <c r="J88" s="76" t="s">
        <v>59</v>
      </c>
      <c r="K88" s="76" t="s">
        <v>59</v>
      </c>
      <c r="L88" s="76" t="s">
        <v>59</v>
      </c>
      <c r="M88" s="76"/>
      <c r="N88" s="76"/>
      <c r="O88" s="76"/>
      <c r="P88" s="76"/>
      <c r="Q88" s="76"/>
      <c r="R88" s="76"/>
      <c r="S88" s="76"/>
      <c r="T88" s="77"/>
      <c r="U88" s="43"/>
      <c r="V88" s="28"/>
      <c r="W88" s="154"/>
      <c r="X88" s="22"/>
      <c r="Y88" s="26"/>
      <c r="Z88" s="40"/>
      <c r="AA88" s="40"/>
      <c r="AB88" s="40"/>
    </row>
    <row r="89" spans="1:28" ht="79.5" customHeight="1" x14ac:dyDescent="0.25">
      <c r="A89" s="179" t="s">
        <v>12</v>
      </c>
      <c r="B89" s="180"/>
      <c r="C89" s="111" t="s">
        <v>28</v>
      </c>
      <c r="D89" s="159" t="s">
        <v>592</v>
      </c>
      <c r="E89" s="159" t="s">
        <v>590</v>
      </c>
      <c r="F89" s="158" t="s">
        <v>574</v>
      </c>
      <c r="G89" s="169" t="s">
        <v>591</v>
      </c>
      <c r="H89" s="80">
        <v>3</v>
      </c>
      <c r="I89" s="119"/>
      <c r="J89" s="87"/>
      <c r="K89" s="87"/>
      <c r="L89" s="87" t="s">
        <v>59</v>
      </c>
      <c r="M89" s="87"/>
      <c r="N89" s="76"/>
      <c r="O89" s="76"/>
      <c r="P89" s="76" t="s">
        <v>59</v>
      </c>
      <c r="Q89" s="76"/>
      <c r="R89" s="76"/>
      <c r="S89" s="87"/>
      <c r="T89" s="86" t="s">
        <v>59</v>
      </c>
      <c r="U89" s="44"/>
      <c r="V89" s="42"/>
      <c r="W89" s="154"/>
      <c r="X89" s="25"/>
      <c r="Y89" s="26"/>
      <c r="Z89" s="40"/>
      <c r="AA89" s="40"/>
      <c r="AB89" s="40"/>
    </row>
    <row r="90" spans="1:28" ht="75" customHeight="1" x14ac:dyDescent="0.25">
      <c r="A90" s="179" t="s">
        <v>12</v>
      </c>
      <c r="B90" s="180"/>
      <c r="C90" s="120" t="s">
        <v>29</v>
      </c>
      <c r="D90" s="121" t="s">
        <v>551</v>
      </c>
      <c r="E90" s="157" t="s">
        <v>552</v>
      </c>
      <c r="F90" s="158" t="s">
        <v>553</v>
      </c>
      <c r="G90" s="169" t="s">
        <v>554</v>
      </c>
      <c r="H90" s="80">
        <v>1</v>
      </c>
      <c r="I90" s="112" t="s">
        <v>59</v>
      </c>
      <c r="J90" s="84"/>
      <c r="K90" s="99"/>
      <c r="L90" s="99"/>
      <c r="M90" s="99"/>
      <c r="N90" s="99"/>
      <c r="O90" s="99"/>
      <c r="P90" s="99"/>
      <c r="Q90" s="99"/>
      <c r="R90" s="99"/>
      <c r="S90" s="99"/>
      <c r="T90" s="100"/>
      <c r="U90" s="29"/>
      <c r="V90" s="28"/>
      <c r="W90" s="154"/>
      <c r="X90" s="37"/>
      <c r="Y90" s="38"/>
      <c r="Z90" s="39"/>
      <c r="AA90" s="39"/>
      <c r="AB90" s="40"/>
    </row>
    <row r="91" spans="1:28" ht="75" x14ac:dyDescent="0.25">
      <c r="A91" s="179" t="s">
        <v>12</v>
      </c>
      <c r="B91" s="180"/>
      <c r="C91" s="120" t="s">
        <v>29</v>
      </c>
      <c r="D91" s="158" t="s">
        <v>555</v>
      </c>
      <c r="E91" s="157" t="s">
        <v>606</v>
      </c>
      <c r="F91" s="158" t="s">
        <v>556</v>
      </c>
      <c r="G91" s="169" t="s">
        <v>557</v>
      </c>
      <c r="H91" s="80">
        <v>1</v>
      </c>
      <c r="I91" s="112"/>
      <c r="J91" s="84"/>
      <c r="K91" s="99"/>
      <c r="L91" s="99"/>
      <c r="M91" s="99"/>
      <c r="N91" s="99"/>
      <c r="O91" s="99"/>
      <c r="P91" s="99"/>
      <c r="Q91" s="99"/>
      <c r="R91" s="99"/>
      <c r="S91" s="99" t="s">
        <v>59</v>
      </c>
      <c r="T91" s="100" t="s">
        <v>59</v>
      </c>
      <c r="U91" s="29"/>
      <c r="V91" s="28"/>
      <c r="W91" s="154"/>
      <c r="X91" s="37"/>
      <c r="Y91" s="38"/>
      <c r="Z91" s="39"/>
      <c r="AA91" s="39"/>
      <c r="AB91" s="40"/>
    </row>
    <row r="92" spans="1:28" ht="75" x14ac:dyDescent="0.25">
      <c r="A92" s="179" t="s">
        <v>12</v>
      </c>
      <c r="B92" s="180"/>
      <c r="C92" s="120" t="s">
        <v>29</v>
      </c>
      <c r="D92" s="157" t="s">
        <v>558</v>
      </c>
      <c r="E92" s="157" t="s">
        <v>605</v>
      </c>
      <c r="F92" s="157" t="s">
        <v>559</v>
      </c>
      <c r="G92" s="169" t="s">
        <v>560</v>
      </c>
      <c r="H92" s="107">
        <v>2</v>
      </c>
      <c r="I92" s="112"/>
      <c r="J92" s="84"/>
      <c r="K92" s="99"/>
      <c r="L92" s="99"/>
      <c r="M92" s="99"/>
      <c r="N92" s="99" t="s">
        <v>59</v>
      </c>
      <c r="O92" s="99"/>
      <c r="P92" s="99"/>
      <c r="Q92" s="99"/>
      <c r="R92" s="99"/>
      <c r="S92" s="99" t="s">
        <v>59</v>
      </c>
      <c r="T92" s="100"/>
      <c r="U92" s="29"/>
      <c r="V92" s="28"/>
      <c r="W92" s="154"/>
      <c r="X92" s="37"/>
      <c r="Y92" s="38"/>
      <c r="Z92" s="39"/>
      <c r="AA92" s="39"/>
      <c r="AB92" s="40"/>
    </row>
    <row r="93" spans="1:28" ht="105" x14ac:dyDescent="0.25">
      <c r="A93" s="179" t="s">
        <v>12</v>
      </c>
      <c r="B93" s="180"/>
      <c r="C93" s="120" t="s">
        <v>29</v>
      </c>
      <c r="D93" s="158" t="s">
        <v>561</v>
      </c>
      <c r="E93" s="157" t="s">
        <v>562</v>
      </c>
      <c r="F93" s="158" t="s">
        <v>563</v>
      </c>
      <c r="G93" s="169" t="s">
        <v>564</v>
      </c>
      <c r="H93" s="80">
        <v>5</v>
      </c>
      <c r="I93" s="113"/>
      <c r="J93" s="114"/>
      <c r="K93" s="84"/>
      <c r="L93" s="99"/>
      <c r="M93" s="99"/>
      <c r="N93" s="99"/>
      <c r="O93" s="99" t="s">
        <v>59</v>
      </c>
      <c r="P93" s="99" t="s">
        <v>59</v>
      </c>
      <c r="Q93" s="99" t="s">
        <v>59</v>
      </c>
      <c r="R93" s="99" t="s">
        <v>59</v>
      </c>
      <c r="S93" s="99"/>
      <c r="T93" s="100"/>
      <c r="U93" s="29"/>
      <c r="V93" s="28"/>
      <c r="W93" s="154"/>
      <c r="X93" s="25"/>
      <c r="Y93" s="26"/>
      <c r="Z93" s="40"/>
      <c r="AA93" s="40"/>
      <c r="AB93" s="40"/>
    </row>
    <row r="94" spans="1:28" ht="120" x14ac:dyDescent="0.25">
      <c r="A94" s="179" t="s">
        <v>12</v>
      </c>
      <c r="B94" s="180"/>
      <c r="C94" s="120" t="s">
        <v>29</v>
      </c>
      <c r="D94" s="158" t="s">
        <v>565</v>
      </c>
      <c r="E94" s="157" t="s">
        <v>566</v>
      </c>
      <c r="F94" s="158" t="s">
        <v>567</v>
      </c>
      <c r="G94" s="169" t="s">
        <v>568</v>
      </c>
      <c r="H94" s="80">
        <v>3</v>
      </c>
      <c r="I94" s="113"/>
      <c r="J94" s="114"/>
      <c r="K94" s="84" t="s">
        <v>59</v>
      </c>
      <c r="L94" s="99"/>
      <c r="M94" s="99"/>
      <c r="N94" s="99" t="s">
        <v>59</v>
      </c>
      <c r="O94" s="99"/>
      <c r="P94" s="99"/>
      <c r="Q94" s="99" t="s">
        <v>59</v>
      </c>
      <c r="R94" s="99"/>
      <c r="S94" s="99"/>
      <c r="T94" s="100"/>
      <c r="U94" s="29"/>
      <c r="V94" s="28"/>
      <c r="W94" s="154"/>
      <c r="X94" s="25"/>
      <c r="Y94" s="26"/>
      <c r="Z94" s="40"/>
      <c r="AA94" s="40"/>
      <c r="AB94" s="40"/>
    </row>
    <row r="95" spans="1:28" ht="120" x14ac:dyDescent="0.25">
      <c r="A95" s="179" t="s">
        <v>12</v>
      </c>
      <c r="B95" s="180"/>
      <c r="C95" s="120" t="s">
        <v>29</v>
      </c>
      <c r="D95" s="158" t="s">
        <v>569</v>
      </c>
      <c r="E95" s="158" t="s">
        <v>570</v>
      </c>
      <c r="F95" s="158" t="s">
        <v>571</v>
      </c>
      <c r="G95" s="169" t="s">
        <v>572</v>
      </c>
      <c r="H95" s="80">
        <v>1</v>
      </c>
      <c r="I95" s="90"/>
      <c r="J95" s="87"/>
      <c r="K95" s="78" t="s">
        <v>59</v>
      </c>
      <c r="L95" s="122"/>
      <c r="M95" s="122"/>
      <c r="N95" s="122" t="s">
        <v>59</v>
      </c>
      <c r="O95" s="122"/>
      <c r="P95" s="122" t="s">
        <v>59</v>
      </c>
      <c r="Q95" s="122"/>
      <c r="R95" s="122"/>
      <c r="S95" s="122"/>
      <c r="T95" s="123" t="s">
        <v>59</v>
      </c>
      <c r="U95" s="45"/>
      <c r="V95" s="42"/>
      <c r="W95" s="154"/>
      <c r="X95" s="25"/>
      <c r="Y95" s="26"/>
      <c r="Z95" s="40"/>
      <c r="AA95" s="40"/>
      <c r="AB95" s="40"/>
    </row>
    <row r="96" spans="1:28" ht="75" x14ac:dyDescent="0.25">
      <c r="A96" s="179" t="s">
        <v>14</v>
      </c>
      <c r="B96" s="180"/>
      <c r="C96" s="124" t="s">
        <v>172</v>
      </c>
      <c r="D96" s="158" t="s">
        <v>191</v>
      </c>
      <c r="E96" s="158" t="s">
        <v>192</v>
      </c>
      <c r="F96" s="158" t="s">
        <v>174</v>
      </c>
      <c r="G96" s="169" t="s">
        <v>193</v>
      </c>
      <c r="H96" s="109">
        <v>1</v>
      </c>
      <c r="I96" s="125"/>
      <c r="J96" s="126"/>
      <c r="K96" s="126" t="s">
        <v>59</v>
      </c>
      <c r="L96" s="122"/>
      <c r="M96" s="122"/>
      <c r="N96" s="122"/>
      <c r="O96" s="122"/>
      <c r="P96" s="122"/>
      <c r="Q96" s="122"/>
      <c r="R96" s="122"/>
      <c r="S96" s="122"/>
      <c r="T96" s="123"/>
      <c r="U96" s="45"/>
      <c r="V96" s="42"/>
      <c r="W96" s="154"/>
      <c r="X96" s="25"/>
      <c r="Y96" s="26"/>
      <c r="Z96" s="40"/>
      <c r="AA96" s="40"/>
      <c r="AB96" s="40"/>
    </row>
    <row r="97" spans="1:28" ht="90" x14ac:dyDescent="0.25">
      <c r="A97" s="179" t="s">
        <v>14</v>
      </c>
      <c r="B97" s="180"/>
      <c r="C97" s="124" t="s">
        <v>172</v>
      </c>
      <c r="D97" s="171" t="s">
        <v>177</v>
      </c>
      <c r="E97" s="171" t="s">
        <v>178</v>
      </c>
      <c r="F97" s="171" t="s">
        <v>176</v>
      </c>
      <c r="G97" s="172" t="s">
        <v>87</v>
      </c>
      <c r="H97" s="109">
        <v>4</v>
      </c>
      <c r="I97" s="127"/>
      <c r="J97" s="87"/>
      <c r="K97" s="87" t="s">
        <v>59</v>
      </c>
      <c r="L97" s="122"/>
      <c r="M97" s="122"/>
      <c r="N97" s="122" t="s">
        <v>59</v>
      </c>
      <c r="O97" s="122"/>
      <c r="P97" s="122"/>
      <c r="Q97" s="122" t="s">
        <v>59</v>
      </c>
      <c r="R97" s="122"/>
      <c r="S97" s="122"/>
      <c r="T97" s="123" t="s">
        <v>59</v>
      </c>
      <c r="U97" s="45"/>
      <c r="V97" s="42"/>
      <c r="W97" s="154"/>
      <c r="X97" s="25"/>
      <c r="Y97" s="26"/>
      <c r="Z97" s="40"/>
      <c r="AA97" s="40"/>
      <c r="AB97" s="40"/>
    </row>
    <row r="98" spans="1:28" ht="90" x14ac:dyDescent="0.25">
      <c r="A98" s="179" t="s">
        <v>14</v>
      </c>
      <c r="B98" s="180"/>
      <c r="C98" s="124" t="s">
        <v>172</v>
      </c>
      <c r="D98" s="158" t="s">
        <v>179</v>
      </c>
      <c r="E98" s="158" t="s">
        <v>180</v>
      </c>
      <c r="F98" s="158" t="s">
        <v>176</v>
      </c>
      <c r="G98" s="164" t="s">
        <v>196</v>
      </c>
      <c r="H98" s="109">
        <v>1</v>
      </c>
      <c r="I98" s="127"/>
      <c r="J98" s="87"/>
      <c r="K98" s="87" t="s">
        <v>59</v>
      </c>
      <c r="L98" s="122"/>
      <c r="M98" s="122"/>
      <c r="N98" s="122"/>
      <c r="O98" s="122"/>
      <c r="P98" s="122"/>
      <c r="Q98" s="122"/>
      <c r="R98" s="122"/>
      <c r="S98" s="122"/>
      <c r="T98" s="123"/>
      <c r="U98" s="45"/>
      <c r="V98" s="42"/>
      <c r="W98" s="154"/>
      <c r="X98" s="25"/>
      <c r="Y98" s="26"/>
      <c r="Z98" s="40"/>
      <c r="AA98" s="40"/>
      <c r="AB98" s="40"/>
    </row>
    <row r="99" spans="1:28" ht="303" customHeight="1" x14ac:dyDescent="0.25">
      <c r="A99" s="179" t="s">
        <v>14</v>
      </c>
      <c r="B99" s="180"/>
      <c r="C99" s="124" t="s">
        <v>172</v>
      </c>
      <c r="D99" s="158" t="s">
        <v>173</v>
      </c>
      <c r="E99" s="158" t="s">
        <v>197</v>
      </c>
      <c r="F99" s="158" t="s">
        <v>176</v>
      </c>
      <c r="G99" s="169" t="s">
        <v>175</v>
      </c>
      <c r="H99" s="109">
        <v>1</v>
      </c>
      <c r="I99" s="125" t="s">
        <v>59</v>
      </c>
      <c r="J99" s="126" t="s">
        <v>59</v>
      </c>
      <c r="K99" s="126" t="s">
        <v>59</v>
      </c>
      <c r="L99" s="122" t="s">
        <v>59</v>
      </c>
      <c r="M99" s="122" t="s">
        <v>59</v>
      </c>
      <c r="N99" s="122" t="s">
        <v>59</v>
      </c>
      <c r="O99" s="122"/>
      <c r="P99" s="122"/>
      <c r="Q99" s="122"/>
      <c r="R99" s="122"/>
      <c r="S99" s="122"/>
      <c r="T99" s="123"/>
      <c r="U99" s="45"/>
      <c r="V99" s="42"/>
      <c r="W99" s="154"/>
      <c r="X99" s="25"/>
      <c r="Y99" s="26"/>
      <c r="Z99" s="40"/>
      <c r="AA99" s="40"/>
      <c r="AB99" s="40"/>
    </row>
    <row r="100" spans="1:28" ht="135" x14ac:dyDescent="0.25">
      <c r="A100" s="179" t="s">
        <v>14</v>
      </c>
      <c r="B100" s="180"/>
      <c r="C100" s="124" t="s">
        <v>172</v>
      </c>
      <c r="D100" s="158" t="s">
        <v>181</v>
      </c>
      <c r="E100" s="158" t="s">
        <v>182</v>
      </c>
      <c r="F100" s="158" t="s">
        <v>185</v>
      </c>
      <c r="G100" s="169" t="s">
        <v>186</v>
      </c>
      <c r="H100" s="109">
        <v>1</v>
      </c>
      <c r="I100" s="127"/>
      <c r="J100" s="87"/>
      <c r="K100" s="87"/>
      <c r="L100" s="122" t="s">
        <v>59</v>
      </c>
      <c r="M100" s="122" t="s">
        <v>59</v>
      </c>
      <c r="N100" s="122" t="s">
        <v>59</v>
      </c>
      <c r="O100" s="122" t="s">
        <v>59</v>
      </c>
      <c r="P100" s="122"/>
      <c r="Q100" s="122"/>
      <c r="R100" s="122"/>
      <c r="S100" s="122"/>
      <c r="T100" s="123"/>
      <c r="U100" s="45"/>
      <c r="V100" s="42"/>
      <c r="W100" s="154"/>
      <c r="X100" s="25"/>
      <c r="Y100" s="26"/>
      <c r="Z100" s="40"/>
      <c r="AA100" s="40"/>
      <c r="AB100" s="40"/>
    </row>
    <row r="101" spans="1:28" ht="75" x14ac:dyDescent="0.25">
      <c r="A101" s="179" t="s">
        <v>14</v>
      </c>
      <c r="B101" s="180"/>
      <c r="C101" s="124" t="s">
        <v>172</v>
      </c>
      <c r="D101" s="158" t="s">
        <v>183</v>
      </c>
      <c r="E101" s="158" t="s">
        <v>184</v>
      </c>
      <c r="F101" s="158" t="s">
        <v>187</v>
      </c>
      <c r="G101" s="169" t="s">
        <v>198</v>
      </c>
      <c r="H101" s="109">
        <v>40</v>
      </c>
      <c r="I101" s="127"/>
      <c r="J101" s="87"/>
      <c r="K101" s="87"/>
      <c r="L101" s="122"/>
      <c r="M101" s="122"/>
      <c r="N101" s="122"/>
      <c r="O101" s="122" t="s">
        <v>59</v>
      </c>
      <c r="P101" s="122" t="s">
        <v>59</v>
      </c>
      <c r="Q101" s="122" t="s">
        <v>59</v>
      </c>
      <c r="R101" s="122" t="s">
        <v>59</v>
      </c>
      <c r="S101" s="122" t="s">
        <v>59</v>
      </c>
      <c r="T101" s="123" t="s">
        <v>59</v>
      </c>
      <c r="U101" s="45"/>
      <c r="V101" s="42"/>
      <c r="W101" s="154"/>
      <c r="X101" s="25"/>
      <c r="Y101" s="26"/>
      <c r="Z101" s="40"/>
      <c r="AA101" s="40"/>
      <c r="AB101" s="40"/>
    </row>
    <row r="102" spans="1:28" ht="166.5" customHeight="1" x14ac:dyDescent="0.25">
      <c r="A102" s="179" t="s">
        <v>14</v>
      </c>
      <c r="B102" s="180"/>
      <c r="C102" s="124" t="s">
        <v>172</v>
      </c>
      <c r="D102" s="171" t="s">
        <v>188</v>
      </c>
      <c r="E102" s="171" t="s">
        <v>189</v>
      </c>
      <c r="F102" s="171" t="s">
        <v>185</v>
      </c>
      <c r="G102" s="172" t="s">
        <v>190</v>
      </c>
      <c r="H102" s="109">
        <v>2</v>
      </c>
      <c r="I102" s="127"/>
      <c r="J102" s="87"/>
      <c r="K102" s="87"/>
      <c r="L102" s="122"/>
      <c r="M102" s="122"/>
      <c r="N102" s="122" t="s">
        <v>59</v>
      </c>
      <c r="O102" s="122"/>
      <c r="P102" s="122"/>
      <c r="Q102" s="122"/>
      <c r="R102" s="122"/>
      <c r="S102" s="122"/>
      <c r="T102" s="123" t="s">
        <v>59</v>
      </c>
      <c r="U102" s="45"/>
      <c r="V102" s="42"/>
      <c r="W102" s="154"/>
      <c r="X102" s="25"/>
      <c r="Y102" s="26"/>
      <c r="Z102" s="40"/>
      <c r="AA102" s="40"/>
      <c r="AB102" s="40"/>
    </row>
    <row r="103" spans="1:28" ht="195" customHeight="1" x14ac:dyDescent="0.25">
      <c r="A103" s="179" t="s">
        <v>14</v>
      </c>
      <c r="B103" s="180"/>
      <c r="C103" s="124" t="s">
        <v>172</v>
      </c>
      <c r="D103" s="159" t="s">
        <v>194</v>
      </c>
      <c r="E103" s="159" t="s">
        <v>482</v>
      </c>
      <c r="F103" s="159" t="s">
        <v>195</v>
      </c>
      <c r="G103" s="164" t="s">
        <v>199</v>
      </c>
      <c r="H103" s="109">
        <v>1</v>
      </c>
      <c r="I103" s="127"/>
      <c r="J103" s="87"/>
      <c r="K103" s="87"/>
      <c r="L103" s="122"/>
      <c r="M103" s="122"/>
      <c r="N103" s="122" t="s">
        <v>59</v>
      </c>
      <c r="O103" s="122"/>
      <c r="P103" s="122"/>
      <c r="Q103" s="122"/>
      <c r="R103" s="122"/>
      <c r="S103" s="122"/>
      <c r="T103" s="123"/>
      <c r="U103" s="45"/>
      <c r="V103" s="42"/>
      <c r="W103" s="154"/>
      <c r="X103" s="25"/>
      <c r="Y103" s="26"/>
      <c r="Z103" s="40"/>
      <c r="AA103" s="40"/>
      <c r="AB103" s="40"/>
    </row>
    <row r="104" spans="1:28" ht="90" x14ac:dyDescent="0.25">
      <c r="A104" s="179" t="s">
        <v>12</v>
      </c>
      <c r="B104" s="180"/>
      <c r="C104" s="128" t="s">
        <v>30</v>
      </c>
      <c r="D104" s="157" t="s">
        <v>608</v>
      </c>
      <c r="E104" s="157" t="s">
        <v>607</v>
      </c>
      <c r="F104" s="157" t="s">
        <v>499</v>
      </c>
      <c r="G104" s="164" t="s">
        <v>500</v>
      </c>
      <c r="H104" s="80">
        <v>1</v>
      </c>
      <c r="I104" s="92"/>
      <c r="J104" s="78"/>
      <c r="K104" s="122"/>
      <c r="L104" s="122" t="s">
        <v>59</v>
      </c>
      <c r="M104" s="122"/>
      <c r="N104" s="122"/>
      <c r="O104" s="122"/>
      <c r="P104" s="122" t="s">
        <v>59</v>
      </c>
      <c r="Q104" s="122"/>
      <c r="R104" s="122"/>
      <c r="S104" s="122"/>
      <c r="T104" s="123"/>
      <c r="U104" s="23"/>
      <c r="V104" s="28"/>
      <c r="W104" s="154"/>
      <c r="X104" s="37"/>
      <c r="Y104" s="38"/>
      <c r="Z104" s="39"/>
      <c r="AA104" s="39"/>
      <c r="AB104" s="40"/>
    </row>
    <row r="105" spans="1:28" ht="69.75" customHeight="1" x14ac:dyDescent="0.25">
      <c r="A105" s="179" t="s">
        <v>12</v>
      </c>
      <c r="B105" s="180"/>
      <c r="C105" s="128" t="s">
        <v>30</v>
      </c>
      <c r="D105" s="157" t="s">
        <v>501</v>
      </c>
      <c r="E105" s="157" t="s">
        <v>502</v>
      </c>
      <c r="F105" s="157" t="s">
        <v>499</v>
      </c>
      <c r="G105" s="164" t="s">
        <v>503</v>
      </c>
      <c r="H105" s="80">
        <v>2</v>
      </c>
      <c r="I105" s="92"/>
      <c r="J105" s="78"/>
      <c r="K105" s="122"/>
      <c r="L105" s="122"/>
      <c r="M105" s="122" t="s">
        <v>59</v>
      </c>
      <c r="N105" s="122"/>
      <c r="O105" s="122"/>
      <c r="P105" s="122" t="s">
        <v>59</v>
      </c>
      <c r="Q105" s="122"/>
      <c r="R105" s="122"/>
      <c r="S105" s="122"/>
      <c r="T105" s="123"/>
      <c r="U105" s="23"/>
      <c r="V105" s="28"/>
      <c r="W105" s="154"/>
      <c r="X105" s="37"/>
      <c r="Y105" s="38"/>
      <c r="Z105" s="39"/>
      <c r="AA105" s="39"/>
      <c r="AB105" s="40"/>
    </row>
    <row r="106" spans="1:28" ht="75" x14ac:dyDescent="0.25">
      <c r="A106" s="179" t="s">
        <v>12</v>
      </c>
      <c r="B106" s="180"/>
      <c r="C106" s="128" t="s">
        <v>30</v>
      </c>
      <c r="D106" s="157" t="s">
        <v>504</v>
      </c>
      <c r="E106" s="157" t="s">
        <v>505</v>
      </c>
      <c r="F106" s="157" t="s">
        <v>506</v>
      </c>
      <c r="G106" s="164" t="s">
        <v>507</v>
      </c>
      <c r="H106" s="80">
        <v>1</v>
      </c>
      <c r="I106" s="92"/>
      <c r="J106" s="78"/>
      <c r="K106" s="122"/>
      <c r="L106" s="122"/>
      <c r="M106" s="122" t="s">
        <v>59</v>
      </c>
      <c r="N106" s="122"/>
      <c r="O106" s="122"/>
      <c r="P106" s="122"/>
      <c r="Q106" s="122"/>
      <c r="R106" s="122"/>
      <c r="S106" s="122"/>
      <c r="T106" s="123"/>
      <c r="U106" s="23"/>
      <c r="V106" s="28"/>
      <c r="W106" s="154"/>
      <c r="X106" s="37"/>
      <c r="Y106" s="38"/>
      <c r="Z106" s="39"/>
      <c r="AA106" s="39"/>
      <c r="AB106" s="40"/>
    </row>
    <row r="107" spans="1:28" ht="60" x14ac:dyDescent="0.25">
      <c r="A107" s="179" t="s">
        <v>12</v>
      </c>
      <c r="B107" s="180"/>
      <c r="C107" s="128" t="s">
        <v>30</v>
      </c>
      <c r="D107" s="157" t="s">
        <v>508</v>
      </c>
      <c r="E107" s="157" t="s">
        <v>509</v>
      </c>
      <c r="F107" s="157" t="s">
        <v>506</v>
      </c>
      <c r="G107" s="164" t="s">
        <v>510</v>
      </c>
      <c r="H107" s="80">
        <v>1</v>
      </c>
      <c r="I107" s="92"/>
      <c r="J107" s="78"/>
      <c r="K107" s="122"/>
      <c r="L107" s="122"/>
      <c r="M107" s="122" t="s">
        <v>59</v>
      </c>
      <c r="N107" s="122"/>
      <c r="O107" s="122"/>
      <c r="P107" s="122"/>
      <c r="Q107" s="122"/>
      <c r="R107" s="122"/>
      <c r="S107" s="122"/>
      <c r="T107" s="123"/>
      <c r="U107" s="23"/>
      <c r="V107" s="28"/>
      <c r="W107" s="154"/>
      <c r="X107" s="37"/>
      <c r="Y107" s="38"/>
      <c r="Z107" s="39"/>
      <c r="AA107" s="39"/>
      <c r="AB107" s="40"/>
    </row>
    <row r="108" spans="1:28" ht="75" x14ac:dyDescent="0.25">
      <c r="A108" s="179" t="s">
        <v>12</v>
      </c>
      <c r="B108" s="180"/>
      <c r="C108" s="128" t="s">
        <v>30</v>
      </c>
      <c r="D108" s="157" t="s">
        <v>511</v>
      </c>
      <c r="E108" s="157" t="s">
        <v>512</v>
      </c>
      <c r="F108" s="157" t="s">
        <v>499</v>
      </c>
      <c r="G108" s="164" t="s">
        <v>513</v>
      </c>
      <c r="H108" s="80">
        <v>2</v>
      </c>
      <c r="I108" s="92"/>
      <c r="J108" s="78"/>
      <c r="K108" s="122"/>
      <c r="L108" s="122"/>
      <c r="M108" s="122"/>
      <c r="N108" s="122" t="s">
        <v>59</v>
      </c>
      <c r="O108" s="122"/>
      <c r="P108" s="122"/>
      <c r="Q108" s="122"/>
      <c r="R108" s="122"/>
      <c r="S108" s="122" t="s">
        <v>59</v>
      </c>
      <c r="T108" s="123"/>
      <c r="U108" s="23"/>
      <c r="V108" s="28"/>
      <c r="W108" s="154"/>
      <c r="X108" s="37"/>
      <c r="Y108" s="38"/>
      <c r="Z108" s="39"/>
      <c r="AA108" s="39"/>
      <c r="AB108" s="40"/>
    </row>
    <row r="109" spans="1:28" ht="75" x14ac:dyDescent="0.25">
      <c r="A109" s="179" t="s">
        <v>12</v>
      </c>
      <c r="B109" s="180"/>
      <c r="C109" s="128" t="s">
        <v>30</v>
      </c>
      <c r="D109" s="157" t="s">
        <v>511</v>
      </c>
      <c r="E109" s="157" t="s">
        <v>514</v>
      </c>
      <c r="F109" s="157" t="s">
        <v>499</v>
      </c>
      <c r="G109" s="164" t="s">
        <v>594</v>
      </c>
      <c r="H109" s="80">
        <v>2</v>
      </c>
      <c r="I109" s="92"/>
      <c r="J109" s="78"/>
      <c r="K109" s="122"/>
      <c r="L109" s="122"/>
      <c r="M109" s="122" t="s">
        <v>59</v>
      </c>
      <c r="N109" s="122"/>
      <c r="O109" s="122"/>
      <c r="P109" s="122"/>
      <c r="Q109" s="122"/>
      <c r="R109" s="122" t="s">
        <v>59</v>
      </c>
      <c r="S109" s="122"/>
      <c r="T109" s="123"/>
      <c r="U109" s="23"/>
      <c r="V109" s="28"/>
      <c r="W109" s="154"/>
      <c r="X109" s="37"/>
      <c r="Y109" s="38"/>
      <c r="Z109" s="39"/>
      <c r="AA109" s="39"/>
      <c r="AB109" s="40"/>
    </row>
    <row r="110" spans="1:28" ht="75" x14ac:dyDescent="0.25">
      <c r="A110" s="179" t="s">
        <v>12</v>
      </c>
      <c r="B110" s="180"/>
      <c r="C110" s="128" t="s">
        <v>30</v>
      </c>
      <c r="D110" s="157" t="s">
        <v>511</v>
      </c>
      <c r="E110" s="157" t="s">
        <v>515</v>
      </c>
      <c r="F110" s="157" t="s">
        <v>499</v>
      </c>
      <c r="G110" s="164" t="s">
        <v>595</v>
      </c>
      <c r="H110" s="80">
        <v>2</v>
      </c>
      <c r="I110" s="92"/>
      <c r="J110" s="78"/>
      <c r="K110" s="122"/>
      <c r="L110" s="122"/>
      <c r="M110" s="122"/>
      <c r="N110" s="122" t="s">
        <v>59</v>
      </c>
      <c r="O110" s="122"/>
      <c r="P110" s="122"/>
      <c r="Q110" s="122"/>
      <c r="R110" s="122"/>
      <c r="S110" s="122" t="s">
        <v>59</v>
      </c>
      <c r="T110" s="123"/>
      <c r="U110" s="23"/>
      <c r="V110" s="28"/>
      <c r="W110" s="154"/>
      <c r="X110" s="37"/>
      <c r="Y110" s="38"/>
      <c r="Z110" s="39"/>
      <c r="AA110" s="39"/>
      <c r="AB110" s="40"/>
    </row>
    <row r="111" spans="1:28" ht="75" x14ac:dyDescent="0.25">
      <c r="A111" s="179" t="s">
        <v>12</v>
      </c>
      <c r="B111" s="180"/>
      <c r="C111" s="128" t="s">
        <v>30</v>
      </c>
      <c r="D111" s="157" t="s">
        <v>511</v>
      </c>
      <c r="E111" s="157" t="s">
        <v>516</v>
      </c>
      <c r="F111" s="157" t="s">
        <v>499</v>
      </c>
      <c r="G111" s="164" t="s">
        <v>596</v>
      </c>
      <c r="H111" s="80">
        <v>2</v>
      </c>
      <c r="I111" s="92"/>
      <c r="J111" s="78"/>
      <c r="K111" s="122"/>
      <c r="L111" s="122"/>
      <c r="M111" s="122"/>
      <c r="N111" s="122" t="s">
        <v>59</v>
      </c>
      <c r="O111" s="122"/>
      <c r="P111" s="122"/>
      <c r="Q111" s="122"/>
      <c r="R111" s="122"/>
      <c r="S111" s="122" t="s">
        <v>59</v>
      </c>
      <c r="T111" s="123"/>
      <c r="U111" s="23"/>
      <c r="V111" s="28"/>
      <c r="W111" s="154"/>
      <c r="X111" s="37"/>
      <c r="Y111" s="46"/>
      <c r="Z111" s="39"/>
      <c r="AA111" s="39"/>
      <c r="AB111" s="40"/>
    </row>
    <row r="112" spans="1:28" ht="135" x14ac:dyDescent="0.25">
      <c r="A112" s="179" t="s">
        <v>12</v>
      </c>
      <c r="B112" s="180"/>
      <c r="C112" s="128" t="s">
        <v>30</v>
      </c>
      <c r="D112" s="157" t="s">
        <v>511</v>
      </c>
      <c r="E112" s="157" t="s">
        <v>597</v>
      </c>
      <c r="F112" s="157" t="s">
        <v>499</v>
      </c>
      <c r="G112" s="164" t="s">
        <v>598</v>
      </c>
      <c r="H112" s="80">
        <v>2</v>
      </c>
      <c r="I112" s="92"/>
      <c r="J112" s="78"/>
      <c r="K112" s="122"/>
      <c r="L112" s="122"/>
      <c r="M112" s="122"/>
      <c r="N112" s="122" t="s">
        <v>59</v>
      </c>
      <c r="O112" s="122"/>
      <c r="P112" s="122"/>
      <c r="Q112" s="122"/>
      <c r="R112" s="122"/>
      <c r="S112" s="122" t="s">
        <v>59</v>
      </c>
      <c r="T112" s="123"/>
      <c r="U112" s="23"/>
      <c r="V112" s="28"/>
      <c r="W112" s="154"/>
      <c r="X112" s="37"/>
      <c r="Y112" s="38"/>
      <c r="Z112" s="39"/>
      <c r="AA112" s="39"/>
      <c r="AB112" s="40"/>
    </row>
    <row r="113" spans="1:28" ht="105" x14ac:dyDescent="0.25">
      <c r="A113" s="179" t="s">
        <v>12</v>
      </c>
      <c r="B113" s="180"/>
      <c r="C113" s="128" t="s">
        <v>30</v>
      </c>
      <c r="D113" s="157" t="s">
        <v>517</v>
      </c>
      <c r="E113" s="157" t="s">
        <v>599</v>
      </c>
      <c r="F113" s="157" t="s">
        <v>518</v>
      </c>
      <c r="G113" s="164" t="s">
        <v>600</v>
      </c>
      <c r="H113" s="80">
        <v>2</v>
      </c>
      <c r="I113" s="92"/>
      <c r="J113" s="78"/>
      <c r="K113" s="122"/>
      <c r="L113" s="122"/>
      <c r="M113" s="122"/>
      <c r="N113" s="122" t="s">
        <v>59</v>
      </c>
      <c r="O113" s="122"/>
      <c r="P113" s="122"/>
      <c r="Q113" s="122"/>
      <c r="R113" s="122"/>
      <c r="S113" s="122" t="s">
        <v>59</v>
      </c>
      <c r="T113" s="123"/>
      <c r="U113" s="23"/>
      <c r="V113" s="28"/>
      <c r="W113" s="154"/>
      <c r="X113" s="37"/>
      <c r="Y113" s="38"/>
      <c r="Z113" s="39"/>
      <c r="AA113" s="39"/>
      <c r="AB113" s="40"/>
    </row>
    <row r="114" spans="1:28" ht="45" x14ac:dyDescent="0.25">
      <c r="A114" s="179" t="s">
        <v>12</v>
      </c>
      <c r="B114" s="180"/>
      <c r="C114" s="128" t="s">
        <v>30</v>
      </c>
      <c r="D114" s="158" t="s">
        <v>609</v>
      </c>
      <c r="E114" s="158" t="s">
        <v>519</v>
      </c>
      <c r="F114" s="158" t="s">
        <v>520</v>
      </c>
      <c r="G114" s="169" t="s">
        <v>521</v>
      </c>
      <c r="H114" s="104">
        <v>100</v>
      </c>
      <c r="I114" s="92"/>
      <c r="J114" s="78"/>
      <c r="K114" s="122"/>
      <c r="L114" s="122" t="s">
        <v>59</v>
      </c>
      <c r="M114" s="122"/>
      <c r="N114" s="122"/>
      <c r="O114" s="122"/>
      <c r="P114" s="122" t="s">
        <v>59</v>
      </c>
      <c r="Q114" s="122"/>
      <c r="R114" s="122"/>
      <c r="S114" s="122"/>
      <c r="T114" s="123" t="s">
        <v>59</v>
      </c>
      <c r="U114" s="23"/>
      <c r="V114" s="28"/>
      <c r="W114" s="154"/>
      <c r="X114" s="37"/>
      <c r="Y114" s="38"/>
      <c r="Z114" s="39"/>
      <c r="AA114" s="39"/>
      <c r="AB114" s="40"/>
    </row>
    <row r="115" spans="1:28" ht="45" x14ac:dyDescent="0.25">
      <c r="A115" s="179" t="s">
        <v>13</v>
      </c>
      <c r="B115" s="180"/>
      <c r="C115" s="124" t="s">
        <v>31</v>
      </c>
      <c r="D115" s="157" t="s">
        <v>155</v>
      </c>
      <c r="E115" s="157" t="s">
        <v>156</v>
      </c>
      <c r="F115" s="157" t="s">
        <v>119</v>
      </c>
      <c r="G115" s="164" t="s">
        <v>157</v>
      </c>
      <c r="H115" s="80">
        <v>4</v>
      </c>
      <c r="I115" s="112"/>
      <c r="J115" s="84"/>
      <c r="K115" s="99" t="s">
        <v>59</v>
      </c>
      <c r="L115" s="99"/>
      <c r="M115" s="99"/>
      <c r="N115" s="99" t="s">
        <v>59</v>
      </c>
      <c r="O115" s="99"/>
      <c r="P115" s="99"/>
      <c r="Q115" s="99" t="s">
        <v>59</v>
      </c>
      <c r="R115" s="99"/>
      <c r="S115" s="99"/>
      <c r="T115" s="100" t="s">
        <v>59</v>
      </c>
      <c r="U115" s="23"/>
      <c r="V115" s="28"/>
      <c r="W115" s="154"/>
      <c r="X115" s="37"/>
      <c r="Y115" s="38"/>
      <c r="Z115" s="39"/>
      <c r="AA115" s="39"/>
      <c r="AB115" s="40"/>
    </row>
    <row r="116" spans="1:28" ht="45" x14ac:dyDescent="0.25">
      <c r="A116" s="179" t="s">
        <v>13</v>
      </c>
      <c r="B116" s="180"/>
      <c r="C116" s="124" t="s">
        <v>31</v>
      </c>
      <c r="D116" s="157" t="s">
        <v>120</v>
      </c>
      <c r="E116" s="157" t="s">
        <v>121</v>
      </c>
      <c r="F116" s="157" t="s">
        <v>76</v>
      </c>
      <c r="G116" s="164" t="s">
        <v>158</v>
      </c>
      <c r="H116" s="80">
        <v>2</v>
      </c>
      <c r="I116" s="112"/>
      <c r="J116" s="84"/>
      <c r="K116" s="99" t="s">
        <v>59</v>
      </c>
      <c r="L116" s="99"/>
      <c r="M116" s="99"/>
      <c r="N116" s="99"/>
      <c r="O116" s="99"/>
      <c r="P116" s="99"/>
      <c r="Q116" s="99" t="s">
        <v>59</v>
      </c>
      <c r="R116" s="99"/>
      <c r="S116" s="99"/>
      <c r="T116" s="100"/>
      <c r="U116" s="23"/>
      <c r="V116" s="28"/>
      <c r="W116" s="154"/>
      <c r="X116" s="37"/>
      <c r="Y116" s="38"/>
      <c r="Z116" s="39"/>
      <c r="AA116" s="39"/>
      <c r="AB116" s="40"/>
    </row>
    <row r="117" spans="1:28" ht="45" x14ac:dyDescent="0.25">
      <c r="A117" s="179" t="s">
        <v>13</v>
      </c>
      <c r="B117" s="180"/>
      <c r="C117" s="124" t="s">
        <v>31</v>
      </c>
      <c r="D117" s="157" t="s">
        <v>122</v>
      </c>
      <c r="E117" s="157" t="s">
        <v>123</v>
      </c>
      <c r="F117" s="157" t="s">
        <v>124</v>
      </c>
      <c r="G117" s="164" t="s">
        <v>125</v>
      </c>
      <c r="H117" s="80">
        <v>2</v>
      </c>
      <c r="I117" s="112"/>
      <c r="J117" s="84"/>
      <c r="K117" s="99"/>
      <c r="L117" s="99"/>
      <c r="M117" s="99"/>
      <c r="N117" s="99" t="s">
        <v>59</v>
      </c>
      <c r="O117" s="99"/>
      <c r="P117" s="99"/>
      <c r="Q117" s="99"/>
      <c r="R117" s="99"/>
      <c r="S117" s="99"/>
      <c r="T117" s="100" t="s">
        <v>59</v>
      </c>
      <c r="U117" s="23"/>
      <c r="V117" s="28"/>
      <c r="W117" s="154"/>
      <c r="X117" s="47"/>
      <c r="Y117" s="48"/>
      <c r="Z117" s="39"/>
      <c r="AA117" s="39"/>
      <c r="AB117" s="40"/>
    </row>
    <row r="118" spans="1:28" ht="45" x14ac:dyDescent="0.25">
      <c r="A118" s="179" t="s">
        <v>13</v>
      </c>
      <c r="B118" s="180"/>
      <c r="C118" s="124" t="s">
        <v>31</v>
      </c>
      <c r="D118" s="162" t="s">
        <v>160</v>
      </c>
      <c r="E118" s="162" t="s">
        <v>159</v>
      </c>
      <c r="F118" s="162" t="s">
        <v>105</v>
      </c>
      <c r="G118" s="163" t="s">
        <v>161</v>
      </c>
      <c r="H118" s="80">
        <v>4</v>
      </c>
      <c r="I118" s="112" t="s">
        <v>59</v>
      </c>
      <c r="J118" s="84"/>
      <c r="K118" s="99"/>
      <c r="L118" s="99" t="s">
        <v>59</v>
      </c>
      <c r="M118" s="99"/>
      <c r="N118" s="99"/>
      <c r="O118" s="99" t="s">
        <v>59</v>
      </c>
      <c r="P118" s="99"/>
      <c r="Q118" s="99"/>
      <c r="R118" s="99" t="s">
        <v>59</v>
      </c>
      <c r="S118" s="99"/>
      <c r="T118" s="100"/>
      <c r="U118" s="23"/>
      <c r="V118" s="28"/>
      <c r="W118" s="154"/>
      <c r="X118" s="37"/>
      <c r="Y118" s="38"/>
      <c r="Z118" s="39"/>
      <c r="AA118" s="39"/>
      <c r="AB118" s="40"/>
    </row>
    <row r="119" spans="1:28" ht="45" x14ac:dyDescent="0.25">
      <c r="A119" s="179" t="s">
        <v>13</v>
      </c>
      <c r="B119" s="180"/>
      <c r="C119" s="124" t="s">
        <v>31</v>
      </c>
      <c r="D119" s="157" t="s">
        <v>126</v>
      </c>
      <c r="E119" s="157" t="s">
        <v>127</v>
      </c>
      <c r="F119" s="157" t="s">
        <v>105</v>
      </c>
      <c r="G119" s="164" t="s">
        <v>128</v>
      </c>
      <c r="H119" s="80">
        <v>4</v>
      </c>
      <c r="I119" s="112" t="s">
        <v>59</v>
      </c>
      <c r="J119" s="84"/>
      <c r="K119" s="99"/>
      <c r="L119" s="99" t="s">
        <v>59</v>
      </c>
      <c r="M119" s="99"/>
      <c r="N119" s="99"/>
      <c r="O119" s="99" t="s">
        <v>59</v>
      </c>
      <c r="P119" s="99"/>
      <c r="Q119" s="99"/>
      <c r="R119" s="99" t="s">
        <v>59</v>
      </c>
      <c r="S119" s="99"/>
      <c r="T119" s="100"/>
      <c r="U119" s="23"/>
      <c r="V119" s="28"/>
      <c r="W119" s="154"/>
      <c r="X119" s="37"/>
      <c r="Y119" s="38"/>
      <c r="Z119" s="39"/>
      <c r="AA119" s="39"/>
      <c r="AB119" s="40"/>
    </row>
    <row r="120" spans="1:28" ht="45" x14ac:dyDescent="0.25">
      <c r="A120" s="179" t="s">
        <v>13</v>
      </c>
      <c r="B120" s="180"/>
      <c r="C120" s="124" t="s">
        <v>31</v>
      </c>
      <c r="D120" s="157" t="s">
        <v>129</v>
      </c>
      <c r="E120" s="157" t="s">
        <v>130</v>
      </c>
      <c r="F120" s="157" t="s">
        <v>105</v>
      </c>
      <c r="G120" s="164" t="s">
        <v>131</v>
      </c>
      <c r="H120" s="80">
        <v>4</v>
      </c>
      <c r="I120" s="112" t="s">
        <v>59</v>
      </c>
      <c r="J120" s="84"/>
      <c r="K120" s="99"/>
      <c r="L120" s="99" t="s">
        <v>59</v>
      </c>
      <c r="M120" s="99"/>
      <c r="N120" s="99"/>
      <c r="O120" s="99" t="s">
        <v>59</v>
      </c>
      <c r="P120" s="99"/>
      <c r="Q120" s="99"/>
      <c r="R120" s="99" t="s">
        <v>59</v>
      </c>
      <c r="S120" s="99"/>
      <c r="T120" s="100"/>
      <c r="U120" s="23"/>
      <c r="V120" s="28"/>
      <c r="W120" s="154"/>
      <c r="X120" s="37"/>
      <c r="Y120" s="38"/>
      <c r="Z120" s="39"/>
      <c r="AA120" s="39"/>
      <c r="AB120" s="40"/>
    </row>
    <row r="121" spans="1:28" ht="60" x14ac:dyDescent="0.25">
      <c r="A121" s="179" t="s">
        <v>13</v>
      </c>
      <c r="B121" s="180"/>
      <c r="C121" s="124" t="s">
        <v>31</v>
      </c>
      <c r="D121" s="162" t="s">
        <v>139</v>
      </c>
      <c r="E121" s="162" t="s">
        <v>203</v>
      </c>
      <c r="F121" s="165" t="s">
        <v>204</v>
      </c>
      <c r="G121" s="163" t="s">
        <v>205</v>
      </c>
      <c r="H121" s="80">
        <v>1</v>
      </c>
      <c r="I121" s="112"/>
      <c r="J121" s="84"/>
      <c r="K121" s="99"/>
      <c r="L121" s="99"/>
      <c r="M121" s="99"/>
      <c r="N121" s="99"/>
      <c r="O121" s="99"/>
      <c r="P121" s="99"/>
      <c r="Q121" s="99"/>
      <c r="R121" s="99"/>
      <c r="S121" s="99"/>
      <c r="T121" s="100" t="s">
        <v>59</v>
      </c>
      <c r="U121" s="23"/>
      <c r="V121" s="28"/>
      <c r="W121" s="154"/>
      <c r="X121" s="37"/>
      <c r="Y121" s="38"/>
      <c r="Z121" s="39"/>
      <c r="AA121" s="39"/>
      <c r="AB121" s="40"/>
    </row>
    <row r="122" spans="1:28" ht="45" x14ac:dyDescent="0.25">
      <c r="A122" s="179" t="s">
        <v>13</v>
      </c>
      <c r="B122" s="180"/>
      <c r="C122" s="124" t="s">
        <v>31</v>
      </c>
      <c r="D122" s="162" t="s">
        <v>140</v>
      </c>
      <c r="E122" s="162" t="s">
        <v>522</v>
      </c>
      <c r="F122" s="162" t="s">
        <v>105</v>
      </c>
      <c r="G122" s="163" t="s">
        <v>523</v>
      </c>
      <c r="H122" s="80">
        <v>3</v>
      </c>
      <c r="I122" s="112"/>
      <c r="J122" s="84"/>
      <c r="K122" s="99"/>
      <c r="L122" s="99" t="s">
        <v>59</v>
      </c>
      <c r="M122" s="99"/>
      <c r="N122" s="99"/>
      <c r="O122" s="99"/>
      <c r="P122" s="99" t="s">
        <v>59</v>
      </c>
      <c r="Q122" s="99"/>
      <c r="R122" s="99"/>
      <c r="S122" s="99"/>
      <c r="T122" s="100" t="s">
        <v>59</v>
      </c>
      <c r="U122" s="23"/>
      <c r="V122" s="28"/>
      <c r="W122" s="154"/>
      <c r="X122" s="37"/>
      <c r="Y122" s="38"/>
      <c r="Z122" s="39"/>
      <c r="AA122" s="39"/>
      <c r="AB122" s="40"/>
    </row>
    <row r="123" spans="1:28" ht="60" x14ac:dyDescent="0.25">
      <c r="A123" s="179" t="s">
        <v>13</v>
      </c>
      <c r="B123" s="180"/>
      <c r="C123" s="124" t="s">
        <v>31</v>
      </c>
      <c r="D123" s="157" t="s">
        <v>132</v>
      </c>
      <c r="E123" s="162" t="s">
        <v>133</v>
      </c>
      <c r="F123" s="162" t="s">
        <v>105</v>
      </c>
      <c r="G123" s="164" t="s">
        <v>134</v>
      </c>
      <c r="H123" s="80">
        <v>1</v>
      </c>
      <c r="I123" s="112"/>
      <c r="J123" s="84"/>
      <c r="K123" s="99"/>
      <c r="L123" s="99"/>
      <c r="M123" s="99"/>
      <c r="N123" s="99"/>
      <c r="O123" s="99"/>
      <c r="P123" s="99"/>
      <c r="Q123" s="99"/>
      <c r="R123" s="99"/>
      <c r="S123" s="99"/>
      <c r="T123" s="100" t="s">
        <v>59</v>
      </c>
      <c r="U123" s="23"/>
      <c r="V123" s="28"/>
      <c r="W123" s="154"/>
      <c r="X123" s="37"/>
      <c r="Y123" s="38"/>
      <c r="Z123" s="39"/>
      <c r="AA123" s="39"/>
      <c r="AB123" s="40"/>
    </row>
    <row r="124" spans="1:28" ht="45" x14ac:dyDescent="0.25">
      <c r="A124" s="179" t="s">
        <v>13</v>
      </c>
      <c r="B124" s="180"/>
      <c r="C124" s="124" t="s">
        <v>31</v>
      </c>
      <c r="D124" s="165" t="s">
        <v>136</v>
      </c>
      <c r="E124" s="165" t="s">
        <v>135</v>
      </c>
      <c r="F124" s="165" t="s">
        <v>137</v>
      </c>
      <c r="G124" s="166" t="s">
        <v>138</v>
      </c>
      <c r="H124" s="129">
        <v>1</v>
      </c>
      <c r="I124" s="119"/>
      <c r="J124" s="114"/>
      <c r="K124" s="114"/>
      <c r="L124" s="99"/>
      <c r="M124" s="99"/>
      <c r="N124" s="99"/>
      <c r="O124" s="99"/>
      <c r="P124" s="99"/>
      <c r="Q124" s="99"/>
      <c r="R124" s="99"/>
      <c r="S124" s="99"/>
      <c r="T124" s="100" t="s">
        <v>59</v>
      </c>
      <c r="U124" s="41"/>
      <c r="V124" s="42"/>
      <c r="W124" s="154"/>
      <c r="X124" s="32"/>
      <c r="Y124" s="33"/>
      <c r="Z124" s="40"/>
      <c r="AA124" s="40"/>
      <c r="AB124" s="40"/>
    </row>
    <row r="125" spans="1:28" ht="135" x14ac:dyDescent="0.25">
      <c r="A125" s="179" t="s">
        <v>14</v>
      </c>
      <c r="B125" s="180"/>
      <c r="C125" s="130" t="s">
        <v>32</v>
      </c>
      <c r="D125" s="157" t="s">
        <v>232</v>
      </c>
      <c r="E125" s="157" t="s">
        <v>233</v>
      </c>
      <c r="F125" s="157" t="s">
        <v>234</v>
      </c>
      <c r="G125" s="164" t="s">
        <v>235</v>
      </c>
      <c r="H125" s="131">
        <v>3</v>
      </c>
      <c r="I125" s="112"/>
      <c r="J125" s="84"/>
      <c r="K125" s="99"/>
      <c r="L125" s="99"/>
      <c r="M125" s="99"/>
      <c r="N125" s="99" t="s">
        <v>59</v>
      </c>
      <c r="O125" s="99" t="s">
        <v>59</v>
      </c>
      <c r="P125" s="99" t="s">
        <v>59</v>
      </c>
      <c r="Q125" s="99" t="s">
        <v>59</v>
      </c>
      <c r="R125" s="99" t="s">
        <v>59</v>
      </c>
      <c r="S125" s="99" t="s">
        <v>59</v>
      </c>
      <c r="T125" s="100" t="s">
        <v>59</v>
      </c>
      <c r="U125" s="49"/>
      <c r="V125" s="28"/>
      <c r="W125" s="154"/>
      <c r="X125" s="37"/>
      <c r="Y125" s="38"/>
      <c r="Z125" s="39"/>
      <c r="AA125" s="39"/>
      <c r="AB125" s="40"/>
    </row>
    <row r="126" spans="1:28" ht="45" x14ac:dyDescent="0.25">
      <c r="A126" s="179" t="s">
        <v>14</v>
      </c>
      <c r="B126" s="180"/>
      <c r="C126" s="130" t="s">
        <v>32</v>
      </c>
      <c r="D126" s="157" t="s">
        <v>236</v>
      </c>
      <c r="E126" s="157" t="s">
        <v>237</v>
      </c>
      <c r="F126" s="157" t="s">
        <v>234</v>
      </c>
      <c r="G126" s="164" t="s">
        <v>238</v>
      </c>
      <c r="H126" s="131">
        <v>1</v>
      </c>
      <c r="I126" s="112"/>
      <c r="J126" s="84"/>
      <c r="K126" s="99"/>
      <c r="L126" s="99"/>
      <c r="M126" s="99" t="s">
        <v>59</v>
      </c>
      <c r="N126" s="99" t="s">
        <v>59</v>
      </c>
      <c r="O126" s="99" t="s">
        <v>59</v>
      </c>
      <c r="P126" s="99" t="s">
        <v>59</v>
      </c>
      <c r="Q126" s="99" t="s">
        <v>59</v>
      </c>
      <c r="R126" s="99"/>
      <c r="S126" s="99"/>
      <c r="T126" s="100"/>
      <c r="U126" s="23"/>
      <c r="V126" s="28"/>
      <c r="W126" s="154"/>
      <c r="X126" s="37"/>
      <c r="Y126" s="38"/>
      <c r="Z126" s="39"/>
      <c r="AA126" s="39"/>
      <c r="AB126" s="40"/>
    </row>
    <row r="127" spans="1:28" ht="45" x14ac:dyDescent="0.25">
      <c r="A127" s="179" t="s">
        <v>14</v>
      </c>
      <c r="B127" s="180"/>
      <c r="C127" s="130" t="s">
        <v>32</v>
      </c>
      <c r="D127" s="157" t="s">
        <v>239</v>
      </c>
      <c r="E127" s="157" t="s">
        <v>240</v>
      </c>
      <c r="F127" s="157" t="s">
        <v>234</v>
      </c>
      <c r="G127" s="164" t="s">
        <v>241</v>
      </c>
      <c r="H127" s="131">
        <v>1</v>
      </c>
      <c r="I127" s="112" t="s">
        <v>59</v>
      </c>
      <c r="J127" s="84" t="s">
        <v>59</v>
      </c>
      <c r="K127" s="99" t="s">
        <v>59</v>
      </c>
      <c r="L127" s="99" t="s">
        <v>59</v>
      </c>
      <c r="M127" s="99" t="s">
        <v>59</v>
      </c>
      <c r="N127" s="99" t="s">
        <v>59</v>
      </c>
      <c r="O127" s="99"/>
      <c r="P127" s="99"/>
      <c r="Q127" s="99"/>
      <c r="R127" s="99"/>
      <c r="S127" s="99"/>
      <c r="T127" s="100"/>
      <c r="U127" s="23"/>
      <c r="V127" s="28"/>
      <c r="W127" s="154"/>
      <c r="X127" s="37"/>
      <c r="Y127" s="38"/>
      <c r="Z127" s="39"/>
      <c r="AA127" s="39"/>
      <c r="AB127" s="40"/>
    </row>
    <row r="128" spans="1:28" ht="105" x14ac:dyDescent="0.25">
      <c r="A128" s="179" t="s">
        <v>14</v>
      </c>
      <c r="B128" s="180"/>
      <c r="C128" s="130" t="s">
        <v>32</v>
      </c>
      <c r="D128" s="159" t="s">
        <v>242</v>
      </c>
      <c r="E128" s="157" t="s">
        <v>243</v>
      </c>
      <c r="F128" s="157" t="s">
        <v>234</v>
      </c>
      <c r="G128" s="167" t="s">
        <v>244</v>
      </c>
      <c r="H128" s="131">
        <v>3</v>
      </c>
      <c r="I128" s="112"/>
      <c r="J128" s="84"/>
      <c r="K128" s="99"/>
      <c r="L128" s="99"/>
      <c r="M128" s="99"/>
      <c r="N128" s="99"/>
      <c r="O128" s="99" t="s">
        <v>59</v>
      </c>
      <c r="P128" s="99" t="s">
        <v>59</v>
      </c>
      <c r="Q128" s="99" t="s">
        <v>59</v>
      </c>
      <c r="R128" s="99" t="s">
        <v>59</v>
      </c>
      <c r="S128" s="99" t="s">
        <v>59</v>
      </c>
      <c r="T128" s="100" t="s">
        <v>59</v>
      </c>
      <c r="U128" s="23"/>
      <c r="V128" s="28"/>
      <c r="W128" s="154"/>
      <c r="X128" s="37"/>
      <c r="Y128" s="38"/>
      <c r="Z128" s="39"/>
      <c r="AA128" s="39"/>
      <c r="AB128" s="40"/>
    </row>
    <row r="129" spans="1:28" ht="165" x14ac:dyDescent="0.25">
      <c r="A129" s="179" t="s">
        <v>14</v>
      </c>
      <c r="B129" s="180"/>
      <c r="C129" s="130" t="s">
        <v>32</v>
      </c>
      <c r="D129" s="157" t="s">
        <v>245</v>
      </c>
      <c r="E129" s="157" t="s">
        <v>246</v>
      </c>
      <c r="F129" s="157" t="s">
        <v>234</v>
      </c>
      <c r="G129" s="167" t="s">
        <v>247</v>
      </c>
      <c r="H129" s="131">
        <v>4</v>
      </c>
      <c r="I129" s="112"/>
      <c r="J129" s="84"/>
      <c r="K129" s="99"/>
      <c r="L129" s="99"/>
      <c r="M129" s="99"/>
      <c r="N129" s="99"/>
      <c r="O129" s="99" t="s">
        <v>59</v>
      </c>
      <c r="P129" s="99" t="s">
        <v>59</v>
      </c>
      <c r="Q129" s="99" t="s">
        <v>59</v>
      </c>
      <c r="R129" s="99" t="s">
        <v>59</v>
      </c>
      <c r="S129" s="99" t="s">
        <v>59</v>
      </c>
      <c r="T129" s="100" t="s">
        <v>59</v>
      </c>
      <c r="U129" s="23"/>
      <c r="V129" s="28"/>
      <c r="W129" s="154"/>
      <c r="X129" s="37"/>
      <c r="Y129" s="38"/>
      <c r="Z129" s="39"/>
      <c r="AA129" s="39"/>
      <c r="AB129" s="40"/>
    </row>
    <row r="130" spans="1:28" ht="75" x14ac:dyDescent="0.25">
      <c r="A130" s="179" t="s">
        <v>14</v>
      </c>
      <c r="B130" s="180"/>
      <c r="C130" s="130" t="s">
        <v>32</v>
      </c>
      <c r="D130" s="157" t="s">
        <v>248</v>
      </c>
      <c r="E130" s="157" t="s">
        <v>249</v>
      </c>
      <c r="F130" s="157" t="s">
        <v>234</v>
      </c>
      <c r="G130" s="167" t="s">
        <v>250</v>
      </c>
      <c r="H130" s="131">
        <v>1500</v>
      </c>
      <c r="I130" s="112"/>
      <c r="J130" s="84"/>
      <c r="K130" s="99"/>
      <c r="L130" s="99"/>
      <c r="M130" s="99" t="s">
        <v>59</v>
      </c>
      <c r="N130" s="99" t="s">
        <v>59</v>
      </c>
      <c r="O130" s="99" t="s">
        <v>59</v>
      </c>
      <c r="P130" s="99" t="s">
        <v>59</v>
      </c>
      <c r="Q130" s="99" t="s">
        <v>59</v>
      </c>
      <c r="R130" s="99" t="s">
        <v>59</v>
      </c>
      <c r="S130" s="99" t="s">
        <v>59</v>
      </c>
      <c r="T130" s="100" t="s">
        <v>59</v>
      </c>
      <c r="U130" s="23"/>
      <c r="V130" s="28"/>
      <c r="W130" s="154"/>
      <c r="X130" s="37"/>
      <c r="Y130" s="38"/>
      <c r="Z130" s="39"/>
      <c r="AA130" s="39"/>
      <c r="AB130" s="40"/>
    </row>
    <row r="131" spans="1:28" ht="45" x14ac:dyDescent="0.25">
      <c r="A131" s="179" t="s">
        <v>14</v>
      </c>
      <c r="B131" s="180"/>
      <c r="C131" s="130" t="s">
        <v>32</v>
      </c>
      <c r="D131" s="157" t="s">
        <v>251</v>
      </c>
      <c r="E131" s="157" t="s">
        <v>252</v>
      </c>
      <c r="F131" s="157" t="s">
        <v>234</v>
      </c>
      <c r="G131" s="167" t="s">
        <v>253</v>
      </c>
      <c r="H131" s="131">
        <v>10</v>
      </c>
      <c r="I131" s="112"/>
      <c r="J131" s="84"/>
      <c r="K131" s="99" t="s">
        <v>59</v>
      </c>
      <c r="L131" s="99" t="s">
        <v>59</v>
      </c>
      <c r="M131" s="99" t="s">
        <v>59</v>
      </c>
      <c r="N131" s="99" t="s">
        <v>59</v>
      </c>
      <c r="O131" s="99" t="s">
        <v>59</v>
      </c>
      <c r="P131" s="99" t="s">
        <v>59</v>
      </c>
      <c r="Q131" s="99" t="s">
        <v>59</v>
      </c>
      <c r="R131" s="99" t="s">
        <v>59</v>
      </c>
      <c r="S131" s="99" t="s">
        <v>59</v>
      </c>
      <c r="T131" s="100" t="s">
        <v>59</v>
      </c>
      <c r="U131" s="23"/>
      <c r="V131" s="28"/>
      <c r="W131" s="154"/>
      <c r="X131" s="37"/>
      <c r="Y131" s="38"/>
      <c r="Z131" s="39"/>
      <c r="AA131" s="39"/>
      <c r="AB131" s="40"/>
    </row>
    <row r="132" spans="1:28" ht="75" x14ac:dyDescent="0.25">
      <c r="A132" s="179" t="s">
        <v>14</v>
      </c>
      <c r="B132" s="180"/>
      <c r="C132" s="130" t="s">
        <v>32</v>
      </c>
      <c r="D132" s="157" t="s">
        <v>254</v>
      </c>
      <c r="E132" s="157" t="s">
        <v>255</v>
      </c>
      <c r="F132" s="157" t="s">
        <v>234</v>
      </c>
      <c r="G132" s="167" t="s">
        <v>256</v>
      </c>
      <c r="H132" s="131">
        <v>1</v>
      </c>
      <c r="I132" s="112"/>
      <c r="J132" s="84"/>
      <c r="K132" s="99"/>
      <c r="L132" s="99"/>
      <c r="M132" s="99"/>
      <c r="N132" s="99"/>
      <c r="O132" s="99"/>
      <c r="P132" s="99"/>
      <c r="Q132" s="99"/>
      <c r="R132" s="99" t="s">
        <v>59</v>
      </c>
      <c r="S132" s="99" t="s">
        <v>59</v>
      </c>
      <c r="T132" s="100" t="s">
        <v>59</v>
      </c>
      <c r="U132" s="23"/>
      <c r="V132" s="28"/>
      <c r="W132" s="154"/>
      <c r="X132" s="37"/>
      <c r="Y132" s="38"/>
      <c r="Z132" s="39"/>
      <c r="AA132" s="39"/>
      <c r="AB132" s="40"/>
    </row>
    <row r="133" spans="1:28" ht="90" x14ac:dyDescent="0.25">
      <c r="A133" s="179" t="s">
        <v>14</v>
      </c>
      <c r="B133" s="180"/>
      <c r="C133" s="130" t="s">
        <v>32</v>
      </c>
      <c r="D133" s="157" t="s">
        <v>257</v>
      </c>
      <c r="E133" s="157" t="s">
        <v>258</v>
      </c>
      <c r="F133" s="157" t="s">
        <v>234</v>
      </c>
      <c r="G133" s="164" t="s">
        <v>601</v>
      </c>
      <c r="H133" s="131">
        <v>2</v>
      </c>
      <c r="I133" s="112"/>
      <c r="J133" s="84"/>
      <c r="K133" s="99"/>
      <c r="L133" s="99"/>
      <c r="M133" s="99"/>
      <c r="N133" s="99"/>
      <c r="O133" s="99" t="s">
        <v>59</v>
      </c>
      <c r="P133" s="99" t="s">
        <v>59</v>
      </c>
      <c r="Q133" s="99" t="s">
        <v>59</v>
      </c>
      <c r="R133" s="99" t="s">
        <v>59</v>
      </c>
      <c r="S133" s="99" t="s">
        <v>59</v>
      </c>
      <c r="T133" s="100" t="s">
        <v>59</v>
      </c>
      <c r="U133" s="23"/>
      <c r="V133" s="28"/>
      <c r="W133" s="154"/>
      <c r="X133" s="37"/>
      <c r="Y133" s="38"/>
      <c r="Z133" s="39"/>
      <c r="AA133" s="39"/>
      <c r="AB133" s="40"/>
    </row>
    <row r="134" spans="1:28" ht="75" x14ac:dyDescent="0.25">
      <c r="A134" s="179" t="s">
        <v>14</v>
      </c>
      <c r="B134" s="180"/>
      <c r="C134" s="130" t="s">
        <v>32</v>
      </c>
      <c r="D134" s="157" t="s">
        <v>259</v>
      </c>
      <c r="E134" s="157" t="s">
        <v>260</v>
      </c>
      <c r="F134" s="157" t="s">
        <v>234</v>
      </c>
      <c r="G134" s="167" t="s">
        <v>261</v>
      </c>
      <c r="H134" s="131">
        <v>100</v>
      </c>
      <c r="I134" s="112"/>
      <c r="J134" s="84"/>
      <c r="K134" s="99"/>
      <c r="L134" s="99"/>
      <c r="M134" s="99"/>
      <c r="N134" s="99"/>
      <c r="O134" s="99" t="s">
        <v>59</v>
      </c>
      <c r="P134" s="99" t="s">
        <v>59</v>
      </c>
      <c r="Q134" s="99" t="s">
        <v>59</v>
      </c>
      <c r="R134" s="99" t="s">
        <v>59</v>
      </c>
      <c r="S134" s="99" t="s">
        <v>59</v>
      </c>
      <c r="T134" s="100" t="s">
        <v>59</v>
      </c>
      <c r="U134" s="23"/>
      <c r="V134" s="28"/>
      <c r="W134" s="154"/>
      <c r="X134" s="37"/>
      <c r="Y134" s="38"/>
      <c r="Z134" s="39"/>
      <c r="AA134" s="39"/>
      <c r="AB134" s="40"/>
    </row>
    <row r="135" spans="1:28" ht="150" x14ac:dyDescent="0.25">
      <c r="A135" s="179" t="s">
        <v>14</v>
      </c>
      <c r="B135" s="180"/>
      <c r="C135" s="130" t="s">
        <v>32</v>
      </c>
      <c r="D135" s="157" t="s">
        <v>262</v>
      </c>
      <c r="E135" s="157" t="s">
        <v>263</v>
      </c>
      <c r="F135" s="157" t="s">
        <v>234</v>
      </c>
      <c r="G135" s="167" t="s">
        <v>264</v>
      </c>
      <c r="H135" s="131">
        <v>100</v>
      </c>
      <c r="I135" s="112"/>
      <c r="J135" s="84"/>
      <c r="K135" s="99" t="s">
        <v>59</v>
      </c>
      <c r="L135" s="99" t="s">
        <v>59</v>
      </c>
      <c r="M135" s="99" t="s">
        <v>59</v>
      </c>
      <c r="N135" s="99" t="s">
        <v>59</v>
      </c>
      <c r="O135" s="99" t="s">
        <v>59</v>
      </c>
      <c r="P135" s="99" t="s">
        <v>59</v>
      </c>
      <c r="Q135" s="99" t="s">
        <v>59</v>
      </c>
      <c r="R135" s="99" t="s">
        <v>59</v>
      </c>
      <c r="S135" s="99" t="s">
        <v>59</v>
      </c>
      <c r="T135" s="100" t="s">
        <v>59</v>
      </c>
      <c r="U135" s="23"/>
      <c r="V135" s="28"/>
      <c r="W135" s="154"/>
      <c r="X135" s="37"/>
      <c r="Y135" s="38"/>
      <c r="Z135" s="39"/>
      <c r="AA135" s="39"/>
      <c r="AB135" s="40"/>
    </row>
    <row r="136" spans="1:28" ht="75" x14ac:dyDescent="0.25">
      <c r="A136" s="179" t="s">
        <v>14</v>
      </c>
      <c r="B136" s="180"/>
      <c r="C136" s="130" t="s">
        <v>32</v>
      </c>
      <c r="D136" s="157" t="s">
        <v>265</v>
      </c>
      <c r="E136" s="157" t="s">
        <v>266</v>
      </c>
      <c r="F136" s="157" t="s">
        <v>234</v>
      </c>
      <c r="G136" s="167" t="s">
        <v>612</v>
      </c>
      <c r="H136" s="131">
        <v>100</v>
      </c>
      <c r="I136" s="112"/>
      <c r="J136" s="84"/>
      <c r="K136" s="99" t="s">
        <v>59</v>
      </c>
      <c r="L136" s="99" t="s">
        <v>59</v>
      </c>
      <c r="M136" s="99" t="s">
        <v>59</v>
      </c>
      <c r="N136" s="99" t="s">
        <v>59</v>
      </c>
      <c r="O136" s="99" t="s">
        <v>59</v>
      </c>
      <c r="P136" s="99" t="s">
        <v>59</v>
      </c>
      <c r="Q136" s="99" t="s">
        <v>59</v>
      </c>
      <c r="R136" s="99" t="s">
        <v>59</v>
      </c>
      <c r="S136" s="99" t="s">
        <v>59</v>
      </c>
      <c r="T136" s="100" t="s">
        <v>59</v>
      </c>
      <c r="U136" s="23"/>
      <c r="V136" s="28"/>
      <c r="W136" s="154"/>
      <c r="X136" s="37"/>
      <c r="Y136" s="38"/>
      <c r="Z136" s="39"/>
      <c r="AA136" s="39"/>
      <c r="AB136" s="40"/>
    </row>
    <row r="137" spans="1:28" ht="60" x14ac:dyDescent="0.25">
      <c r="A137" s="179" t="s">
        <v>14</v>
      </c>
      <c r="B137" s="180"/>
      <c r="C137" s="130" t="s">
        <v>32</v>
      </c>
      <c r="D137" s="157" t="s">
        <v>267</v>
      </c>
      <c r="E137" s="157" t="s">
        <v>268</v>
      </c>
      <c r="F137" s="157" t="s">
        <v>234</v>
      </c>
      <c r="G137" s="167" t="s">
        <v>611</v>
      </c>
      <c r="H137" s="131">
        <v>100</v>
      </c>
      <c r="I137" s="112" t="s">
        <v>59</v>
      </c>
      <c r="J137" s="84" t="s">
        <v>59</v>
      </c>
      <c r="K137" s="99" t="s">
        <v>59</v>
      </c>
      <c r="L137" s="99" t="s">
        <v>59</v>
      </c>
      <c r="M137" s="99" t="s">
        <v>59</v>
      </c>
      <c r="N137" s="99" t="s">
        <v>59</v>
      </c>
      <c r="O137" s="99" t="s">
        <v>59</v>
      </c>
      <c r="P137" s="99" t="s">
        <v>59</v>
      </c>
      <c r="Q137" s="99" t="s">
        <v>59</v>
      </c>
      <c r="R137" s="99" t="s">
        <v>59</v>
      </c>
      <c r="S137" s="99" t="s">
        <v>59</v>
      </c>
      <c r="T137" s="100" t="s">
        <v>59</v>
      </c>
      <c r="U137" s="23"/>
      <c r="V137" s="28"/>
      <c r="W137" s="154"/>
      <c r="X137" s="37"/>
      <c r="Y137" s="38"/>
      <c r="Z137" s="39"/>
      <c r="AA137" s="39"/>
      <c r="AB137" s="40"/>
    </row>
    <row r="138" spans="1:28" ht="75" x14ac:dyDescent="0.25">
      <c r="A138" s="179" t="s">
        <v>14</v>
      </c>
      <c r="B138" s="180"/>
      <c r="C138" s="130" t="s">
        <v>32</v>
      </c>
      <c r="D138" s="157" t="s">
        <v>269</v>
      </c>
      <c r="E138" s="157" t="s">
        <v>270</v>
      </c>
      <c r="F138" s="157" t="s">
        <v>234</v>
      </c>
      <c r="G138" s="170" t="s">
        <v>610</v>
      </c>
      <c r="H138" s="131">
        <v>100</v>
      </c>
      <c r="I138" s="112" t="s">
        <v>59</v>
      </c>
      <c r="J138" s="84" t="s">
        <v>59</v>
      </c>
      <c r="K138" s="99" t="s">
        <v>59</v>
      </c>
      <c r="L138" s="99" t="s">
        <v>59</v>
      </c>
      <c r="M138" s="99" t="s">
        <v>59</v>
      </c>
      <c r="N138" s="99" t="s">
        <v>59</v>
      </c>
      <c r="O138" s="99" t="s">
        <v>59</v>
      </c>
      <c r="P138" s="99" t="s">
        <v>59</v>
      </c>
      <c r="Q138" s="99" t="s">
        <v>59</v>
      </c>
      <c r="R138" s="99" t="s">
        <v>59</v>
      </c>
      <c r="S138" s="99" t="s">
        <v>59</v>
      </c>
      <c r="T138" s="100" t="s">
        <v>59</v>
      </c>
      <c r="U138" s="23"/>
      <c r="V138" s="28"/>
      <c r="W138" s="154"/>
      <c r="X138" s="37"/>
      <c r="Y138" s="38"/>
      <c r="Z138" s="39"/>
      <c r="AA138" s="39"/>
      <c r="AB138" s="40"/>
    </row>
    <row r="139" spans="1:28" ht="75" x14ac:dyDescent="0.25">
      <c r="A139" s="179" t="s">
        <v>14</v>
      </c>
      <c r="B139" s="180"/>
      <c r="C139" s="130" t="s">
        <v>32</v>
      </c>
      <c r="D139" s="157" t="s">
        <v>271</v>
      </c>
      <c r="E139" s="159" t="s">
        <v>272</v>
      </c>
      <c r="F139" s="157" t="s">
        <v>234</v>
      </c>
      <c r="G139" s="170" t="s">
        <v>613</v>
      </c>
      <c r="H139" s="131">
        <v>500</v>
      </c>
      <c r="I139" s="112"/>
      <c r="J139" s="84"/>
      <c r="K139" s="99" t="s">
        <v>59</v>
      </c>
      <c r="L139" s="99" t="s">
        <v>59</v>
      </c>
      <c r="M139" s="99" t="s">
        <v>59</v>
      </c>
      <c r="N139" s="99" t="s">
        <v>59</v>
      </c>
      <c r="O139" s="99" t="s">
        <v>59</v>
      </c>
      <c r="P139" s="99" t="s">
        <v>59</v>
      </c>
      <c r="Q139" s="99" t="s">
        <v>59</v>
      </c>
      <c r="R139" s="99" t="s">
        <v>59</v>
      </c>
      <c r="S139" s="99" t="s">
        <v>59</v>
      </c>
      <c r="T139" s="100" t="s">
        <v>59</v>
      </c>
      <c r="U139" s="23"/>
      <c r="V139" s="28"/>
      <c r="W139" s="154"/>
      <c r="X139" s="37"/>
      <c r="Y139" s="38"/>
      <c r="Z139" s="39"/>
      <c r="AA139" s="39"/>
      <c r="AB139" s="40"/>
    </row>
    <row r="140" spans="1:28" ht="45" x14ac:dyDescent="0.25">
      <c r="A140" s="179" t="s">
        <v>14</v>
      </c>
      <c r="B140" s="180"/>
      <c r="C140" s="130" t="s">
        <v>32</v>
      </c>
      <c r="D140" s="157" t="s">
        <v>273</v>
      </c>
      <c r="E140" s="157" t="s">
        <v>274</v>
      </c>
      <c r="F140" s="157" t="s">
        <v>234</v>
      </c>
      <c r="G140" s="169" t="s">
        <v>614</v>
      </c>
      <c r="H140" s="131">
        <v>100</v>
      </c>
      <c r="I140" s="112"/>
      <c r="J140" s="84"/>
      <c r="K140" s="99" t="s">
        <v>59</v>
      </c>
      <c r="L140" s="99" t="s">
        <v>59</v>
      </c>
      <c r="M140" s="99" t="s">
        <v>59</v>
      </c>
      <c r="N140" s="99" t="s">
        <v>59</v>
      </c>
      <c r="O140" s="99" t="s">
        <v>59</v>
      </c>
      <c r="P140" s="99" t="s">
        <v>59</v>
      </c>
      <c r="Q140" s="99" t="s">
        <v>59</v>
      </c>
      <c r="R140" s="99" t="s">
        <v>59</v>
      </c>
      <c r="S140" s="99" t="s">
        <v>59</v>
      </c>
      <c r="T140" s="100" t="s">
        <v>59</v>
      </c>
      <c r="U140" s="23"/>
      <c r="V140" s="28"/>
      <c r="W140" s="154"/>
      <c r="X140" s="37"/>
      <c r="Y140" s="38"/>
      <c r="Z140" s="39"/>
      <c r="AA140" s="39"/>
      <c r="AB140" s="40"/>
    </row>
    <row r="141" spans="1:28" ht="120" x14ac:dyDescent="0.25">
      <c r="A141" s="179" t="s">
        <v>15</v>
      </c>
      <c r="B141" s="180"/>
      <c r="C141" s="111" t="s">
        <v>33</v>
      </c>
      <c r="D141" s="159" t="s">
        <v>524</v>
      </c>
      <c r="E141" s="159" t="s">
        <v>524</v>
      </c>
      <c r="F141" s="159" t="s">
        <v>525</v>
      </c>
      <c r="G141" s="167" t="s">
        <v>526</v>
      </c>
      <c r="H141" s="109">
        <v>100</v>
      </c>
      <c r="I141" s="132"/>
      <c r="J141" s="84"/>
      <c r="K141" s="99"/>
      <c r="L141" s="99" t="s">
        <v>59</v>
      </c>
      <c r="M141" s="99"/>
      <c r="N141" s="99"/>
      <c r="O141" s="99"/>
      <c r="P141" s="99" t="s">
        <v>59</v>
      </c>
      <c r="Q141" s="99"/>
      <c r="R141" s="99"/>
      <c r="S141" s="99"/>
      <c r="T141" s="100"/>
      <c r="U141" s="23"/>
      <c r="V141" s="28"/>
      <c r="W141" s="154"/>
      <c r="X141" s="37"/>
      <c r="Y141" s="46"/>
      <c r="Z141" s="39"/>
      <c r="AA141" s="39"/>
      <c r="AB141" s="40"/>
    </row>
    <row r="142" spans="1:28" ht="60" x14ac:dyDescent="0.25">
      <c r="A142" s="179" t="s">
        <v>15</v>
      </c>
      <c r="B142" s="180"/>
      <c r="C142" s="111" t="s">
        <v>33</v>
      </c>
      <c r="D142" s="159" t="s">
        <v>527</v>
      </c>
      <c r="E142" s="159" t="s">
        <v>528</v>
      </c>
      <c r="F142" s="159" t="s">
        <v>529</v>
      </c>
      <c r="G142" s="167" t="s">
        <v>530</v>
      </c>
      <c r="H142" s="109">
        <v>1</v>
      </c>
      <c r="I142" s="132"/>
      <c r="J142" s="84"/>
      <c r="K142" s="99"/>
      <c r="L142" s="99"/>
      <c r="M142" s="99" t="s">
        <v>59</v>
      </c>
      <c r="N142" s="99" t="s">
        <v>59</v>
      </c>
      <c r="O142" s="99" t="s">
        <v>59</v>
      </c>
      <c r="P142" s="99" t="s">
        <v>59</v>
      </c>
      <c r="Q142" s="99" t="s">
        <v>59</v>
      </c>
      <c r="R142" s="99" t="s">
        <v>59</v>
      </c>
      <c r="S142" s="99" t="s">
        <v>59</v>
      </c>
      <c r="T142" s="100"/>
      <c r="U142" s="23"/>
      <c r="V142" s="28"/>
      <c r="W142" s="154"/>
      <c r="X142" s="37"/>
      <c r="Y142" s="46"/>
      <c r="Z142" s="39"/>
      <c r="AA142" s="39"/>
      <c r="AB142" s="40"/>
    </row>
    <row r="143" spans="1:28" ht="90" x14ac:dyDescent="0.25">
      <c r="A143" s="179" t="s">
        <v>15</v>
      </c>
      <c r="B143" s="180"/>
      <c r="C143" s="111" t="s">
        <v>33</v>
      </c>
      <c r="D143" s="159" t="s">
        <v>531</v>
      </c>
      <c r="E143" s="159" t="s">
        <v>532</v>
      </c>
      <c r="F143" s="159" t="s">
        <v>533</v>
      </c>
      <c r="G143" s="167" t="s">
        <v>481</v>
      </c>
      <c r="H143" s="109">
        <v>4</v>
      </c>
      <c r="I143" s="132"/>
      <c r="J143" s="84"/>
      <c r="K143" s="99" t="s">
        <v>59</v>
      </c>
      <c r="L143" s="99"/>
      <c r="M143" s="99"/>
      <c r="N143" s="99" t="s">
        <v>59</v>
      </c>
      <c r="O143" s="99"/>
      <c r="P143" s="99"/>
      <c r="Q143" s="99" t="s">
        <v>59</v>
      </c>
      <c r="R143" s="99"/>
      <c r="S143" s="99" t="s">
        <v>59</v>
      </c>
      <c r="T143" s="100"/>
      <c r="U143" s="23"/>
      <c r="V143" s="28"/>
      <c r="W143" s="154"/>
      <c r="X143" s="37"/>
      <c r="Y143" s="46"/>
      <c r="Z143" s="39"/>
      <c r="AA143" s="39"/>
      <c r="AB143" s="40"/>
    </row>
    <row r="144" spans="1:28" ht="75" x14ac:dyDescent="0.25">
      <c r="A144" s="179" t="s">
        <v>15</v>
      </c>
      <c r="B144" s="180"/>
      <c r="C144" s="111" t="s">
        <v>33</v>
      </c>
      <c r="D144" s="159" t="s">
        <v>534</v>
      </c>
      <c r="E144" s="159" t="s">
        <v>535</v>
      </c>
      <c r="F144" s="159" t="s">
        <v>536</v>
      </c>
      <c r="G144" s="167" t="s">
        <v>537</v>
      </c>
      <c r="H144" s="109">
        <v>20</v>
      </c>
      <c r="I144" s="132"/>
      <c r="J144" s="84"/>
      <c r="K144" s="99"/>
      <c r="L144" s="99" t="s">
        <v>59</v>
      </c>
      <c r="M144" s="99"/>
      <c r="N144" s="99"/>
      <c r="O144" s="99" t="s">
        <v>59</v>
      </c>
      <c r="P144" s="99"/>
      <c r="Q144" s="99"/>
      <c r="R144" s="99" t="s">
        <v>59</v>
      </c>
      <c r="S144" s="99"/>
      <c r="T144" s="100"/>
      <c r="U144" s="23"/>
      <c r="V144" s="28"/>
      <c r="W144" s="154"/>
      <c r="X144" s="37"/>
      <c r="Y144" s="46"/>
      <c r="Z144" s="39"/>
      <c r="AA144" s="39"/>
      <c r="AB144" s="40"/>
    </row>
    <row r="145" spans="1:28" ht="90" x14ac:dyDescent="0.25">
      <c r="A145" s="179" t="s">
        <v>15</v>
      </c>
      <c r="B145" s="180"/>
      <c r="C145" s="111" t="s">
        <v>33</v>
      </c>
      <c r="D145" s="159" t="s">
        <v>534</v>
      </c>
      <c r="E145" s="159" t="s">
        <v>538</v>
      </c>
      <c r="F145" s="159" t="s">
        <v>536</v>
      </c>
      <c r="G145" s="167" t="s">
        <v>539</v>
      </c>
      <c r="H145" s="109">
        <v>700</v>
      </c>
      <c r="I145" s="132"/>
      <c r="J145" s="84"/>
      <c r="K145" s="99" t="s">
        <v>59</v>
      </c>
      <c r="L145" s="99" t="s">
        <v>59</v>
      </c>
      <c r="M145" s="99" t="s">
        <v>59</v>
      </c>
      <c r="N145" s="99" t="s">
        <v>59</v>
      </c>
      <c r="O145" s="99" t="s">
        <v>59</v>
      </c>
      <c r="P145" s="99" t="s">
        <v>59</v>
      </c>
      <c r="Q145" s="99" t="s">
        <v>59</v>
      </c>
      <c r="R145" s="99" t="s">
        <v>59</v>
      </c>
      <c r="S145" s="99" t="s">
        <v>59</v>
      </c>
      <c r="T145" s="100"/>
      <c r="U145" s="23"/>
      <c r="V145" s="28"/>
      <c r="W145" s="154"/>
      <c r="X145" s="37"/>
      <c r="Y145" s="46"/>
      <c r="Z145" s="39"/>
      <c r="AA145" s="39"/>
      <c r="AB145" s="40"/>
    </row>
    <row r="146" spans="1:28" ht="75" x14ac:dyDescent="0.25">
      <c r="A146" s="179" t="s">
        <v>15</v>
      </c>
      <c r="B146" s="180"/>
      <c r="C146" s="111" t="s">
        <v>33</v>
      </c>
      <c r="D146" s="159" t="s">
        <v>534</v>
      </c>
      <c r="E146" s="159" t="s">
        <v>540</v>
      </c>
      <c r="F146" s="159" t="s">
        <v>536</v>
      </c>
      <c r="G146" s="167" t="s">
        <v>616</v>
      </c>
      <c r="H146" s="109">
        <v>15</v>
      </c>
      <c r="I146" s="132" t="s">
        <v>59</v>
      </c>
      <c r="J146" s="84" t="s">
        <v>59</v>
      </c>
      <c r="K146" s="99" t="s">
        <v>59</v>
      </c>
      <c r="L146" s="99" t="s">
        <v>59</v>
      </c>
      <c r="M146" s="99" t="s">
        <v>59</v>
      </c>
      <c r="N146" s="99" t="s">
        <v>59</v>
      </c>
      <c r="O146" s="99" t="s">
        <v>59</v>
      </c>
      <c r="P146" s="99" t="s">
        <v>59</v>
      </c>
      <c r="Q146" s="99" t="s">
        <v>59</v>
      </c>
      <c r="R146" s="99" t="s">
        <v>59</v>
      </c>
      <c r="S146" s="99" t="s">
        <v>59</v>
      </c>
      <c r="T146" s="100" t="s">
        <v>59</v>
      </c>
      <c r="U146" s="23"/>
      <c r="V146" s="28"/>
      <c r="W146" s="154"/>
      <c r="X146" s="37"/>
      <c r="Y146" s="46"/>
      <c r="Z146" s="39"/>
      <c r="AA146" s="39"/>
      <c r="AB146" s="40"/>
    </row>
    <row r="147" spans="1:28" ht="90" x14ac:dyDescent="0.25">
      <c r="A147" s="179" t="s">
        <v>15</v>
      </c>
      <c r="B147" s="180"/>
      <c r="C147" s="111" t="s">
        <v>33</v>
      </c>
      <c r="D147" s="159" t="s">
        <v>541</v>
      </c>
      <c r="E147" s="159" t="s">
        <v>542</v>
      </c>
      <c r="F147" s="159" t="s">
        <v>543</v>
      </c>
      <c r="G147" s="167" t="s">
        <v>544</v>
      </c>
      <c r="H147" s="109">
        <v>1</v>
      </c>
      <c r="I147" s="132"/>
      <c r="J147" s="84"/>
      <c r="K147" s="99"/>
      <c r="L147" s="99" t="s">
        <v>59</v>
      </c>
      <c r="M147" s="99" t="s">
        <v>59</v>
      </c>
      <c r="N147" s="99" t="s">
        <v>59</v>
      </c>
      <c r="O147" s="99" t="s">
        <v>59</v>
      </c>
      <c r="P147" s="99"/>
      <c r="Q147" s="99"/>
      <c r="R147" s="99"/>
      <c r="S147" s="99"/>
      <c r="T147" s="100"/>
      <c r="U147" s="23"/>
      <c r="V147" s="28"/>
      <c r="W147" s="154"/>
      <c r="X147" s="37"/>
      <c r="Y147" s="38"/>
      <c r="Z147" s="39"/>
      <c r="AA147" s="39"/>
      <c r="AB147" s="40"/>
    </row>
    <row r="148" spans="1:28" ht="135" x14ac:dyDescent="0.25">
      <c r="A148" s="179" t="s">
        <v>15</v>
      </c>
      <c r="B148" s="180"/>
      <c r="C148" s="111" t="s">
        <v>33</v>
      </c>
      <c r="D148" s="159" t="s">
        <v>617</v>
      </c>
      <c r="E148" s="159" t="s">
        <v>545</v>
      </c>
      <c r="F148" s="159" t="s">
        <v>529</v>
      </c>
      <c r="G148" s="167" t="s">
        <v>546</v>
      </c>
      <c r="H148" s="133">
        <v>1</v>
      </c>
      <c r="I148" s="134"/>
      <c r="J148" s="84"/>
      <c r="K148" s="99"/>
      <c r="L148" s="99"/>
      <c r="M148" s="99"/>
      <c r="N148" s="99"/>
      <c r="O148" s="99" t="s">
        <v>59</v>
      </c>
      <c r="P148" s="99" t="s">
        <v>59</v>
      </c>
      <c r="Q148" s="99" t="s">
        <v>59</v>
      </c>
      <c r="R148" s="99" t="s">
        <v>59</v>
      </c>
      <c r="S148" s="99" t="s">
        <v>59</v>
      </c>
      <c r="T148" s="100"/>
      <c r="U148" s="23"/>
      <c r="V148" s="28"/>
      <c r="W148" s="154"/>
      <c r="X148" s="36"/>
      <c r="Y148" s="50"/>
      <c r="Z148" s="39"/>
      <c r="AA148" s="39"/>
      <c r="AB148" s="40"/>
    </row>
    <row r="149" spans="1:28" ht="60" x14ac:dyDescent="0.25">
      <c r="A149" s="179" t="s">
        <v>15</v>
      </c>
      <c r="B149" s="180"/>
      <c r="C149" s="111" t="s">
        <v>33</v>
      </c>
      <c r="D149" s="159" t="s">
        <v>547</v>
      </c>
      <c r="E149" s="159" t="s">
        <v>548</v>
      </c>
      <c r="F149" s="159" t="s">
        <v>549</v>
      </c>
      <c r="G149" s="167" t="s">
        <v>550</v>
      </c>
      <c r="H149" s="135">
        <v>2</v>
      </c>
      <c r="I149" s="136"/>
      <c r="J149" s="114"/>
      <c r="K149" s="114"/>
      <c r="L149" s="99" t="s">
        <v>59</v>
      </c>
      <c r="M149" s="99"/>
      <c r="N149" s="99"/>
      <c r="O149" s="99"/>
      <c r="P149" s="99"/>
      <c r="Q149" s="99" t="s">
        <v>59</v>
      </c>
      <c r="R149" s="99"/>
      <c r="S149" s="99"/>
      <c r="T149" s="100"/>
      <c r="U149" s="41"/>
      <c r="V149" s="42"/>
      <c r="W149" s="154"/>
      <c r="X149" s="25"/>
      <c r="Y149" s="26"/>
      <c r="Z149" s="40"/>
      <c r="AA149" s="40"/>
      <c r="AB149" s="40"/>
    </row>
    <row r="150" spans="1:28" ht="45" x14ac:dyDescent="0.25">
      <c r="A150" s="179" t="s">
        <v>16</v>
      </c>
      <c r="B150" s="180"/>
      <c r="C150" s="95" t="s">
        <v>34</v>
      </c>
      <c r="D150" s="157" t="s">
        <v>206</v>
      </c>
      <c r="E150" s="157" t="s">
        <v>207</v>
      </c>
      <c r="F150" s="159" t="s">
        <v>208</v>
      </c>
      <c r="G150" s="164" t="s">
        <v>209</v>
      </c>
      <c r="H150" s="137">
        <v>100</v>
      </c>
      <c r="I150" s="75"/>
      <c r="J150" s="76" t="s">
        <v>59</v>
      </c>
      <c r="K150" s="76"/>
      <c r="L150" s="76"/>
      <c r="M150" s="76"/>
      <c r="N150" s="76"/>
      <c r="O150" s="76" t="s">
        <v>59</v>
      </c>
      <c r="P150" s="76"/>
      <c r="Q150" s="76"/>
      <c r="R150" s="76"/>
      <c r="S150" s="76" t="s">
        <v>59</v>
      </c>
      <c r="T150" s="77"/>
      <c r="U150" s="49"/>
      <c r="V150" s="24"/>
      <c r="W150" s="154"/>
      <c r="X150" s="51"/>
      <c r="Y150" s="38"/>
      <c r="Z150" s="39"/>
      <c r="AA150" s="39"/>
      <c r="AB150" s="40"/>
    </row>
    <row r="151" spans="1:28" ht="45" x14ac:dyDescent="0.25">
      <c r="A151" s="179" t="s">
        <v>16</v>
      </c>
      <c r="B151" s="180"/>
      <c r="C151" s="95" t="s">
        <v>34</v>
      </c>
      <c r="D151" s="157" t="s">
        <v>210</v>
      </c>
      <c r="E151" s="157" t="s">
        <v>211</v>
      </c>
      <c r="F151" s="159" t="s">
        <v>212</v>
      </c>
      <c r="G151" s="169" t="s">
        <v>213</v>
      </c>
      <c r="H151" s="104">
        <v>2</v>
      </c>
      <c r="I151" s="138"/>
      <c r="J151" s="106"/>
      <c r="K151" s="106"/>
      <c r="L151" s="106"/>
      <c r="M151" s="106"/>
      <c r="N151" s="76"/>
      <c r="O151" s="76" t="s">
        <v>59</v>
      </c>
      <c r="P151" s="106"/>
      <c r="Q151" s="106"/>
      <c r="R151" s="106"/>
      <c r="S151" s="76" t="s">
        <v>59</v>
      </c>
      <c r="T151" s="77"/>
      <c r="U151" s="52"/>
      <c r="V151" s="28"/>
      <c r="W151" s="155"/>
      <c r="X151" s="51"/>
      <c r="Y151" s="38"/>
      <c r="Z151" s="39"/>
      <c r="AA151" s="39"/>
      <c r="AB151" s="40"/>
    </row>
    <row r="152" spans="1:28" ht="45" x14ac:dyDescent="0.25">
      <c r="A152" s="179" t="s">
        <v>16</v>
      </c>
      <c r="B152" s="180"/>
      <c r="C152" s="95" t="s">
        <v>34</v>
      </c>
      <c r="D152" s="157" t="s">
        <v>214</v>
      </c>
      <c r="E152" s="157" t="s">
        <v>215</v>
      </c>
      <c r="F152" s="159" t="s">
        <v>212</v>
      </c>
      <c r="G152" s="169" t="s">
        <v>216</v>
      </c>
      <c r="H152" s="104">
        <v>2</v>
      </c>
      <c r="I152" s="75" t="s">
        <v>59</v>
      </c>
      <c r="J152" s="81"/>
      <c r="K152" s="81"/>
      <c r="L152" s="81"/>
      <c r="M152" s="81"/>
      <c r="N152" s="76"/>
      <c r="O152" s="76" t="s">
        <v>59</v>
      </c>
      <c r="P152" s="81"/>
      <c r="Q152" s="81"/>
      <c r="R152" s="76"/>
      <c r="S152" s="81"/>
      <c r="T152" s="139"/>
      <c r="U152" s="49"/>
      <c r="V152" s="24"/>
      <c r="W152" s="154"/>
      <c r="X152" s="37"/>
      <c r="Y152" s="38"/>
      <c r="Z152" s="39"/>
      <c r="AA152" s="39"/>
      <c r="AB152" s="40"/>
    </row>
    <row r="153" spans="1:28" ht="75" x14ac:dyDescent="0.25">
      <c r="A153" s="179" t="s">
        <v>16</v>
      </c>
      <c r="B153" s="180"/>
      <c r="C153" s="95" t="s">
        <v>34</v>
      </c>
      <c r="D153" s="158" t="s">
        <v>217</v>
      </c>
      <c r="E153" s="158" t="s">
        <v>218</v>
      </c>
      <c r="F153" s="159" t="s">
        <v>212</v>
      </c>
      <c r="G153" s="169" t="s">
        <v>219</v>
      </c>
      <c r="H153" s="104">
        <v>41</v>
      </c>
      <c r="I153" s="75" t="s">
        <v>59</v>
      </c>
      <c r="J153" s="76" t="s">
        <v>59</v>
      </c>
      <c r="K153" s="76" t="s">
        <v>59</v>
      </c>
      <c r="L153" s="76" t="s">
        <v>59</v>
      </c>
      <c r="M153" s="81"/>
      <c r="N153" s="101"/>
      <c r="O153" s="81"/>
      <c r="P153" s="81"/>
      <c r="Q153" s="81"/>
      <c r="R153" s="81"/>
      <c r="S153" s="81"/>
      <c r="T153" s="139"/>
      <c r="U153" s="49"/>
      <c r="V153" s="24"/>
      <c r="W153" s="154"/>
      <c r="X153" s="51"/>
      <c r="Y153" s="38"/>
      <c r="Z153" s="39"/>
      <c r="AA153" s="39"/>
      <c r="AB153" s="40"/>
    </row>
    <row r="154" spans="1:28" ht="90" x14ac:dyDescent="0.25">
      <c r="A154" s="179" t="s">
        <v>16</v>
      </c>
      <c r="B154" s="180"/>
      <c r="C154" s="95" t="s">
        <v>34</v>
      </c>
      <c r="D154" s="121" t="s">
        <v>220</v>
      </c>
      <c r="E154" s="121" t="s">
        <v>221</v>
      </c>
      <c r="F154" s="159" t="s">
        <v>222</v>
      </c>
      <c r="G154" s="170" t="s">
        <v>223</v>
      </c>
      <c r="H154" s="104">
        <v>2</v>
      </c>
      <c r="I154" s="75"/>
      <c r="J154" s="76"/>
      <c r="K154" s="76"/>
      <c r="L154" s="76"/>
      <c r="M154" s="76"/>
      <c r="N154" s="76" t="s">
        <v>59</v>
      </c>
      <c r="O154" s="76"/>
      <c r="P154" s="76"/>
      <c r="Q154" s="76"/>
      <c r="R154" s="76"/>
      <c r="S154" s="76"/>
      <c r="T154" s="77" t="s">
        <v>59</v>
      </c>
      <c r="U154" s="52"/>
      <c r="V154" s="24"/>
      <c r="W154" s="155"/>
      <c r="X154" s="51"/>
      <c r="Y154" s="38"/>
      <c r="Z154" s="39"/>
      <c r="AA154" s="39"/>
      <c r="AB154" s="40"/>
    </row>
    <row r="155" spans="1:28" ht="45" x14ac:dyDescent="0.25">
      <c r="A155" s="179" t="s">
        <v>16</v>
      </c>
      <c r="B155" s="180"/>
      <c r="C155" s="95" t="s">
        <v>34</v>
      </c>
      <c r="D155" s="158" t="s">
        <v>224</v>
      </c>
      <c r="E155" s="157" t="s">
        <v>225</v>
      </c>
      <c r="F155" s="159" t="s">
        <v>226</v>
      </c>
      <c r="G155" s="169" t="s">
        <v>227</v>
      </c>
      <c r="H155" s="104">
        <v>1</v>
      </c>
      <c r="I155" s="140"/>
      <c r="J155" s="101"/>
      <c r="K155" s="101"/>
      <c r="L155" s="101"/>
      <c r="M155" s="101"/>
      <c r="N155" s="76"/>
      <c r="O155" s="76"/>
      <c r="P155" s="101"/>
      <c r="Q155" s="101"/>
      <c r="R155" s="101"/>
      <c r="S155" s="76"/>
      <c r="T155" s="141" t="s">
        <v>59</v>
      </c>
      <c r="U155" s="52"/>
      <c r="V155" s="28"/>
      <c r="W155" s="155"/>
      <c r="X155" s="51"/>
      <c r="Y155" s="38"/>
      <c r="Z155" s="39"/>
      <c r="AA155" s="39"/>
      <c r="AB155" s="40"/>
    </row>
    <row r="156" spans="1:28" ht="15" x14ac:dyDescent="0.25">
      <c r="A156" s="179" t="s">
        <v>16</v>
      </c>
      <c r="B156" s="180"/>
      <c r="C156" s="95" t="s">
        <v>34</v>
      </c>
      <c r="D156" s="158" t="s">
        <v>228</v>
      </c>
      <c r="E156" s="158" t="s">
        <v>229</v>
      </c>
      <c r="F156" s="121" t="s">
        <v>230</v>
      </c>
      <c r="G156" s="169" t="s">
        <v>231</v>
      </c>
      <c r="H156" s="104">
        <v>3</v>
      </c>
      <c r="I156" s="90" t="s">
        <v>59</v>
      </c>
      <c r="J156" s="87"/>
      <c r="K156" s="106"/>
      <c r="L156" s="106"/>
      <c r="M156" s="106" t="s">
        <v>59</v>
      </c>
      <c r="N156" s="106"/>
      <c r="O156" s="106"/>
      <c r="P156" s="106"/>
      <c r="Q156" s="106" t="s">
        <v>59</v>
      </c>
      <c r="R156" s="106"/>
      <c r="S156" s="106"/>
      <c r="T156" s="142"/>
      <c r="U156" s="52"/>
      <c r="V156" s="28"/>
      <c r="W156" s="155"/>
      <c r="X156" s="51"/>
      <c r="Y156" s="38"/>
      <c r="Z156" s="39"/>
      <c r="AA156" s="39"/>
      <c r="AB156" s="40"/>
    </row>
    <row r="157" spans="1:28" ht="105" x14ac:dyDescent="0.25">
      <c r="A157" s="179" t="s">
        <v>12</v>
      </c>
      <c r="B157" s="180"/>
      <c r="C157" s="143" t="s">
        <v>35</v>
      </c>
      <c r="D157" s="157" t="s">
        <v>491</v>
      </c>
      <c r="E157" s="159" t="s">
        <v>492</v>
      </c>
      <c r="F157" s="157" t="s">
        <v>493</v>
      </c>
      <c r="G157" s="164" t="s">
        <v>494</v>
      </c>
      <c r="H157" s="80">
        <v>100</v>
      </c>
      <c r="I157" s="92"/>
      <c r="J157" s="78"/>
      <c r="K157" s="78" t="s">
        <v>59</v>
      </c>
      <c r="L157" s="78"/>
      <c r="M157" s="78"/>
      <c r="N157" s="78" t="s">
        <v>59</v>
      </c>
      <c r="O157" s="78"/>
      <c r="P157" s="78"/>
      <c r="Q157" s="78" t="s">
        <v>59</v>
      </c>
      <c r="R157" s="78"/>
      <c r="S157" s="78"/>
      <c r="T157" s="79" t="s">
        <v>59</v>
      </c>
      <c r="U157" s="23"/>
      <c r="V157" s="28"/>
      <c r="W157" s="154"/>
      <c r="X157" s="25"/>
      <c r="Y157" s="26"/>
    </row>
    <row r="158" spans="1:28" ht="45" x14ac:dyDescent="0.25">
      <c r="A158" s="179" t="s">
        <v>12</v>
      </c>
      <c r="B158" s="180"/>
      <c r="C158" s="143" t="s">
        <v>35</v>
      </c>
      <c r="D158" s="157" t="s">
        <v>495</v>
      </c>
      <c r="E158" s="157" t="s">
        <v>496</v>
      </c>
      <c r="F158" s="168" t="s">
        <v>497</v>
      </c>
      <c r="G158" s="173" t="s">
        <v>498</v>
      </c>
      <c r="H158" s="107">
        <v>100</v>
      </c>
      <c r="I158" s="92"/>
      <c r="J158" s="78"/>
      <c r="K158" s="78" t="s">
        <v>59</v>
      </c>
      <c r="L158" s="78"/>
      <c r="M158" s="78"/>
      <c r="N158" s="78" t="s">
        <v>59</v>
      </c>
      <c r="O158" s="78"/>
      <c r="P158" s="78"/>
      <c r="Q158" s="78" t="s">
        <v>59</v>
      </c>
      <c r="R158" s="78"/>
      <c r="S158" s="78"/>
      <c r="T158" s="79" t="s">
        <v>59</v>
      </c>
      <c r="U158" s="23"/>
      <c r="V158" s="28"/>
      <c r="W158" s="154"/>
      <c r="X158" s="25"/>
      <c r="Y158" s="26"/>
      <c r="Z158" s="40"/>
      <c r="AA158" s="40"/>
      <c r="AB158" s="40"/>
    </row>
    <row r="159" spans="1:28" ht="60" x14ac:dyDescent="0.25">
      <c r="A159" s="179" t="s">
        <v>12</v>
      </c>
      <c r="B159" s="180"/>
      <c r="C159" s="144" t="s">
        <v>36</v>
      </c>
      <c r="D159" s="171" t="s">
        <v>164</v>
      </c>
      <c r="E159" s="171" t="s">
        <v>58</v>
      </c>
      <c r="F159" s="174" t="s">
        <v>65</v>
      </c>
      <c r="G159" s="172" t="s">
        <v>165</v>
      </c>
      <c r="H159" s="145">
        <v>4</v>
      </c>
      <c r="I159" s="90"/>
      <c r="J159" s="87"/>
      <c r="K159" s="87" t="s">
        <v>59</v>
      </c>
      <c r="L159" s="87"/>
      <c r="M159" s="87"/>
      <c r="N159" s="87" t="s">
        <v>59</v>
      </c>
      <c r="O159" s="87"/>
      <c r="P159" s="87"/>
      <c r="Q159" s="87" t="s">
        <v>59</v>
      </c>
      <c r="R159" s="87"/>
      <c r="S159" s="87"/>
      <c r="T159" s="86" t="s">
        <v>59</v>
      </c>
      <c r="U159" s="53"/>
      <c r="V159" s="54"/>
      <c r="W159" s="154"/>
      <c r="X159" s="36"/>
      <c r="Y159" s="50"/>
      <c r="Z159" s="39"/>
      <c r="AA159" s="39"/>
      <c r="AB159" s="40"/>
    </row>
    <row r="160" spans="1:28" ht="90" x14ac:dyDescent="0.25">
      <c r="A160" s="179" t="s">
        <v>12</v>
      </c>
      <c r="B160" s="180"/>
      <c r="C160" s="144" t="s">
        <v>36</v>
      </c>
      <c r="D160" s="159" t="s">
        <v>61</v>
      </c>
      <c r="E160" s="171" t="s">
        <v>60</v>
      </c>
      <c r="F160" s="174" t="s">
        <v>66</v>
      </c>
      <c r="G160" s="172" t="s">
        <v>166</v>
      </c>
      <c r="H160" s="145">
        <v>1</v>
      </c>
      <c r="I160" s="90"/>
      <c r="J160" s="87"/>
      <c r="K160" s="87"/>
      <c r="L160" s="87"/>
      <c r="M160" s="87"/>
      <c r="N160" s="87"/>
      <c r="O160" s="87"/>
      <c r="P160" s="87"/>
      <c r="Q160" s="87"/>
      <c r="R160" s="87"/>
      <c r="S160" s="87"/>
      <c r="T160" s="86" t="s">
        <v>59</v>
      </c>
      <c r="U160" s="53"/>
      <c r="V160" s="54"/>
      <c r="W160" s="154"/>
      <c r="X160" s="36"/>
      <c r="Y160" s="50"/>
      <c r="Z160" s="39"/>
      <c r="AA160" s="39"/>
      <c r="AB160" s="40"/>
    </row>
    <row r="161" spans="1:28" ht="75" x14ac:dyDescent="0.25">
      <c r="A161" s="179" t="s">
        <v>12</v>
      </c>
      <c r="B161" s="180"/>
      <c r="C161" s="144" t="s">
        <v>36</v>
      </c>
      <c r="D161" s="171" t="s">
        <v>62</v>
      </c>
      <c r="E161" s="171" t="s">
        <v>63</v>
      </c>
      <c r="F161" s="159" t="s">
        <v>167</v>
      </c>
      <c r="G161" s="167" t="s">
        <v>64</v>
      </c>
      <c r="H161" s="146">
        <v>100</v>
      </c>
      <c r="I161" s="90"/>
      <c r="J161" s="87"/>
      <c r="K161" s="87"/>
      <c r="L161" s="87" t="s">
        <v>59</v>
      </c>
      <c r="M161" s="87"/>
      <c r="N161" s="87"/>
      <c r="O161" s="87"/>
      <c r="P161" s="87"/>
      <c r="Q161" s="87"/>
      <c r="R161" s="87"/>
      <c r="S161" s="87"/>
      <c r="T161" s="86"/>
      <c r="U161" s="55"/>
      <c r="V161" s="54"/>
      <c r="W161" s="154"/>
      <c r="X161" s="36"/>
      <c r="Y161" s="50"/>
      <c r="Z161" s="39"/>
      <c r="AA161" s="39"/>
      <c r="AB161" s="40"/>
    </row>
    <row r="162" spans="1:28" ht="45" x14ac:dyDescent="0.25">
      <c r="A162" s="179" t="s">
        <v>12</v>
      </c>
      <c r="B162" s="180"/>
      <c r="C162" s="144" t="s">
        <v>36</v>
      </c>
      <c r="D162" s="171" t="s">
        <v>67</v>
      </c>
      <c r="E162" s="171" t="s">
        <v>68</v>
      </c>
      <c r="F162" s="174" t="s">
        <v>65</v>
      </c>
      <c r="G162" s="175" t="s">
        <v>69</v>
      </c>
      <c r="H162" s="147">
        <v>1</v>
      </c>
      <c r="I162" s="90"/>
      <c r="J162" s="87"/>
      <c r="K162" s="87"/>
      <c r="L162" s="87"/>
      <c r="M162" s="87"/>
      <c r="N162" s="87"/>
      <c r="O162" s="87"/>
      <c r="P162" s="87"/>
      <c r="Q162" s="87"/>
      <c r="R162" s="87"/>
      <c r="S162" s="87"/>
      <c r="T162" s="86" t="s">
        <v>59</v>
      </c>
      <c r="U162" s="56"/>
      <c r="V162" s="54"/>
      <c r="W162" s="154"/>
      <c r="X162" s="36"/>
      <c r="Y162" s="50"/>
      <c r="Z162" s="39"/>
      <c r="AA162" s="39"/>
      <c r="AB162" s="40"/>
    </row>
    <row r="163" spans="1:28" ht="63" customHeight="1" x14ac:dyDescent="0.25">
      <c r="A163" s="179" t="s">
        <v>12</v>
      </c>
      <c r="B163" s="180"/>
      <c r="C163" s="144" t="s">
        <v>36</v>
      </c>
      <c r="D163" s="176" t="s">
        <v>72</v>
      </c>
      <c r="E163" s="171" t="s">
        <v>71</v>
      </c>
      <c r="F163" s="171" t="s">
        <v>70</v>
      </c>
      <c r="G163" s="172" t="s">
        <v>168</v>
      </c>
      <c r="H163" s="145">
        <v>1</v>
      </c>
      <c r="I163" s="90"/>
      <c r="J163" s="87"/>
      <c r="K163" s="87"/>
      <c r="L163" s="87"/>
      <c r="M163" s="87"/>
      <c r="N163" s="87"/>
      <c r="O163" s="87"/>
      <c r="P163" s="87"/>
      <c r="Q163" s="87"/>
      <c r="R163" s="87"/>
      <c r="S163" s="87"/>
      <c r="T163" s="86" t="s">
        <v>59</v>
      </c>
      <c r="U163" s="53"/>
      <c r="V163" s="54"/>
      <c r="W163" s="154"/>
      <c r="X163" s="36"/>
      <c r="Y163" s="50"/>
      <c r="Z163" s="39"/>
      <c r="AA163" s="39"/>
      <c r="AB163" s="40"/>
    </row>
    <row r="164" spans="1:28" ht="75" x14ac:dyDescent="0.25">
      <c r="A164" s="179" t="s">
        <v>12</v>
      </c>
      <c r="B164" s="180"/>
      <c r="C164" s="144" t="s">
        <v>36</v>
      </c>
      <c r="D164" s="176" t="s">
        <v>81</v>
      </c>
      <c r="E164" s="171" t="s">
        <v>79</v>
      </c>
      <c r="F164" s="171" t="s">
        <v>70</v>
      </c>
      <c r="G164" s="172" t="s">
        <v>80</v>
      </c>
      <c r="H164" s="145">
        <v>2</v>
      </c>
      <c r="I164" s="90" t="s">
        <v>59</v>
      </c>
      <c r="J164" s="87"/>
      <c r="K164" s="87"/>
      <c r="L164" s="87"/>
      <c r="M164" s="87"/>
      <c r="N164" s="87"/>
      <c r="O164" s="87" t="s">
        <v>59</v>
      </c>
      <c r="P164" s="87"/>
      <c r="Q164" s="87"/>
      <c r="R164" s="87"/>
      <c r="S164" s="87"/>
      <c r="T164" s="86"/>
      <c r="U164" s="53"/>
      <c r="V164" s="54"/>
      <c r="W164" s="154"/>
      <c r="X164" s="36"/>
      <c r="Y164" s="50"/>
      <c r="Z164" s="39"/>
      <c r="AA164" s="39"/>
      <c r="AB164" s="40"/>
    </row>
    <row r="165" spans="1:28" ht="75" x14ac:dyDescent="0.25">
      <c r="A165" s="179" t="s">
        <v>12</v>
      </c>
      <c r="B165" s="180"/>
      <c r="C165" s="144" t="s">
        <v>36</v>
      </c>
      <c r="D165" s="171" t="s">
        <v>74</v>
      </c>
      <c r="E165" s="171" t="s">
        <v>73</v>
      </c>
      <c r="F165" s="171" t="s">
        <v>65</v>
      </c>
      <c r="G165" s="172" t="s">
        <v>169</v>
      </c>
      <c r="H165" s="145">
        <v>1</v>
      </c>
      <c r="I165" s="90"/>
      <c r="J165" s="87"/>
      <c r="K165" s="87" t="s">
        <v>59</v>
      </c>
      <c r="L165" s="87"/>
      <c r="M165" s="87"/>
      <c r="N165" s="87"/>
      <c r="O165" s="87"/>
      <c r="P165" s="87"/>
      <c r="Q165" s="87"/>
      <c r="R165" s="87"/>
      <c r="S165" s="87"/>
      <c r="T165" s="86"/>
      <c r="U165" s="53"/>
      <c r="V165" s="54"/>
      <c r="W165" s="154"/>
      <c r="X165" s="36"/>
      <c r="Y165" s="50"/>
      <c r="Z165" s="39"/>
      <c r="AA165" s="39"/>
      <c r="AB165" s="40"/>
    </row>
    <row r="166" spans="1:28" ht="75" x14ac:dyDescent="0.25">
      <c r="A166" s="179" t="s">
        <v>12</v>
      </c>
      <c r="B166" s="180"/>
      <c r="C166" s="144" t="s">
        <v>36</v>
      </c>
      <c r="D166" s="171" t="s">
        <v>78</v>
      </c>
      <c r="E166" s="171" t="s">
        <v>75</v>
      </c>
      <c r="F166" s="171" t="s">
        <v>76</v>
      </c>
      <c r="G166" s="172" t="s">
        <v>77</v>
      </c>
      <c r="H166" s="145">
        <v>1</v>
      </c>
      <c r="I166" s="90" t="s">
        <v>59</v>
      </c>
      <c r="J166" s="87" t="s">
        <v>59</v>
      </c>
      <c r="K166" s="87" t="s">
        <v>59</v>
      </c>
      <c r="L166" s="87" t="s">
        <v>59</v>
      </c>
      <c r="M166" s="87" t="s">
        <v>59</v>
      </c>
      <c r="N166" s="87" t="s">
        <v>59</v>
      </c>
      <c r="O166" s="87" t="s">
        <v>59</v>
      </c>
      <c r="P166" s="87" t="s">
        <v>59</v>
      </c>
      <c r="Q166" s="87" t="s">
        <v>59</v>
      </c>
      <c r="R166" s="87" t="s">
        <v>59</v>
      </c>
      <c r="S166" s="87" t="s">
        <v>59</v>
      </c>
      <c r="T166" s="86" t="s">
        <v>59</v>
      </c>
      <c r="U166" s="53"/>
      <c r="V166" s="54"/>
      <c r="W166" s="154"/>
      <c r="X166" s="36"/>
      <c r="Y166" s="50"/>
      <c r="Z166" s="39"/>
      <c r="AA166" s="39"/>
      <c r="AB166" s="40"/>
    </row>
    <row r="167" spans="1:28" ht="75" x14ac:dyDescent="0.25">
      <c r="A167" s="179" t="s">
        <v>12</v>
      </c>
      <c r="B167" s="180"/>
      <c r="C167" s="144" t="s">
        <v>36</v>
      </c>
      <c r="D167" s="171" t="s">
        <v>170</v>
      </c>
      <c r="E167" s="171" t="s">
        <v>615</v>
      </c>
      <c r="F167" s="171" t="s">
        <v>70</v>
      </c>
      <c r="G167" s="172" t="s">
        <v>87</v>
      </c>
      <c r="H167" s="145">
        <v>4</v>
      </c>
      <c r="I167" s="90"/>
      <c r="J167" s="87"/>
      <c r="K167" s="87" t="s">
        <v>59</v>
      </c>
      <c r="L167" s="87"/>
      <c r="M167" s="87"/>
      <c r="N167" s="87" t="s">
        <v>59</v>
      </c>
      <c r="O167" s="87"/>
      <c r="P167" s="87"/>
      <c r="Q167" s="87" t="s">
        <v>59</v>
      </c>
      <c r="R167" s="87"/>
      <c r="S167" s="87"/>
      <c r="T167" s="86" t="s">
        <v>59</v>
      </c>
      <c r="U167" s="53"/>
      <c r="V167" s="54"/>
      <c r="W167" s="154"/>
      <c r="X167" s="36"/>
      <c r="Y167" s="50"/>
      <c r="Z167" s="39"/>
      <c r="AA167" s="39"/>
      <c r="AB167" s="40"/>
    </row>
    <row r="168" spans="1:28" ht="60" x14ac:dyDescent="0.25">
      <c r="A168" s="179" t="s">
        <v>12</v>
      </c>
      <c r="B168" s="180"/>
      <c r="C168" s="144" t="s">
        <v>36</v>
      </c>
      <c r="D168" s="176" t="s">
        <v>82</v>
      </c>
      <c r="E168" s="171" t="s">
        <v>83</v>
      </c>
      <c r="F168" s="171" t="s">
        <v>65</v>
      </c>
      <c r="G168" s="172" t="s">
        <v>171</v>
      </c>
      <c r="H168" s="145">
        <v>1</v>
      </c>
      <c r="I168" s="90"/>
      <c r="J168" s="87"/>
      <c r="K168" s="87"/>
      <c r="L168" s="87"/>
      <c r="M168" s="87"/>
      <c r="N168" s="87"/>
      <c r="O168" s="87"/>
      <c r="P168" s="87"/>
      <c r="Q168" s="87"/>
      <c r="R168" s="87"/>
      <c r="S168" s="87"/>
      <c r="T168" s="86" t="s">
        <v>59</v>
      </c>
      <c r="U168" s="53"/>
      <c r="V168" s="54"/>
      <c r="W168" s="154"/>
      <c r="X168" s="36"/>
      <c r="Y168" s="50"/>
      <c r="Z168" s="39"/>
      <c r="AA168" s="39"/>
      <c r="AB168" s="40"/>
    </row>
    <row r="169" spans="1:28" ht="60.75" thickBot="1" x14ac:dyDescent="0.3">
      <c r="A169" s="181" t="s">
        <v>12</v>
      </c>
      <c r="B169" s="182"/>
      <c r="C169" s="148" t="s">
        <v>36</v>
      </c>
      <c r="D169" s="177" t="s">
        <v>86</v>
      </c>
      <c r="E169" s="177" t="s">
        <v>84</v>
      </c>
      <c r="F169" s="177" t="s">
        <v>65</v>
      </c>
      <c r="G169" s="178" t="s">
        <v>85</v>
      </c>
      <c r="H169" s="149">
        <v>2</v>
      </c>
      <c r="I169" s="150" t="s">
        <v>59</v>
      </c>
      <c r="J169" s="151"/>
      <c r="K169" s="151"/>
      <c r="L169" s="151"/>
      <c r="M169" s="151"/>
      <c r="N169" s="151"/>
      <c r="O169" s="151" t="s">
        <v>59</v>
      </c>
      <c r="P169" s="151"/>
      <c r="Q169" s="151"/>
      <c r="R169" s="151"/>
      <c r="S169" s="151"/>
      <c r="T169" s="152"/>
      <c r="U169" s="57"/>
      <c r="V169" s="58"/>
      <c r="W169" s="156"/>
      <c r="X169" s="59"/>
      <c r="Y169" s="60"/>
      <c r="Z169" s="40"/>
      <c r="AA169" s="40"/>
      <c r="AB169" s="40"/>
    </row>
    <row r="170" spans="1:28" ht="36" customHeight="1" x14ac:dyDescent="0.25">
      <c r="U170" s="61"/>
    </row>
  </sheetData>
  <sheetProtection sheet="1" objects="1" scenarios="1"/>
  <autoFilter ref="A5:AB169" xr:uid="{00000000-0009-0000-0000-000000000000}">
    <filterColumn colId="0" showButton="0"/>
  </autoFilter>
  <mergeCells count="181">
    <mergeCell ref="A146:B146"/>
    <mergeCell ref="A145:B145"/>
    <mergeCell ref="A94:B94"/>
    <mergeCell ref="A87:B87"/>
    <mergeCell ref="A136:B136"/>
    <mergeCell ref="A137:B137"/>
    <mergeCell ref="A138:B138"/>
    <mergeCell ref="A113:B113"/>
    <mergeCell ref="A109:B109"/>
    <mergeCell ref="A116:B116"/>
    <mergeCell ref="A117:B117"/>
    <mergeCell ref="A121:B121"/>
    <mergeCell ref="A88:B88"/>
    <mergeCell ref="A124:B124"/>
    <mergeCell ref="A115:B115"/>
    <mergeCell ref="A108:B108"/>
    <mergeCell ref="A105:B105"/>
    <mergeCell ref="A106:B106"/>
    <mergeCell ref="A107:B107"/>
    <mergeCell ref="A110:B110"/>
    <mergeCell ref="A111:B111"/>
    <mergeCell ref="A99:B99"/>
    <mergeCell ref="A97:B97"/>
    <mergeCell ref="A90:B90"/>
    <mergeCell ref="A91:B91"/>
    <mergeCell ref="A68:B68"/>
    <mergeCell ref="A70:B70"/>
    <mergeCell ref="A142:B142"/>
    <mergeCell ref="A143:B143"/>
    <mergeCell ref="A144:B144"/>
    <mergeCell ref="A92:B92"/>
    <mergeCell ref="A93:B93"/>
    <mergeCell ref="A76:B76"/>
    <mergeCell ref="A77:B77"/>
    <mergeCell ref="A78:B78"/>
    <mergeCell ref="A71:B71"/>
    <mergeCell ref="A72:B72"/>
    <mergeCell ref="A85:B85"/>
    <mergeCell ref="A86:B86"/>
    <mergeCell ref="A41:B41"/>
    <mergeCell ref="A47:B47"/>
    <mergeCell ref="A51:B51"/>
    <mergeCell ref="A52:B52"/>
    <mergeCell ref="A38:B38"/>
    <mergeCell ref="A58:B58"/>
    <mergeCell ref="A62:B62"/>
    <mergeCell ref="A63:B63"/>
    <mergeCell ref="A60:B60"/>
    <mergeCell ref="A61:B61"/>
    <mergeCell ref="A28:B28"/>
    <mergeCell ref="A46:B46"/>
    <mergeCell ref="D3:T3"/>
    <mergeCell ref="A3:C3"/>
    <mergeCell ref="A30:B30"/>
    <mergeCell ref="A34:B34"/>
    <mergeCell ref="A35:B35"/>
    <mergeCell ref="A36:B36"/>
    <mergeCell ref="A37:B37"/>
    <mergeCell ref="A6:B6"/>
    <mergeCell ref="A14:B14"/>
    <mergeCell ref="A7:B7"/>
    <mergeCell ref="A12:B12"/>
    <mergeCell ref="A13:B13"/>
    <mergeCell ref="A9:B9"/>
    <mergeCell ref="A10:B10"/>
    <mergeCell ref="A11:B11"/>
    <mergeCell ref="A15:B15"/>
    <mergeCell ref="A8:B8"/>
    <mergeCell ref="A23:B23"/>
    <mergeCell ref="A24:B24"/>
    <mergeCell ref="A25:B25"/>
    <mergeCell ref="A31:B31"/>
    <mergeCell ref="A32:B32"/>
    <mergeCell ref="B1:Y1"/>
    <mergeCell ref="I4:T4"/>
    <mergeCell ref="A4:B5"/>
    <mergeCell ref="C4:C5"/>
    <mergeCell ref="D4:D5"/>
    <mergeCell ref="G4:G5"/>
    <mergeCell ref="F4:F5"/>
    <mergeCell ref="E4:E5"/>
    <mergeCell ref="H4:H5"/>
    <mergeCell ref="U4:U5"/>
    <mergeCell ref="U3:Y3"/>
    <mergeCell ref="V4:V5"/>
    <mergeCell ref="W4:W5"/>
    <mergeCell ref="X4:X5"/>
    <mergeCell ref="Y4:Y5"/>
    <mergeCell ref="A26:B26"/>
    <mergeCell ref="A16:B16"/>
    <mergeCell ref="A17:B17"/>
    <mergeCell ref="A19:B19"/>
    <mergeCell ref="A20:B20"/>
    <mergeCell ref="A22:B22"/>
    <mergeCell ref="A27:B27"/>
    <mergeCell ref="A18:B18"/>
    <mergeCell ref="A21:B21"/>
    <mergeCell ref="A169:B169"/>
    <mergeCell ref="A158:B158"/>
    <mergeCell ref="A159:B159"/>
    <mergeCell ref="A160:B160"/>
    <mergeCell ref="A161:B161"/>
    <mergeCell ref="A162:B162"/>
    <mergeCell ref="A163:B163"/>
    <mergeCell ref="A165:B165"/>
    <mergeCell ref="A166:B166"/>
    <mergeCell ref="A164:B164"/>
    <mergeCell ref="A167:B167"/>
    <mergeCell ref="A168:B168"/>
    <mergeCell ref="A154:B154"/>
    <mergeCell ref="A155:B155"/>
    <mergeCell ref="A156:B156"/>
    <mergeCell ref="A157:B157"/>
    <mergeCell ref="A79:B79"/>
    <mergeCell ref="A80:B80"/>
    <mergeCell ref="A81:B81"/>
    <mergeCell ref="A150:B150"/>
    <mergeCell ref="A151:B151"/>
    <mergeCell ref="A139:B139"/>
    <mergeCell ref="A140:B140"/>
    <mergeCell ref="A89:B89"/>
    <mergeCell ref="A126:B126"/>
    <mergeCell ref="A135:B135"/>
    <mergeCell ref="A127:B127"/>
    <mergeCell ref="A128:B128"/>
    <mergeCell ref="A129:B129"/>
    <mergeCell ref="A130:B130"/>
    <mergeCell ref="A131:B131"/>
    <mergeCell ref="A132:B132"/>
    <mergeCell ref="A133:B133"/>
    <mergeCell ref="A134:B134"/>
    <mergeCell ref="A123:B123"/>
    <mergeCell ref="A84:B84"/>
    <mergeCell ref="A29:B29"/>
    <mergeCell ref="A33:B33"/>
    <mergeCell ref="A39:B39"/>
    <mergeCell ref="A59:B59"/>
    <mergeCell ref="A147:B147"/>
    <mergeCell ref="A148:B148"/>
    <mergeCell ref="A149:B149"/>
    <mergeCell ref="A141:B141"/>
    <mergeCell ref="A153:B153"/>
    <mergeCell ref="A49:B49"/>
    <mergeCell ref="A50:B50"/>
    <mergeCell ref="A67:B67"/>
    <mergeCell ref="A69:B69"/>
    <mergeCell ref="A42:B42"/>
    <mergeCell ref="A43:B43"/>
    <mergeCell ref="A57:B57"/>
    <mergeCell ref="A44:B44"/>
    <mergeCell ref="A55:B55"/>
    <mergeCell ref="A56:B56"/>
    <mergeCell ref="A45:B45"/>
    <mergeCell ref="A53:B53"/>
    <mergeCell ref="A54:B54"/>
    <mergeCell ref="A48:B48"/>
    <mergeCell ref="A40:B40"/>
    <mergeCell ref="A152:B152"/>
    <mergeCell ref="A64:B64"/>
    <mergeCell ref="A65:B65"/>
    <mergeCell ref="A66:B66"/>
    <mergeCell ref="A73:B73"/>
    <mergeCell ref="A74:B74"/>
    <mergeCell ref="A75:B75"/>
    <mergeCell ref="A125:B125"/>
    <mergeCell ref="A82:B82"/>
    <mergeCell ref="A83:B83"/>
    <mergeCell ref="A118:B118"/>
    <mergeCell ref="A119:B119"/>
    <mergeCell ref="A96:B96"/>
    <mergeCell ref="A104:B104"/>
    <mergeCell ref="A114:B114"/>
    <mergeCell ref="A120:B120"/>
    <mergeCell ref="A112:B112"/>
    <mergeCell ref="A122:B122"/>
    <mergeCell ref="A95:B95"/>
    <mergeCell ref="A98:B98"/>
    <mergeCell ref="A100:B100"/>
    <mergeCell ref="A101:B101"/>
    <mergeCell ref="A102:B102"/>
    <mergeCell ref="A103:B103"/>
  </mergeCells>
  <conditionalFormatting sqref="W152:W153 W157:W169 W6:W17 W19:W20 W100:W150 W44:W98 W22:W40">
    <cfRule type="cellIs" dxfId="23" priority="29" operator="lessThan">
      <formula>",6"</formula>
    </cfRule>
    <cfRule type="cellIs" dxfId="22" priority="30" operator="greaterThan">
      <formula>",75"</formula>
    </cfRule>
  </conditionalFormatting>
  <conditionalFormatting sqref="W151">
    <cfRule type="cellIs" dxfId="21" priority="27" operator="lessThan">
      <formula>",6"</formula>
    </cfRule>
    <cfRule type="cellIs" dxfId="20" priority="28" operator="greaterThan">
      <formula>",75"</formula>
    </cfRule>
  </conditionalFormatting>
  <conditionalFormatting sqref="W154">
    <cfRule type="cellIs" dxfId="19" priority="25" operator="lessThan">
      <formula>",6"</formula>
    </cfRule>
    <cfRule type="cellIs" dxfId="18" priority="26" operator="greaterThan">
      <formula>",75"</formula>
    </cfRule>
  </conditionalFormatting>
  <conditionalFormatting sqref="W155">
    <cfRule type="cellIs" dxfId="17" priority="23" operator="lessThan">
      <formula>",6"</formula>
    </cfRule>
    <cfRule type="cellIs" dxfId="16" priority="24" operator="greaterThan">
      <formula>",75"</formula>
    </cfRule>
  </conditionalFormatting>
  <conditionalFormatting sqref="W156">
    <cfRule type="cellIs" dxfId="15" priority="21" operator="lessThan">
      <formula>",6"</formula>
    </cfRule>
    <cfRule type="cellIs" dxfId="14" priority="22" operator="greaterThan">
      <formula>",75"</formula>
    </cfRule>
  </conditionalFormatting>
  <conditionalFormatting sqref="W18">
    <cfRule type="cellIs" dxfId="13" priority="11" operator="lessThan">
      <formula>",6"</formula>
    </cfRule>
    <cfRule type="cellIs" dxfId="12" priority="12" operator="greaterThan">
      <formula>",75"</formula>
    </cfRule>
  </conditionalFormatting>
  <conditionalFormatting sqref="W21">
    <cfRule type="cellIs" dxfId="11" priority="9" operator="lessThan">
      <formula>",6"</formula>
    </cfRule>
    <cfRule type="cellIs" dxfId="10" priority="10" operator="greaterThan">
      <formula>",75"</formula>
    </cfRule>
  </conditionalFormatting>
  <conditionalFormatting sqref="W43">
    <cfRule type="cellIs" dxfId="9" priority="7" operator="lessThan">
      <formula>",6"</formula>
    </cfRule>
    <cfRule type="cellIs" dxfId="8" priority="8" operator="greaterThan">
      <formula>",75"</formula>
    </cfRule>
  </conditionalFormatting>
  <conditionalFormatting sqref="W41">
    <cfRule type="cellIs" dxfId="7" priority="5" operator="lessThan">
      <formula>",6"</formula>
    </cfRule>
    <cfRule type="cellIs" dxfId="6" priority="6" operator="greaterThan">
      <formula>",75"</formula>
    </cfRule>
  </conditionalFormatting>
  <conditionalFormatting sqref="W42">
    <cfRule type="cellIs" dxfId="5" priority="3" operator="lessThan">
      <formula>",6"</formula>
    </cfRule>
    <cfRule type="cellIs" dxfId="4" priority="4" operator="greaterThan">
      <formula>",75"</formula>
    </cfRule>
  </conditionalFormatting>
  <conditionalFormatting sqref="W99">
    <cfRule type="cellIs" dxfId="3" priority="1" operator="lessThan">
      <formula>",6"</formula>
    </cfRule>
    <cfRule type="cellIs" dxfId="2" priority="2" operator="greaterThan">
      <formula>",75"</formula>
    </cfRule>
  </conditionalFormatting>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Control!$A$2:$A$8</xm:f>
          </x14:formula1>
          <xm:sqref>A6:A39 A44:A169</xm:sqref>
        </x14:dataValidation>
        <x14:dataValidation type="list" allowBlank="1" showInputMessage="1" showErrorMessage="1" xr:uid="{00000000-0002-0000-0000-000001000000}">
          <x14:formula1>
            <xm:f>Control!$A$12:$A$30</xm:f>
          </x14:formula1>
          <xm:sqref>C6:C169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1"/>
  <sheetViews>
    <sheetView showGridLines="0" zoomScale="90" zoomScaleNormal="90" workbookViewId="0">
      <pane xSplit="1" ySplit="1" topLeftCell="B2" activePane="bottomRight" state="frozen"/>
      <selection pane="topRight" activeCell="B1" sqref="B1"/>
      <selection pane="bottomLeft" activeCell="A2" sqref="A2"/>
      <selection pane="bottomRight" activeCell="A40" sqref="A40"/>
    </sheetView>
  </sheetViews>
  <sheetFormatPr baseColWidth="10" defaultColWidth="11.42578125" defaultRowHeight="15" x14ac:dyDescent="0.25"/>
  <cols>
    <col min="1" max="1" width="58.5703125" style="1" customWidth="1"/>
    <col min="2" max="2" width="17.85546875" style="1" customWidth="1"/>
    <col min="3" max="3" width="19.85546875" style="1" customWidth="1"/>
    <col min="4" max="16384" width="11.42578125" style="1"/>
  </cols>
  <sheetData>
    <row r="1" spans="1:3" ht="21" customHeight="1" x14ac:dyDescent="0.25">
      <c r="A1" s="2" t="s">
        <v>17</v>
      </c>
      <c r="B1" s="3" t="s">
        <v>52</v>
      </c>
      <c r="C1" s="3" t="s">
        <v>53</v>
      </c>
    </row>
    <row r="2" spans="1:3" ht="21" customHeight="1" x14ac:dyDescent="0.25">
      <c r="A2" s="4" t="s">
        <v>10</v>
      </c>
      <c r="B2" s="5">
        <f>COUNTIFS('Plan de Acción MIPG'!$A$4:$A$2671,Control!A2)</f>
        <v>17</v>
      </c>
      <c r="C2" s="12" t="str">
        <f>IFERROR((AVERAGEIFS('Plan de Acción MIPG'!$W$4:$W$4891,'Plan de Acción MIPG'!$A$4:$A$4891,Control!A2)),"")</f>
        <v/>
      </c>
    </row>
    <row r="3" spans="1:3" ht="21" customHeight="1" x14ac:dyDescent="0.25">
      <c r="A3" s="4" t="s">
        <v>11</v>
      </c>
      <c r="B3" s="5">
        <f>COUNTIFS('Plan de Acción MIPG'!$A$4:$A$2671,Control!A3)</f>
        <v>16</v>
      </c>
      <c r="C3" s="12" t="str">
        <f>IFERROR((AVERAGEIFS('Plan de Acción MIPG'!$W$4:$W$4891,'Plan de Acción MIPG'!$A$4:$A$4891,Control!A3)),"")</f>
        <v/>
      </c>
    </row>
    <row r="4" spans="1:3" ht="21" customHeight="1" x14ac:dyDescent="0.25">
      <c r="A4" s="4" t="s">
        <v>12</v>
      </c>
      <c r="B4" s="5">
        <f>COUNTIFS('Plan de Acción MIPG'!$A$4:$A$2671,Control!A4)</f>
        <v>69</v>
      </c>
      <c r="C4" s="12" t="str">
        <f>IFERROR((AVERAGEIFS('Plan de Acción MIPG'!$W$4:$W$4891,'Plan de Acción MIPG'!$A$4:$A$4891,Control!A4)),"")</f>
        <v/>
      </c>
    </row>
    <row r="5" spans="1:3" ht="21" customHeight="1" x14ac:dyDescent="0.25">
      <c r="A5" s="4" t="s">
        <v>13</v>
      </c>
      <c r="B5" s="5">
        <f>COUNTIFS('Plan de Acción MIPG'!$A$4:$A$2671,Control!A5)</f>
        <v>10</v>
      </c>
      <c r="C5" s="12" t="str">
        <f>IFERROR((AVERAGEIFS('Plan de Acción MIPG'!$W$4:$W$4891,'Plan de Acción MIPG'!$A$4:$A$4891,Control!A5)),"")</f>
        <v/>
      </c>
    </row>
    <row r="6" spans="1:3" ht="21" customHeight="1" x14ac:dyDescent="0.25">
      <c r="A6" s="4" t="s">
        <v>14</v>
      </c>
      <c r="B6" s="5">
        <f>COUNTIFS('Plan de Acción MIPG'!$A$4:$A$2671,Control!A6)</f>
        <v>35</v>
      </c>
      <c r="C6" s="12" t="str">
        <f>IFERROR((AVERAGEIFS('Plan de Acción MIPG'!$W$4:$W$4891,'Plan de Acción MIPG'!$A$4:$A$4891,Control!A6)),"")</f>
        <v/>
      </c>
    </row>
    <row r="7" spans="1:3" ht="21" customHeight="1" x14ac:dyDescent="0.25">
      <c r="A7" s="4" t="s">
        <v>15</v>
      </c>
      <c r="B7" s="5">
        <f>COUNTIFS('Plan de Acción MIPG'!$A$4:$A$2671,Control!A7)</f>
        <v>10</v>
      </c>
      <c r="C7" s="12" t="str">
        <f>IFERROR((AVERAGEIFS('Plan de Acción MIPG'!$W$4:$W$4891,'Plan de Acción MIPG'!$A$4:$A$4891,Control!A7)),"")</f>
        <v/>
      </c>
    </row>
    <row r="8" spans="1:3" ht="21" customHeight="1" x14ac:dyDescent="0.25">
      <c r="A8" s="4" t="s">
        <v>16</v>
      </c>
      <c r="B8" s="5">
        <f>COUNTIFS('Plan de Acción MIPG'!$A$4:$A$2671,Control!A8)</f>
        <v>7</v>
      </c>
      <c r="C8" s="12" t="str">
        <f>IFERROR((AVERAGEIFS('Plan de Acción MIPG'!$W$4:$W$4891,'Plan de Acción MIPG'!$A$4:$A$4891,Control!A8)),"")</f>
        <v/>
      </c>
    </row>
    <row r="9" spans="1:3" ht="21" customHeight="1" x14ac:dyDescent="0.25">
      <c r="A9" s="6" t="s">
        <v>54</v>
      </c>
      <c r="B9" s="7">
        <f>SUM(B2:B8)</f>
        <v>164</v>
      </c>
      <c r="C9" s="12" t="str">
        <f>IFERROR(AVERAGE('Plan de Acción MIPG'!$W$4:$W$4891),"")</f>
        <v/>
      </c>
    </row>
    <row r="11" spans="1:3" x14ac:dyDescent="0.25">
      <c r="A11" s="8" t="s">
        <v>18</v>
      </c>
      <c r="B11" s="9" t="s">
        <v>52</v>
      </c>
      <c r="C11" s="9" t="s">
        <v>53</v>
      </c>
    </row>
    <row r="12" spans="1:3" x14ac:dyDescent="0.25">
      <c r="A12" s="13" t="s">
        <v>19</v>
      </c>
      <c r="B12" s="14">
        <f>COUNTIFS('Plan de Acción MIPG'!$C$4:$C$2671,Control!A12)</f>
        <v>13</v>
      </c>
      <c r="C12" s="12" t="str">
        <f>IFERROR((AVERAGEIFS('Plan de Acción MIPG'!$W$4:$W$4891,'Plan de Acción MIPG'!$C$4:$C$4891,Control!A12)),"")</f>
        <v/>
      </c>
    </row>
    <row r="13" spans="1:3" x14ac:dyDescent="0.25">
      <c r="A13" s="13" t="s">
        <v>20</v>
      </c>
      <c r="B13" s="14">
        <f>COUNTIFS('Plan de Acción MIPG'!$C$4:$C$2671,Control!A13)</f>
        <v>4</v>
      </c>
      <c r="C13" s="12" t="str">
        <f>IFERROR((AVERAGEIFS('Plan de Acción MIPG'!$W$4:$W$4891,'Plan de Acción MIPG'!$C$4:$C$4891,Control!A13)),"")</f>
        <v/>
      </c>
    </row>
    <row r="14" spans="1:3" x14ac:dyDescent="0.25">
      <c r="A14" s="13" t="s">
        <v>21</v>
      </c>
      <c r="B14" s="14">
        <f>COUNTIFS('Plan de Acción MIPG'!$C$4:$C$2671,Control!A14)</f>
        <v>10</v>
      </c>
      <c r="C14" s="12" t="str">
        <f>IFERROR((AVERAGEIFS('Plan de Acción MIPG'!$W$4:$W$4891,'Plan de Acción MIPG'!$C$4:$C$4891,Control!A14)),"")</f>
        <v/>
      </c>
    </row>
    <row r="15" spans="1:3" x14ac:dyDescent="0.25">
      <c r="A15" s="13" t="s">
        <v>22</v>
      </c>
      <c r="B15" s="14">
        <f>COUNTIFS('Plan de Acción MIPG'!$C$4:$C$2671,Control!A15)</f>
        <v>7</v>
      </c>
      <c r="C15" s="12" t="str">
        <f>IFERROR((AVERAGEIFS('Plan de Acción MIPG'!$W$4:$W$4891,'Plan de Acción MIPG'!$C$4:$C$4891,Control!A15)),"")</f>
        <v/>
      </c>
    </row>
    <row r="16" spans="1:3" x14ac:dyDescent="0.25">
      <c r="A16" s="13" t="s">
        <v>23</v>
      </c>
      <c r="B16" s="14">
        <f>COUNTIFS('Plan de Acción MIPG'!$C$4:$C$2671,Control!A16)</f>
        <v>4</v>
      </c>
      <c r="C16" s="12" t="str">
        <f>IFERROR((AVERAGEIFS('Plan de Acción MIPG'!$W$4:$W$4891,'Plan de Acción MIPG'!$C$4:$C$4891,Control!A16)),"")</f>
        <v/>
      </c>
    </row>
    <row r="17" spans="1:3" x14ac:dyDescent="0.25">
      <c r="A17" s="13" t="s">
        <v>24</v>
      </c>
      <c r="B17" s="14">
        <f>COUNTIFS('Plan de Acción MIPG'!$C$4:$C$2671,Control!A17)</f>
        <v>14</v>
      </c>
      <c r="C17" s="12" t="str">
        <f>IFERROR((AVERAGEIFS('Plan de Acción MIPG'!$W$4:$W$4891,'Plan de Acción MIPG'!$C$4:$C$4891,Control!A17)),"")</f>
        <v/>
      </c>
    </row>
    <row r="18" spans="1:3" x14ac:dyDescent="0.25">
      <c r="A18" s="13" t="s">
        <v>25</v>
      </c>
      <c r="B18" s="14">
        <f>COUNTIFS('Plan de Acción MIPG'!$C$4:$C$2671,Control!A18)</f>
        <v>12</v>
      </c>
      <c r="C18" s="12" t="str">
        <f>IFERROR((AVERAGEIFS('Plan de Acción MIPG'!$W$4:$W$4891,'Plan de Acción MIPG'!$C$4:$C$4891,Control!A18)),"")</f>
        <v/>
      </c>
    </row>
    <row r="19" spans="1:3" x14ac:dyDescent="0.25">
      <c r="A19" s="13" t="s">
        <v>26</v>
      </c>
      <c r="B19" s="14">
        <f>COUNTIFS('Plan de Acción MIPG'!$C$4:$C$2671,Control!A19)</f>
        <v>2</v>
      </c>
      <c r="C19" s="12" t="str">
        <f>IFERROR((AVERAGEIFS('Plan de Acción MIPG'!$W$4:$W$4891,'Plan de Acción MIPG'!$C$4:$C$4891,Control!A19)),"")</f>
        <v/>
      </c>
    </row>
    <row r="20" spans="1:3" x14ac:dyDescent="0.25">
      <c r="A20" s="13" t="s">
        <v>27</v>
      </c>
      <c r="B20" s="14">
        <f>COUNTIFS('Plan de Acción MIPG'!$C$4:$C$2671,Control!A20)</f>
        <v>11</v>
      </c>
      <c r="C20" s="12" t="str">
        <f>IFERROR((AVERAGEIFS('Plan de Acción MIPG'!$W$4:$W$4891,'Plan de Acción MIPG'!$C$4:$C$4891,Control!A20)),"")</f>
        <v/>
      </c>
    </row>
    <row r="21" spans="1:3" x14ac:dyDescent="0.25">
      <c r="A21" s="13" t="s">
        <v>28</v>
      </c>
      <c r="B21" s="14">
        <f>COUNTIFS('Plan de Acción MIPG'!$C$4:$C$2671,Control!A21)</f>
        <v>7</v>
      </c>
      <c r="C21" s="12" t="str">
        <f>IFERROR((AVERAGEIFS('Plan de Acción MIPG'!$W$4:$W$4891,'Plan de Acción MIPG'!$C$4:$C$4891,Control!A21)),"")</f>
        <v/>
      </c>
    </row>
    <row r="22" spans="1:3" x14ac:dyDescent="0.25">
      <c r="A22" s="13" t="s">
        <v>29</v>
      </c>
      <c r="B22" s="14">
        <f>COUNTIFS('Plan de Acción MIPG'!$C$4:$C$2671,Control!A22)</f>
        <v>6</v>
      </c>
      <c r="C22" s="12" t="str">
        <f>IFERROR((AVERAGEIFS('Plan de Acción MIPG'!$W$4:$W$4891,'Plan de Acción MIPG'!$C$4:$C$4891,Control!A22)),"")</f>
        <v/>
      </c>
    </row>
    <row r="23" spans="1:3" x14ac:dyDescent="0.25">
      <c r="A23" s="13" t="s">
        <v>30</v>
      </c>
      <c r="B23" s="14">
        <f>COUNTIFS('Plan de Acción MIPG'!$C$4:$C$2671,Control!A23)</f>
        <v>11</v>
      </c>
      <c r="C23" s="12" t="str">
        <f>IFERROR((AVERAGEIFS('Plan de Acción MIPG'!$W$4:$W$4891,'Plan de Acción MIPG'!$C$4:$C$4891,Control!A23)),"")</f>
        <v/>
      </c>
    </row>
    <row r="24" spans="1:3" x14ac:dyDescent="0.25">
      <c r="A24" s="13" t="s">
        <v>31</v>
      </c>
      <c r="B24" s="14">
        <f>COUNTIFS('Plan de Acción MIPG'!$C$4:$C$2671,Control!A24)</f>
        <v>10</v>
      </c>
      <c r="C24" s="12" t="str">
        <f>IFERROR((AVERAGEIFS('Plan de Acción MIPG'!$W$4:$W$4891,'Plan de Acción MIPG'!$C$4:$C$4891,Control!A24)),"")</f>
        <v/>
      </c>
    </row>
    <row r="25" spans="1:3" x14ac:dyDescent="0.25">
      <c r="A25" s="13" t="s">
        <v>32</v>
      </c>
      <c r="B25" s="14">
        <f>COUNTIFS('Plan de Acción MIPG'!$C$4:$C$2671,Control!A25)</f>
        <v>16</v>
      </c>
      <c r="C25" s="12" t="str">
        <f>IFERROR((AVERAGEIFS('Plan de Acción MIPG'!$W$4:$W$4891,'Plan de Acción MIPG'!$C$4:$C$4891,Control!A25)),"")</f>
        <v/>
      </c>
    </row>
    <row r="26" spans="1:3" x14ac:dyDescent="0.25">
      <c r="A26" s="13" t="s">
        <v>33</v>
      </c>
      <c r="B26" s="14">
        <f>COUNTIFS('Plan de Acción MIPG'!$C$4:$C$2671,Control!A26)</f>
        <v>9</v>
      </c>
      <c r="C26" s="12" t="str">
        <f>IFERROR((AVERAGEIFS('Plan de Acción MIPG'!$W$4:$W$4891,'Plan de Acción MIPG'!$C$4:$C$4891,Control!A26)),"")</f>
        <v/>
      </c>
    </row>
    <row r="27" spans="1:3" x14ac:dyDescent="0.25">
      <c r="A27" s="13" t="s">
        <v>34</v>
      </c>
      <c r="B27" s="14">
        <f>COUNTIFS('Plan de Acción MIPG'!$C$4:$C$2671,Control!A27)</f>
        <v>7</v>
      </c>
      <c r="C27" s="12" t="str">
        <f>IFERROR((AVERAGEIFS('Plan de Acción MIPG'!$W$4:$W$4891,'Plan de Acción MIPG'!$C$4:$C$4891,Control!A27)),"")</f>
        <v/>
      </c>
    </row>
    <row r="28" spans="1:3" x14ac:dyDescent="0.25">
      <c r="A28" s="13" t="s">
        <v>35</v>
      </c>
      <c r="B28" s="14">
        <f>COUNTIFS('Plan de Acción MIPG'!$C$4:$C$2671,Control!A28)</f>
        <v>2</v>
      </c>
      <c r="C28" s="12" t="str">
        <f>IFERROR((AVERAGEIFS('Plan de Acción MIPG'!$W$4:$W$4891,'Plan de Acción MIPG'!$C$4:$C$4891,Control!A28)),"")</f>
        <v/>
      </c>
    </row>
    <row r="29" spans="1:3" x14ac:dyDescent="0.25">
      <c r="A29" s="13" t="s">
        <v>36</v>
      </c>
      <c r="B29" s="14">
        <f>COUNTIFS('Plan de Acción MIPG'!$C$4:$C$2671,Control!A29)</f>
        <v>11</v>
      </c>
      <c r="C29" s="12" t="str">
        <f>IFERROR((AVERAGEIFS('Plan de Acción MIPG'!$W$4:$W$4891,'Plan de Acción MIPG'!$C$4:$C$4891,Control!A29)),"")</f>
        <v/>
      </c>
    </row>
    <row r="30" spans="1:3" x14ac:dyDescent="0.25">
      <c r="A30" s="13" t="s">
        <v>172</v>
      </c>
      <c r="B30" s="14">
        <f>COUNTIFS('Plan de Acción MIPG'!$C$4:$C$2671,Control!A30)</f>
        <v>8</v>
      </c>
      <c r="C30" s="12" t="str">
        <f>IFERROR((AVERAGEIFS('Plan de Acción MIPG'!$W$4:$W$4891,'Plan de Acción MIPG'!$C$4:$C$4891,Control!A30)),"")</f>
        <v/>
      </c>
    </row>
    <row r="31" spans="1:3" x14ac:dyDescent="0.25">
      <c r="A31" s="10" t="s">
        <v>54</v>
      </c>
      <c r="B31" s="11">
        <f>SUM(B12:B30)</f>
        <v>164</v>
      </c>
      <c r="C31" s="12" t="str">
        <f>IFERROR(AVERAGE('Plan de Acción MIPG'!$W$4:$W$4891),"")</f>
        <v/>
      </c>
    </row>
  </sheetData>
  <conditionalFormatting sqref="C2:C9 C12:C31">
    <cfRule type="cellIs" dxfId="1" priority="1" operator="lessThan">
      <formula>",6"</formula>
    </cfRule>
    <cfRule type="cellIs" dxfId="0" priority="2" operator="greaterThan">
      <formula>",75"</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90D991-5D88-4A56-96B0-BFBFB341FBC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B2971F8-04BA-4AB9-B757-0EB861800E0E}">
  <ds:schemaRefs>
    <ds:schemaRef ds:uri="http://schemas.microsoft.com/sharepoint/v3/contenttype/forms"/>
  </ds:schemaRefs>
</ds:datastoreItem>
</file>

<file path=customXml/itemProps3.xml><?xml version="1.0" encoding="utf-8"?>
<ds:datastoreItem xmlns:ds="http://schemas.openxmlformats.org/officeDocument/2006/customXml" ds:itemID="{21FBDFB3-5869-4F26-BC30-C45054455E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Acción MIPG</vt:lpstr>
      <vt:lpstr>Control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ALEJANDRA REYES GARCIA</dc:creator>
  <cp:lastModifiedBy>HERNANDO CIFUENTES</cp:lastModifiedBy>
  <dcterms:created xsi:type="dcterms:W3CDTF">2019-05-27T20:53:49Z</dcterms:created>
  <dcterms:modified xsi:type="dcterms:W3CDTF">2021-03-03T22:58:19Z</dcterms:modified>
</cp:coreProperties>
</file>