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Inversión" sheetId="2" r:id="rId1"/>
    <sheet name="Gestión" sheetId="1" r:id="rId2"/>
  </sheets>
  <definedNames>
    <definedName name="_xlnm._FilterDatabase" localSheetId="1" hidden="1">Gestión!$A$7:$L$38</definedName>
    <definedName name="_xlnm._FilterDatabase" localSheetId="0" hidden="1">Inversión!$A$7:$P$93</definedName>
  </definedNames>
  <calcPr calcId="144525"/>
</workbook>
</file>

<file path=xl/calcChain.xml><?xml version="1.0" encoding="utf-8"?>
<calcChain xmlns="http://schemas.openxmlformats.org/spreadsheetml/2006/main">
  <c r="P93" i="2" l="1"/>
  <c r="L38" i="1"/>
</calcChain>
</file>

<file path=xl/sharedStrings.xml><?xml version="1.0" encoding="utf-8"?>
<sst xmlns="http://schemas.openxmlformats.org/spreadsheetml/2006/main" count="875" uniqueCount="203">
  <si>
    <t>Propósito</t>
  </si>
  <si>
    <t>Logros de Ciudad</t>
  </si>
  <si>
    <t>Programa General</t>
  </si>
  <si>
    <t>Meta de Ciudad</t>
  </si>
  <si>
    <t>Cod. 
Proyecto</t>
  </si>
  <si>
    <t>Nombre Proyecto</t>
  </si>
  <si>
    <t>Anualización</t>
  </si>
  <si>
    <t>Cod.</t>
  </si>
  <si>
    <t>Detalle</t>
  </si>
  <si>
    <t>Unidad de Medida</t>
  </si>
  <si>
    <t>Hacer un nuevo contrato social con igualdad de oportunidades para la inclusión social, productiva y política.</t>
  </si>
  <si>
    <t>Completar la implementación de un modelo de salud con enfoque poblacional-diferencial, de género, participativo, resolutivo y territorial que aporte a la modificación de los determinantes sociales de la salud</t>
  </si>
  <si>
    <t>Prevención y atención de maternidad temprana</t>
  </si>
  <si>
    <t>Implementar en el 100% de los colegios públicos la estrategia de Prevención del embarazo adolescente, con enfoque en derechos sexuales y reproductivos a través de la articulación con la estrategia SEXPERTO, las escuelas de padres y las redes de practica y aprendizaje constituidas por padres, madres y cuidadores.</t>
  </si>
  <si>
    <t>Implementación de estrategias pedagógicas para la prevención del embarazo temprano y subsiguiente en los niños, niñas, adolescentes y jóvenes de las instituciones educativas rurales y urbanas de Bogotá D.C.</t>
  </si>
  <si>
    <t>Suma</t>
  </si>
  <si>
    <t>Cerrar las brechas digitales, de cobertura, calidad y competencias a lo largo del ciclo de la formación integral, desde la primera infancia hasta la educación superior y continua para la vida.</t>
  </si>
  <si>
    <t>Educación inicial: Bases sólidas para la vida</t>
  </si>
  <si>
    <t>Los colegios públicos garantizan la oferta de educación inicial así:
100% del grado transición;
90% del grado Jardín;
10 % del grado Pre-jardín</t>
  </si>
  <si>
    <t>Fortalecimiento de la educación inicial con pertinencia y calidad en Bogotá D.C.</t>
  </si>
  <si>
    <t>Creciente</t>
  </si>
  <si>
    <t>(indicador 93) % de colegios públicos distritales que ofrecen grados de educación inicial</t>
  </si>
  <si>
    <t>(indicador 625) % de colegios públicos distritales que ofrecen grados de prejardín</t>
  </si>
  <si>
    <t>(indicador 626) % de colegios públicos distritales que ofrecen grados de jardín</t>
  </si>
  <si>
    <t>Educación para todos y todas: acceso y permanencia con equidad y énfasis en educación rural</t>
  </si>
  <si>
    <t>100% de colegios públicos acompañados en el fomento de estilos de vida saludable, con énfasis en alimentación y nutrición saludable, movilidad sostenible y prevención de accidentes.</t>
  </si>
  <si>
    <t>Fortalecimiento del bienestar de los estudiantes matriculados en el sistema educativo oficial a través del fomento de estilos de vida saludable, alimentación escolar y movilidad escolar en Bogotá D.C.</t>
  </si>
  <si>
    <t>Constante</t>
  </si>
  <si>
    <t>100% de colegios públicos con bienestar estudiantil de calidad con alimentación escolar y aumentando progresivamente la comida caliente en los colegios con jornada única.</t>
  </si>
  <si>
    <t>Reducir la brecha de calidad educativa entre colegios públicos y privados, a través de la transformación curricular y pedagógica del 100% de colegios públicos, el sistema multidimensional de evaluación y el desarrollo de competencias del siglo XXI, que incluye el aprendizaje autónomo y la virtualidad como un elemento de innovación.</t>
  </si>
  <si>
    <t>Beneficiar al 100% de los estudiantes de la matrícula oficial que lo requieren y cumplan las condiciones, serán beneficiarios de movilidad escolar, de los cuales 50.000 estudiantes lo serán con movilidad alternativa y sostenible: uso de la bicicleta, tarifa subsidiada en el Sistema Integrado de Transporte Público con tarjetas personalizadas y promoción en contratación de rutas escolares con el uso de tecnologías limpias, entre otros.</t>
  </si>
  <si>
    <t xml:space="preserve">Beneficiar a 100.000 estudiantes vulnerables con la entrega de dispositivos de acceso y conectividad, para contribuir al cierre de brechas digitales. </t>
  </si>
  <si>
    <t>Fortalecimiento de la infraestructura y dotación de ambientes de aprendizaje y sedes administrativas a cargo de la Secretaría de Educación de Bogotá D.C.</t>
  </si>
  <si>
    <t>Entregar 35 colegios nuevos o restituidos, de los cuales 15 corresponden a terminación de colegios que se encuentran en ejecución de obra al inicio de la administración y 20 colegios nuevos o restituidos, con comedores escolares y ambientes de aprendizaje adecuados para la jornada única, el desarrollo de la primera infancia, y la transformación pedagógica; y realizar la intervención del 100% de instituciones educativas priorizadas en materia de mejoramientos y con dotaciones para el aprendizaje y el cierre de brechas digitales, contribuyendo al plan de reactivación económica de la ciudad a raíz de la emergencia de la CODIV-19.</t>
  </si>
  <si>
    <t xml:space="preserve">Garantizar el adecuado funcionamiento del 100% de los colegios públicos: nómina de maestros y administrativos, pago de arrendamientos y servicios públicos garantizados, sedes con mantenimiento y conectividad, bienes y servicios adicionales que sean necesarios para la operación institucional.  </t>
  </si>
  <si>
    <t xml:space="preserve">Administración del Talento Humano al Servicio de la Educación Oficial de Bogotá D.C.
</t>
  </si>
  <si>
    <t xml:space="preserve">Implementar el programa de bienestar integral de la comunidad educativa que incluye salud integral física, mental y emocional y dotaciones para el desarrollo de su labor.  </t>
  </si>
  <si>
    <t>Implementar la política de educación rural en el 100% de los colegios públicos rurales.</t>
  </si>
  <si>
    <t>Servicio educativo de Cobertura con Equidad en Bogotá D.C.</t>
  </si>
  <si>
    <t>Promover el acceso y permanencia escolar con gratuidad en los colegios públicos, ampliando al 98% la asistencia escolar en la ciudad, mejorando las oportunidades educativas entre zonas (rural-urbana), localidades y poblaciones (discapacidad, grupos étnicos, víctimas, población migrante, en condición de pobreza y de especial protección constitucional, entre otros), vinculando la población desescolarizada, implementando acciones afirmativas hacia los más vulnerables (kits escolares, uniformes, estrategias educativas flexibles y atención diferencial, entre otras) y mitigando los efectos de la pandemia causada por el COVID-19.</t>
  </si>
  <si>
    <t>Formación integral: más y mejor tiempo en los colegios</t>
  </si>
  <si>
    <t>Atender al 25%  de los estudiantes de colegios públicos bajo la modalidad de jornada única.</t>
  </si>
  <si>
    <t>Fortalecimiento a la formación integral de calidad en Jornada Única y Jornada Completa, para niñas, niños y adolescentes en colegios distritales de Bogotá D.C.</t>
  </si>
  <si>
    <t>Atender al 25% de los estudiantes Públicos en jornada completa con 3 días semanales de actividad.
Atender, adicionalmente al 12,15% de estudiantes de colegios públicos con actividades complementarias para el buen uso del tiempo para su formación integral, mínimo 1 día a la semana.</t>
  </si>
  <si>
    <t>Implementar en el 100% de colegios públicos distritales la política de educación inclusiva con enfoque diferencial para estudiantes con especial protección constitucional como la población víctima del conflicto, migrante y la población con discapacidad, así como  para estudiantes en aulas hospitalarias, domiciliarias y aulas refugio, entre otros.</t>
  </si>
  <si>
    <t>Fortalecimiento de la política de educación inclusiva para poblaciones y grupos de especial protección constitucional de Bogotá D.C.</t>
  </si>
  <si>
    <t>Transformación pedagógica y mejoramiento de la gestión educativa. Es con los maestros y maestras.</t>
  </si>
  <si>
    <t>Acompañar a 220 colegios con estrategias para el fortalecimiento del currículo en inglés, en el marco del Plan Distrital de Bilingüismo y con énfasis en el cierre de brechas de calidad.</t>
  </si>
  <si>
    <t>Implementación del programa de innovación y transformación pedagógica en los colegios públicos para el cierre de brechas educativas de  Bogotá D.C.</t>
  </si>
  <si>
    <t>Crear y poner en marcha la Misión de educadores y sabiduría ciudadana para la formulación de la visión de la política pública en educación, en sintonía con los ODS-2030 y Bogotá 2038.</t>
  </si>
  <si>
    <t>Fortalecimiento de la política pública de educación, de la gestión institucional de los colegios oficiales y de las alianzas público/privadas e internacionales en materia educativa en Bogotá D.C.</t>
  </si>
  <si>
    <t>Implementar en el 100% de los colegios públicos el modelo de gestión integral.</t>
  </si>
  <si>
    <t>Reconocer y apoyar la labor de 7.000 docentes y directivos docentes a través de programas de formación, de la generación de escenarios que permitan su vinculación a redes, colectivos, semilleros escolares, grupos de investigación e innovación, creando una estrategia que promueva capacidades de investigación y desarrollo, además del reconocimiento social a su labor, distribuidos así: 5.000 maestros, maestras y directivos docentes en estrategias de formación posgradual, especialmente en maestrías y 2.000 en estrategias de reconocimiento, formación permanente, innovación e investigación.</t>
  </si>
  <si>
    <t>Sistema para el fortalecimiento de alianzas y cooperación entre el sector educativo privado y público.</t>
  </si>
  <si>
    <t xml:space="preserve">Disminuir el porcentaje de jóvenes que ni estudian ni trabajan con énfasis en jóvenes de bajos ingresos y vulnerables. </t>
  </si>
  <si>
    <t>Jóvenes con capacidades: Proyecto de vida para la ciudadanía, la innovación y el trabajo del siglo XXI</t>
  </si>
  <si>
    <t>Garantizar en los colegios públicos la implementación de estrategias en educación media a través de la orientación socio-ocupacional y el fortalecimiento de sus capacidades y competencias para que puedan elegir su proyecto de vida para la ciudadanía, la innovación y el trabajo del siglo XXI.</t>
  </si>
  <si>
    <t xml:space="preserve">Fortalecimiento de las competencias de los jóvenes de media del distrito para afrontar los retos del siglo XXI en Bogotá D.C.				</t>
  </si>
  <si>
    <t>Ofrecer a través de las IES, 20 mil cupos nuevos de educación superior mediante un modelo inclusivo y flexible que brinde alternativas de acceso, permanencia y pertinencia a programas de educación superior o educación postmedia, promoviendo el trabajo colaborativo y la conformación de redes entre las Instituciones de Educación Superior de la ciudad-región.</t>
  </si>
  <si>
    <t>Generación de un modelo inclusivo, eficiente y flexible que brinde alternativas de acceso, permanencia y pertinencia a programas de educación superior o educación postmedia en Bogotá D.C.</t>
  </si>
  <si>
    <t>Cambiar nuestros hábitos de vida para reverdecer a Bogotá y adaptarnos y mitigar la crisis climática.</t>
  </si>
  <si>
    <t>Formular y ejecutar estrategias concertadas de adaptación y mitigación de la crisis climática teniendo como marco la justicia ambiental.</t>
  </si>
  <si>
    <t>Cambio cultural para la gestión de la crisis climática</t>
  </si>
  <si>
    <t>100% de los colegios públicos distritales con estrategia de educación ambiental y protección animal.</t>
  </si>
  <si>
    <t>Fortalecimiento de las estrategias de educación ambiental y protección animal en los colegios públicos distritales de Bogotá D.C.</t>
  </si>
  <si>
    <t>Inspirar confianza y legitimidad para vivir sin miedo y ser epicentro de cultura ciudadana, paz y reconciliación.</t>
  </si>
  <si>
    <t>Posicionar a Bogotá – Región como el epicentro de paz y reconciliación del país, incluyendo un PDET rural en Sumapaz y un PDET urbano en el borde suroccidental en límites con el municipio de con Soacha.</t>
  </si>
  <si>
    <t>Bogotá territorio de paz y atención integral a las víctimas del conflicto armado</t>
  </si>
  <si>
    <t>Implementar en el 100% de los colegios públicos el programa de educación socioemocional, ciudadana y construcción de escuelas como territorios de paz, que incluye como uno de sus objetivos el fortalecimiento de la salud mental, el bienestar socioemocional, la prevención del consumo de sustancias psicoactivas y la prevención de violencias. El proceso se hara a través de profesionales que apoyen la orientación escolar.</t>
  </si>
  <si>
    <t>Implementación del Programa integral de educación socioemocional, ciudadana y construcción de escuelas como territorios de paz en Bogotá D.C.</t>
  </si>
  <si>
    <t>Incentivar la creación en las 20 localidades de escuelas de padres y redes de aprendizaje y práctica constituidas por padres, madres y cuidadores, en las que se generen procesos formativos y se compartan experiencias de crianza, como parte del programa Integral de Educación Socioemocional, Ciudadana y Construcción de Escuelas Como Territorios de Paz.</t>
  </si>
  <si>
    <t>Disminuir la ilegalidad y la conflictividad en el uso y ordenamiento del espacio público, privado y en el medio ambiente rural y urbano.</t>
  </si>
  <si>
    <t>Espacio público más seguro y construido colectivamente</t>
  </si>
  <si>
    <t>Generar 70 Entornos escolares de confianza y corresponsabilidad educativa, entendiendo estos entornos como clústers de instituciones educativas que involucran como mínimo 150 colegios públicos.</t>
  </si>
  <si>
    <t>Conformación de entornos educativos protectores y confiables en Bogotá D.C.</t>
  </si>
  <si>
    <t>Construir Bogotá - Región con gobierno abierto, transparente y ciudadanía consciente.</t>
  </si>
  <si>
    <t>Posicionar al Gobierno Abierto de Bogotá-GABO - como una nueva forma de gobernanza que reduce el riesgo de corrupción e incrementa el control ciudadano del gobierno.</t>
  </si>
  <si>
    <t>Gobierno Abierto</t>
  </si>
  <si>
    <t>Las niñas y los niños educan a los adultos: 1000 iniciativas documentadas y lideradas por niñas y niños que inciden en el modelo y gobierno de ciudad, comparten sus experiencias para el aprendizaje de los adultos y habitan los espacios de la ciudad de forma segura y protegida.</t>
  </si>
  <si>
    <t>Implementación del programa niñas y niños educan a los adultos en Bogotá D.C.</t>
  </si>
  <si>
    <t>Meta de Ciudad/Sectoriales</t>
  </si>
  <si>
    <t>Nombre Componente</t>
  </si>
  <si>
    <t>Tipo Anualización</t>
  </si>
  <si>
    <t>Educación integral en sexualidad</t>
  </si>
  <si>
    <t>Colegios</t>
  </si>
  <si>
    <t>Programa prevención de la maternidad y paternidad temprana</t>
  </si>
  <si>
    <t>Porcentaje</t>
  </si>
  <si>
    <t>Reconocimiento de derechos sexuales y derechos reproductivos</t>
  </si>
  <si>
    <t>Formulación, implementación y monitoreo de una estrategia institucional de acompañamiento pedagógico a colegios de jornada única y completa.</t>
  </si>
  <si>
    <t>Herramientas de gestión</t>
  </si>
  <si>
    <t>Formación integral a estudiantes en Jornada Única de colegios urbanos y rurales para el fortalecimiento de competencias y capacidades del siglo XXI y del desarrollo humano.</t>
  </si>
  <si>
    <t>Estudiantes</t>
  </si>
  <si>
    <t>Formación integral a estudiantes en Jornada completa de colegios urbanos y rurales para el fortalecimiento de competencias y capacidades del siglo XXI y del desarrollo humano.</t>
  </si>
  <si>
    <t>Asistencia técnica a colegios de Jornada Única y Jornada Completa en el fortalecimiento de la estructura curricular y organización escolar.</t>
  </si>
  <si>
    <t>Realizar acompañamiento, asistencia técnica y administrativa y seguimiento en el fortalecimiento de procesos de atención a  poblaciones y grupos de especial protección constitucional en el sistema educativo distrital.</t>
  </si>
  <si>
    <t>Desarrollar procesos de cualificación y fortalecimiento de maestros, maestras, redes y del sistema de apoyos, familias y cuidadores, así como proporcionar la dotación de materiales  para la atención de estudiantes con discapacidad, talentos y/o capacidades excepcionales, y con trastornos del aprendizaje y del comportamiento en el sistema educativo distrital.</t>
  </si>
  <si>
    <t>Desarrollar acciones de acompañamiento pedagógico, apoyo, asistencia técnica, seguimiento y evaluación para el fortalecimiento de la atención con enfoque diferencial a través de las estrategias y metodologías educativas flexibles, para los estudiantes en extraedad, jóvenes y adultos, pertenecientes al sistema de reponsabilidad penal adolescente, aulas hospitalarias, domiciliaria y aula refugio entre otros.</t>
  </si>
  <si>
    <t>Realizar acompañamiento, asistencia y seguimiento para promover y fortalecer la educación intercultural con grupos étnicos, la Cátedra de Estudios Afrocolombianos, y los procesos de prevención y atención a situaciones de racismo y discriminación étnico-racial en el sistema educativo distrital</t>
  </si>
  <si>
    <t>Desarrollar acciones de acompañamiento, apoyo y asistencia técnica al fortalecimiento de la educación con estudiantes víctimas del conflicto y migrantes, y la movilización de ejercicios de memoria histórica, reconciliación y paz que le aporten a una educación inclusiva con equidad</t>
  </si>
  <si>
    <t>Acompañar y brindar asistencia técnica a la comunidad educativa para promover una educación con equidad de género y el respeto de la diversidad sexual, y fortalecer los procesos de atención a estudiantes en dinámicas de trabajo infantil o en riesgo de estarlo, y contra la explotación sexual comercial de niños, niñas y adolescentes- ESCNNA y la trata de personas.</t>
  </si>
  <si>
    <t>Asistencia técnica en educación inicial</t>
  </si>
  <si>
    <t>Participación familias</t>
  </si>
  <si>
    <t>Desarrollo integral</t>
  </si>
  <si>
    <t>Construcción y terminación</t>
  </si>
  <si>
    <t>Sedes educativas</t>
  </si>
  <si>
    <t>Mejoramientos</t>
  </si>
  <si>
    <t>Dotaciones</t>
  </si>
  <si>
    <t>Alimentación escolar</t>
  </si>
  <si>
    <t>Bienestar estudiantil</t>
  </si>
  <si>
    <t>Movilidad escolar</t>
  </si>
  <si>
    <t>Estrategias para reducir la deserción escolar en IED</t>
  </si>
  <si>
    <t>Decreciente</t>
  </si>
  <si>
    <t>Proceso de matrícula</t>
  </si>
  <si>
    <t>Personas</t>
  </si>
  <si>
    <t>Acciones afirmativas para poblaciones vulnerables</t>
  </si>
  <si>
    <t>Administración del servicio educativo</t>
  </si>
  <si>
    <t>Política educativa rural</t>
  </si>
  <si>
    <t>Asesorar a los colegios oficiales urbanos y rurales  para la resignficación del PEI, el plan de desarrollo curricular, el mejoramiento del PMI y el POA respondiendo a las necesidades educativas del Siglo XXI.</t>
  </si>
  <si>
    <t>Acompañar a los colegios oficiales urbanos y rurales en la actualización de los ambientes de aprendizaje, las didácticas en las áreas de matemáticas, lenguaje y ciencias, y la socialización de prácticas pedagógicas exitosas.</t>
  </si>
  <si>
    <t>Fortalecer en colegios los ambientes de aprendizaje para responder a los cambios sociales, culturales y económicos del Siglo XXI</t>
  </si>
  <si>
    <t>Diseñar y realizar en colegios un modelo sostenible de innovación educativa que genere un impacto positivo y perdurable en su entorno.</t>
  </si>
  <si>
    <t>Acompañar a IED con estrategias para el fortalecimiento del currículo en una segunda lengua, en el marco del Plan Distrital de Bilingüismo y con énfasis en el cierre de brechas de calidad.</t>
  </si>
  <si>
    <t>Desarrollar con docentes una estrategia para el fortalecimiento de las habilidades comunicativas en segunda lengua</t>
  </si>
  <si>
    <t>Docentes</t>
  </si>
  <si>
    <t>Diseñar e implementar estrategias de formación inicial, permanente y posgradual para maestras, maestros y directivos docentes.</t>
  </si>
  <si>
    <t>Diseñar e implementar estrategias de innovación educativa,  fortalecimiento de redes, semilleros, grupos de investigación y,  reconocimiento social de la labor docente.</t>
  </si>
  <si>
    <t>Acompañar colegios con asistencia técnica para el diseño e implementación del sistema multidimensional de evaluación y/o para el uso pedagógico de los resultados de evaluación y calidad educativa</t>
  </si>
  <si>
    <t>Diálogo de saberes con la comunidad educativa en la construcción de política pública</t>
  </si>
  <si>
    <t>Jóvenes y adultos</t>
  </si>
  <si>
    <t>Construcción de la política pública educativa</t>
  </si>
  <si>
    <t>Documentos</t>
  </si>
  <si>
    <t>Modelo de gestión institucional</t>
  </si>
  <si>
    <t>Modelo</t>
  </si>
  <si>
    <t>Prueba piloto del modelo de gestión institucional</t>
  </si>
  <si>
    <t>Fortalecimiento de la gestión institucional</t>
  </si>
  <si>
    <t>Implementación sistema de cooperación escolar</t>
  </si>
  <si>
    <t>Intercambio experiencias sector publico/privado del distrito</t>
  </si>
  <si>
    <t>Intercambios</t>
  </si>
  <si>
    <t xml:space="preserve">Realizar acompañamiento pedagógico a las IED en torno al fortalecimiento de las didácticas y metodologías </t>
  </si>
  <si>
    <t xml:space="preserve">Realizar actualización de la estrategia de seguimiento y ajuste curricular en las IED </t>
  </si>
  <si>
    <t xml:space="preserve">Implementar en las IED la estrategia de inmersión a la educación superior con estudiantes de media </t>
  </si>
  <si>
    <t xml:space="preserve">Implementar en las IED estrategias para el fortalecimiento de la pertinencia curricular </t>
  </si>
  <si>
    <t xml:space="preserve"> Implementar, consolidar y/o institucionalizar la Estrategia de Orientación Socio Ocupacional en las IED focalizadas </t>
  </si>
  <si>
    <t xml:space="preserve">Implementar y articular acciones propias de la Estrategia de orientación socio ocupacional con las Direcciones Locales de Educación, el sector productivo y aliados estratégicos de las localidades.  </t>
  </si>
  <si>
    <t>Localidades</t>
  </si>
  <si>
    <t>Promover procesos de diversificación y/o apertura en las IED de programas de formación técnica (SENA u otros) acordes a las necesidades de la población, la educación posmedia y el sector productivo</t>
  </si>
  <si>
    <t xml:space="preserve"> Implementar, fortalecer y consolidar el Sistema de Seguimiento a Egresados. </t>
  </si>
  <si>
    <t>Acompañamiento pedagógico a las IED en el fortalecimiento de los PRAE y promoción del desarrollo de prácticas pedagógicas transformadoras en educación ambiental.</t>
  </si>
  <si>
    <t>Crear e implementar una estrategia para gestión de la información de las acciones de fortalecimiento de PRAE y de servicio social ambiental en las IED.</t>
  </si>
  <si>
    <t>Diseñar una estrategia de Servicio Social ambiental</t>
  </si>
  <si>
    <t>Implementación y seguimiento de la Estrategia SSA en las IED</t>
  </si>
  <si>
    <t>Realización y/o socialización de orientaciones pedagógicas en educación ambiental y/o protección animal dirigidas a las IED</t>
  </si>
  <si>
    <t>Desarrollo de encuentros de educación ambiental y/o protección animal con las IED que promuevan la apropiación territorial.</t>
  </si>
  <si>
    <t>Eventos</t>
  </si>
  <si>
    <t>Integración de educación socioemocional</t>
  </si>
  <si>
    <t>Movilización social de comunidades educativas</t>
  </si>
  <si>
    <t>Derechos humanos y convivencia escolar</t>
  </si>
  <si>
    <t>Fortalecimiento familiar</t>
  </si>
  <si>
    <t>Participación para la transformación</t>
  </si>
  <si>
    <t>Iniciativas para mejoramiento de entornos educativos</t>
  </si>
  <si>
    <t>Proyectos</t>
  </si>
  <si>
    <t>Red de Instituciones Educativas que aportan a la construcción del ecosistema de paz y reconciliación</t>
  </si>
  <si>
    <t>Experiencias</t>
  </si>
  <si>
    <t>Colegios abiertos a la comunidad</t>
  </si>
  <si>
    <t>Sedes Educativas</t>
  </si>
  <si>
    <t>Promoción de los derechos de niñas y niños</t>
  </si>
  <si>
    <t>Propuestas didácticas construidas con niñas y niños</t>
  </si>
  <si>
    <t>Participación de adultos en el empoderamiento de niñas y niños</t>
  </si>
  <si>
    <t>Fortalecimiento Institucional para la Gestión Educativa en Bogotá</t>
  </si>
  <si>
    <t>Servicios de apoyo administrativo y logístico</t>
  </si>
  <si>
    <t>Arrendamientos</t>
  </si>
  <si>
    <t>Plantas físicas</t>
  </si>
  <si>
    <t>Gestión documental</t>
  </si>
  <si>
    <t>Servicio a la ciudadanía</t>
  </si>
  <si>
    <t>Certificación del proceso del servicio a la ciudadanía</t>
  </si>
  <si>
    <t>Política</t>
  </si>
  <si>
    <t>Innovación y modernización de la plataforma tecnológica para el mejoramiento de la calidad educativa en los colegios públicos de la ciudad de Bogotá D.C.</t>
  </si>
  <si>
    <t>Innovación y migración de la plataforma de TI</t>
  </si>
  <si>
    <t>Aplicaciones</t>
  </si>
  <si>
    <t>Conectividad y modernización de la infraestructura de TI</t>
  </si>
  <si>
    <t xml:space="preserve">Nómina </t>
  </si>
  <si>
    <t>Funcionarios docentes y administrativos</t>
  </si>
  <si>
    <t>Apoyo a la gestión de la SED</t>
  </si>
  <si>
    <t>Bienestar integral</t>
  </si>
  <si>
    <t>Seguridad y salud en el trabajo</t>
  </si>
  <si>
    <t>Provisión de personal docente y/o administrativo</t>
  </si>
  <si>
    <t>Oportunidades de acceso a educación superior o educación post media</t>
  </si>
  <si>
    <t>Fortalecimiento de la educación superior y la educación para el trabajo y desarrollo humano</t>
  </si>
  <si>
    <t>Creación de la agencia de educación superior, ciencia y tecnología</t>
  </si>
  <si>
    <t xml:space="preserve">Estudios </t>
  </si>
  <si>
    <t>Fortalecimiento de políticas del Modelo Integrado de Planeación y Gestión -MIPG en la Secretaría de Educación de  Bogotá</t>
  </si>
  <si>
    <t>Implementación articulada de políticas del modelo integrado de planeación y gestión</t>
  </si>
  <si>
    <t>Promedio</t>
  </si>
  <si>
    <t>Apropiación de políticas del modelo integrado de planeación y gestión</t>
  </si>
  <si>
    <t>SECRETARÍA DE EDUCACIÓN DEL DISTRITO</t>
  </si>
  <si>
    <t xml:space="preserve">FUENTE: SEGPLAN Y APOTEOSYS </t>
  </si>
  <si>
    <t>PLAN DE DESARROLLO "UN NUEVO CONTRATO SOCIAL Y AMBIENTAL PARA LA BOGOTÁ DEL SIGLO XXI"</t>
  </si>
  <si>
    <t>TERCER TRIMESTRE</t>
  </si>
  <si>
    <t>Meta 2020</t>
  </si>
  <si>
    <r>
      <t xml:space="preserve">Distribución Presupuestal 
</t>
    </r>
    <r>
      <rPr>
        <b/>
        <sz val="9"/>
        <color theme="0"/>
        <rFont val="Calibri"/>
        <family val="2"/>
        <scheme val="minor"/>
      </rPr>
      <t>(Cifras en Millones de $)</t>
    </r>
  </si>
  <si>
    <t>PLAN DE ACCIÓN PROYECTOS DE INVERSIÓN 2020</t>
  </si>
  <si>
    <t>PLAN DE ACCIÓN INDICADORES DE GESTIÓN 2020</t>
  </si>
  <si>
    <t>Meta PDD
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</si>
</sst>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_ ;\-0\ "/>
    <numFmt numFmtId="166" formatCode="#,##0,,"/>
    <numFmt numFmtId="167" formatCode="_(* #,##0_);_(* \(#,##0\);_(* &quot;-&quot;??_);_(@_)"/>
    <numFmt numFmtId="168" formatCode="_ * #,##0.00_ ;_ * \-#,##0.00_ ;_ * &quot;-&quot;??_ ;_ @_ "/>
    <numFmt numFmtId="169" formatCode="_ * #,##0_ ;_ * \-#,##0_ ;_ * &quot;-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0"/>
      <name val="Arial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002060"/>
        <bgColor rgb="FF4472C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169" fontId="3" fillId="0" borderId="0" xfId="2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3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3" fontId="13" fillId="2" borderId="1" xfId="4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3" fontId="6" fillId="0" borderId="1" xfId="0" applyNumberFormat="1" applyFont="1" applyFill="1" applyBorder="1" applyAlignment="1" applyProtection="1">
      <alignment vertical="center"/>
    </xf>
    <xf numFmtId="10" fontId="6" fillId="0" borderId="1" xfId="3" applyNumberFormat="1" applyFont="1" applyFill="1" applyBorder="1" applyAlignment="1" applyProtection="1">
      <alignment horizontal="right" vertical="center"/>
    </xf>
    <xf numFmtId="166" fontId="6" fillId="0" borderId="1" xfId="0" applyNumberFormat="1" applyFont="1" applyFill="1" applyBorder="1" applyAlignment="1" applyProtection="1">
      <alignment horizontal="right" vertical="center"/>
    </xf>
    <xf numFmtId="9" fontId="6" fillId="0" borderId="1" xfId="3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horizontal="right" vertical="center"/>
    </xf>
    <xf numFmtId="167" fontId="7" fillId="0" borderId="1" xfId="5" applyNumberFormat="1" applyFont="1" applyFill="1" applyBorder="1" applyAlignment="1" applyProtection="1">
      <alignment horizontal="right" vertical="center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65" fontId="6" fillId="0" borderId="1" xfId="1" applyNumberFormat="1" applyFont="1" applyFill="1" applyBorder="1" applyAlignment="1" applyProtection="1">
      <alignment horizontal="center" vertical="center" wrapText="1"/>
    </xf>
    <xf numFmtId="165" fontId="7" fillId="0" borderId="1" xfId="5" applyNumberFormat="1" applyFont="1" applyFill="1" applyBorder="1" applyAlignment="1" applyProtection="1">
      <alignment horizontal="center" vertical="center" wrapText="1"/>
    </xf>
    <xf numFmtId="9" fontId="6" fillId="0" borderId="1" xfId="3" applyFont="1" applyFill="1" applyBorder="1" applyAlignment="1" applyProtection="1">
      <alignment horizontal="right" vertical="center"/>
    </xf>
    <xf numFmtId="9" fontId="6" fillId="0" borderId="1" xfId="3" applyNumberFormat="1" applyFont="1" applyFill="1" applyBorder="1" applyAlignment="1" applyProtection="1">
      <alignment horizontal="right" vertical="center"/>
    </xf>
    <xf numFmtId="165" fontId="6" fillId="0" borderId="1" xfId="5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4" borderId="1" xfId="0" applyFont="1" applyFill="1" applyBorder="1" applyAlignment="1" applyProtection="1">
      <alignment vertical="center"/>
    </xf>
    <xf numFmtId="0" fontId="14" fillId="4" borderId="1" xfId="0" applyFont="1" applyFill="1" applyBorder="1" applyAlignment="1" applyProtection="1">
      <alignment vertical="center" wrapText="1"/>
    </xf>
    <xf numFmtId="0" fontId="14" fillId="4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166" fontId="14" fillId="4" borderId="1" xfId="0" applyNumberFormat="1" applyFont="1" applyFill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vertical="center" wrapText="1"/>
    </xf>
    <xf numFmtId="49" fontId="16" fillId="2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3" fontId="16" fillId="2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right" vertical="center"/>
    </xf>
    <xf numFmtId="3" fontId="16" fillId="2" borderId="1" xfId="0" applyNumberFormat="1" applyFont="1" applyFill="1" applyBorder="1" applyAlignment="1" applyProtection="1">
      <alignment horizontal="right" vertical="center"/>
    </xf>
    <xf numFmtId="166" fontId="17" fillId="2" borderId="1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3" fontId="13" fillId="2" borderId="1" xfId="4" applyNumberFormat="1" applyFont="1" applyFill="1" applyBorder="1" applyAlignment="1" applyProtection="1">
      <alignment horizontal="center" vertical="center" wrapText="1"/>
      <protection hidden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3" fillId="2" borderId="1" xfId="4" applyNumberFormat="1" applyFont="1" applyFill="1" applyBorder="1" applyAlignment="1" applyProtection="1">
      <alignment horizontal="center" vertical="center" wrapText="1"/>
      <protection hidden="1"/>
    </xf>
  </cellXfs>
  <cellStyles count="9">
    <cellStyle name="Millares" xfId="1" builtinId="3"/>
    <cellStyle name="Millares [0]" xfId="2" builtinId="6"/>
    <cellStyle name="Millares 2" xfId="5"/>
    <cellStyle name="Millares 2 10" xfId="6"/>
    <cellStyle name="Normal" xfId="0" builtinId="0"/>
    <cellStyle name="Normal 16" xfId="8"/>
    <cellStyle name="Normal 2" xfId="4"/>
    <cellStyle name="Porcentaje" xfId="3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topLeftCell="I1" zoomScale="80" zoomScaleNormal="80" workbookViewId="0">
      <pane ySplit="7" topLeftCell="A45" activePane="bottomLeft" state="frozen"/>
      <selection pane="bottomLeft" activeCell="T46" sqref="T46"/>
    </sheetView>
  </sheetViews>
  <sheetFormatPr baseColWidth="10" defaultRowHeight="15" x14ac:dyDescent="0.25"/>
  <cols>
    <col min="1" max="1" width="8.85546875" style="16" bestFit="1" customWidth="1"/>
    <col min="2" max="2" width="18.5703125" style="18" customWidth="1"/>
    <col min="3" max="3" width="8.85546875" style="16" bestFit="1" customWidth="1"/>
    <col min="4" max="4" width="22.140625" style="18" customWidth="1"/>
    <col min="5" max="5" width="8.85546875" style="18" bestFit="1" customWidth="1"/>
    <col min="6" max="6" width="22.140625" style="18" customWidth="1"/>
    <col min="7" max="7" width="7.28515625" style="16" customWidth="1"/>
    <col min="8" max="8" width="26.85546875" style="18" customWidth="1"/>
    <col min="9" max="9" width="12.42578125" style="16" customWidth="1"/>
    <col min="10" max="10" width="29.7109375" style="17" customWidth="1"/>
    <col min="11" max="11" width="31.85546875" style="17" customWidth="1"/>
    <col min="12" max="12" width="23.85546875" style="17" customWidth="1"/>
    <col min="13" max="13" width="16.42578125" style="17" customWidth="1"/>
    <col min="14" max="14" width="14" style="19" customWidth="1"/>
    <col min="15" max="15" width="19.140625" style="20" customWidth="1"/>
    <col min="16" max="16" width="27" style="20" customWidth="1"/>
  </cols>
  <sheetData>
    <row r="1" spans="1:16" s="24" customFormat="1" ht="16.5" customHeight="1" x14ac:dyDescent="0.25">
      <c r="A1" s="73" t="s">
        <v>194</v>
      </c>
      <c r="B1" s="22"/>
      <c r="C1" s="22"/>
      <c r="D1" s="22"/>
      <c r="E1" s="22"/>
      <c r="F1" s="22"/>
      <c r="G1" s="22"/>
      <c r="H1" s="22"/>
      <c r="I1" s="21"/>
      <c r="J1" s="21"/>
      <c r="K1" s="11"/>
      <c r="L1" s="11"/>
      <c r="M1" s="11"/>
      <c r="N1" s="8"/>
      <c r="O1" s="23"/>
      <c r="P1" s="23"/>
    </row>
    <row r="2" spans="1:16" s="24" customFormat="1" ht="16.5" customHeight="1" x14ac:dyDescent="0.25">
      <c r="A2" s="73" t="s">
        <v>196</v>
      </c>
      <c r="B2" s="22"/>
      <c r="C2" s="22"/>
      <c r="D2" s="22"/>
      <c r="E2" s="22"/>
      <c r="F2" s="22"/>
      <c r="G2" s="22"/>
      <c r="H2" s="22"/>
      <c r="I2" s="21"/>
      <c r="J2" s="21"/>
      <c r="K2" s="11"/>
      <c r="L2" s="11"/>
      <c r="M2" s="11"/>
      <c r="N2" s="8"/>
      <c r="O2" s="23"/>
      <c r="P2" s="23"/>
    </row>
    <row r="3" spans="1:16" s="24" customFormat="1" ht="16.5" customHeight="1" x14ac:dyDescent="0.25">
      <c r="A3" s="22" t="s">
        <v>200</v>
      </c>
      <c r="B3" s="22"/>
      <c r="C3" s="22"/>
      <c r="D3" s="22"/>
      <c r="E3" s="22"/>
      <c r="F3" s="22"/>
      <c r="G3" s="22"/>
      <c r="I3" s="21"/>
      <c r="J3" s="21"/>
      <c r="K3" s="11"/>
      <c r="L3" s="11"/>
      <c r="M3" s="11"/>
      <c r="N3" s="8"/>
      <c r="O3" s="23"/>
      <c r="P3" s="23"/>
    </row>
    <row r="4" spans="1:16" s="24" customFormat="1" ht="16.5" customHeight="1" x14ac:dyDescent="0.25">
      <c r="A4" s="73" t="s">
        <v>195</v>
      </c>
      <c r="B4" s="22"/>
      <c r="C4" s="22"/>
      <c r="D4" s="22"/>
      <c r="E4" s="22"/>
      <c r="F4" s="22"/>
      <c r="G4" s="22"/>
      <c r="H4" s="22"/>
      <c r="I4" s="21"/>
      <c r="J4" s="21"/>
      <c r="K4" s="11"/>
      <c r="L4" s="11"/>
      <c r="M4" s="11"/>
      <c r="N4" s="8"/>
      <c r="O4" s="23"/>
      <c r="P4" s="23"/>
    </row>
    <row r="5" spans="1:16" x14ac:dyDescent="0.25">
      <c r="A5" s="13"/>
      <c r="B5" s="14"/>
      <c r="C5" s="9"/>
      <c r="D5" s="13"/>
      <c r="E5" s="13"/>
      <c r="F5" s="13"/>
      <c r="G5" s="9"/>
      <c r="H5" s="13"/>
      <c r="I5" s="9"/>
      <c r="J5" s="15"/>
      <c r="K5" s="15"/>
      <c r="L5" s="15"/>
      <c r="M5" s="15"/>
      <c r="N5" s="10"/>
      <c r="O5" s="12"/>
      <c r="P5" s="23"/>
    </row>
    <row r="6" spans="1:16" ht="15" customHeight="1" x14ac:dyDescent="0.25">
      <c r="A6" s="75" t="s">
        <v>0</v>
      </c>
      <c r="B6" s="75"/>
      <c r="C6" s="75" t="s">
        <v>1</v>
      </c>
      <c r="D6" s="75"/>
      <c r="E6" s="75" t="s">
        <v>2</v>
      </c>
      <c r="F6" s="75"/>
      <c r="G6" s="75" t="s">
        <v>80</v>
      </c>
      <c r="H6" s="75"/>
      <c r="I6" s="75" t="s">
        <v>4</v>
      </c>
      <c r="J6" s="75" t="s">
        <v>5</v>
      </c>
      <c r="K6" s="75" t="s">
        <v>81</v>
      </c>
      <c r="L6" s="75" t="s">
        <v>9</v>
      </c>
      <c r="M6" s="75" t="s">
        <v>82</v>
      </c>
      <c r="N6" s="77" t="s">
        <v>202</v>
      </c>
      <c r="O6" s="76" t="s">
        <v>197</v>
      </c>
      <c r="P6" s="76"/>
    </row>
    <row r="7" spans="1:16" ht="59.25" customHeight="1" x14ac:dyDescent="0.25">
      <c r="A7" s="25" t="s">
        <v>7</v>
      </c>
      <c r="B7" s="25" t="s">
        <v>8</v>
      </c>
      <c r="C7" s="25" t="s">
        <v>7</v>
      </c>
      <c r="D7" s="25" t="s">
        <v>8</v>
      </c>
      <c r="E7" s="25" t="s">
        <v>7</v>
      </c>
      <c r="F7" s="25" t="s">
        <v>8</v>
      </c>
      <c r="G7" s="25" t="s">
        <v>7</v>
      </c>
      <c r="H7" s="25" t="s">
        <v>8</v>
      </c>
      <c r="I7" s="75"/>
      <c r="J7" s="75"/>
      <c r="K7" s="75"/>
      <c r="L7" s="75"/>
      <c r="M7" s="75"/>
      <c r="N7" s="78"/>
      <c r="O7" s="26" t="s">
        <v>198</v>
      </c>
      <c r="P7" s="26" t="s">
        <v>199</v>
      </c>
    </row>
    <row r="8" spans="1:16" ht="84" customHeight="1" x14ac:dyDescent="0.25">
      <c r="A8" s="27">
        <v>1</v>
      </c>
      <c r="B8" s="28" t="s">
        <v>10</v>
      </c>
      <c r="C8" s="27">
        <v>4</v>
      </c>
      <c r="D8" s="28" t="s">
        <v>11</v>
      </c>
      <c r="E8" s="27">
        <v>8</v>
      </c>
      <c r="F8" s="29" t="s">
        <v>12</v>
      </c>
      <c r="G8" s="27">
        <v>74</v>
      </c>
      <c r="H8" s="30" t="s">
        <v>13</v>
      </c>
      <c r="I8" s="31">
        <v>7774</v>
      </c>
      <c r="J8" s="30" t="s">
        <v>14</v>
      </c>
      <c r="K8" s="32" t="s">
        <v>83</v>
      </c>
      <c r="L8" s="33" t="s">
        <v>84</v>
      </c>
      <c r="M8" s="32" t="s">
        <v>20</v>
      </c>
      <c r="N8" s="34">
        <v>399</v>
      </c>
      <c r="O8" s="34">
        <v>10</v>
      </c>
      <c r="P8" s="36">
        <v>193239560</v>
      </c>
    </row>
    <row r="9" spans="1:16" ht="84" customHeight="1" x14ac:dyDescent="0.25">
      <c r="A9" s="27">
        <v>1</v>
      </c>
      <c r="B9" s="28" t="s">
        <v>10</v>
      </c>
      <c r="C9" s="27">
        <v>4</v>
      </c>
      <c r="D9" s="28" t="s">
        <v>11</v>
      </c>
      <c r="E9" s="27">
        <v>8</v>
      </c>
      <c r="F9" s="29" t="s">
        <v>12</v>
      </c>
      <c r="G9" s="27">
        <v>74</v>
      </c>
      <c r="H9" s="30" t="s">
        <v>13</v>
      </c>
      <c r="I9" s="31">
        <v>7774</v>
      </c>
      <c r="J9" s="30" t="s">
        <v>14</v>
      </c>
      <c r="K9" s="32" t="s">
        <v>85</v>
      </c>
      <c r="L9" s="33" t="s">
        <v>86</v>
      </c>
      <c r="M9" s="32" t="s">
        <v>27</v>
      </c>
      <c r="N9" s="37">
        <v>1</v>
      </c>
      <c r="O9" s="37">
        <v>1</v>
      </c>
      <c r="P9" s="36">
        <v>59598000</v>
      </c>
    </row>
    <row r="10" spans="1:16" ht="84" customHeight="1" x14ac:dyDescent="0.25">
      <c r="A10" s="27">
        <v>1</v>
      </c>
      <c r="B10" s="28" t="s">
        <v>10</v>
      </c>
      <c r="C10" s="27">
        <v>4</v>
      </c>
      <c r="D10" s="28" t="s">
        <v>11</v>
      </c>
      <c r="E10" s="27">
        <v>8</v>
      </c>
      <c r="F10" s="29" t="s">
        <v>12</v>
      </c>
      <c r="G10" s="27">
        <v>74</v>
      </c>
      <c r="H10" s="30" t="s">
        <v>13</v>
      </c>
      <c r="I10" s="31">
        <v>7774</v>
      </c>
      <c r="J10" s="30" t="s">
        <v>14</v>
      </c>
      <c r="K10" s="32" t="s">
        <v>87</v>
      </c>
      <c r="L10" s="33" t="s">
        <v>84</v>
      </c>
      <c r="M10" s="32" t="s">
        <v>20</v>
      </c>
      <c r="N10" s="34">
        <v>399</v>
      </c>
      <c r="O10" s="34">
        <v>10</v>
      </c>
      <c r="P10" s="36">
        <v>117217750</v>
      </c>
    </row>
    <row r="11" spans="1:16" ht="84" customHeight="1" x14ac:dyDescent="0.25">
      <c r="A11" s="27">
        <v>1</v>
      </c>
      <c r="B11" s="28" t="s">
        <v>10</v>
      </c>
      <c r="C11" s="27">
        <v>5</v>
      </c>
      <c r="D11" s="28" t="s">
        <v>16</v>
      </c>
      <c r="E11" s="27">
        <v>14</v>
      </c>
      <c r="F11" s="29" t="s">
        <v>40</v>
      </c>
      <c r="G11" s="27">
        <v>97</v>
      </c>
      <c r="H11" s="30" t="s">
        <v>41</v>
      </c>
      <c r="I11" s="31">
        <v>7758</v>
      </c>
      <c r="J11" s="30" t="s">
        <v>42</v>
      </c>
      <c r="K11" s="32" t="s">
        <v>88</v>
      </c>
      <c r="L11" s="33" t="s">
        <v>89</v>
      </c>
      <c r="M11" s="32" t="s">
        <v>20</v>
      </c>
      <c r="N11" s="38">
        <v>1</v>
      </c>
      <c r="O11" s="38">
        <v>0.25</v>
      </c>
      <c r="P11" s="36">
        <v>210994771</v>
      </c>
    </row>
    <row r="12" spans="1:16" ht="84" customHeight="1" x14ac:dyDescent="0.25">
      <c r="A12" s="27">
        <v>1</v>
      </c>
      <c r="B12" s="28" t="s">
        <v>10</v>
      </c>
      <c r="C12" s="27">
        <v>5</v>
      </c>
      <c r="D12" s="28" t="s">
        <v>16</v>
      </c>
      <c r="E12" s="27">
        <v>14</v>
      </c>
      <c r="F12" s="29" t="s">
        <v>40</v>
      </c>
      <c r="G12" s="27">
        <v>97</v>
      </c>
      <c r="H12" s="30" t="s">
        <v>41</v>
      </c>
      <c r="I12" s="31">
        <v>7758</v>
      </c>
      <c r="J12" s="30" t="s">
        <v>42</v>
      </c>
      <c r="K12" s="32" t="s">
        <v>90</v>
      </c>
      <c r="L12" s="33" t="s">
        <v>91</v>
      </c>
      <c r="M12" s="32" t="s">
        <v>20</v>
      </c>
      <c r="N12" s="34">
        <v>189732</v>
      </c>
      <c r="O12" s="34">
        <v>139715</v>
      </c>
      <c r="P12" s="36">
        <v>5476519545</v>
      </c>
    </row>
    <row r="13" spans="1:16" ht="84" customHeight="1" x14ac:dyDescent="0.25">
      <c r="A13" s="27">
        <v>1</v>
      </c>
      <c r="B13" s="28" t="s">
        <v>10</v>
      </c>
      <c r="C13" s="27">
        <v>5</v>
      </c>
      <c r="D13" s="28" t="s">
        <v>16</v>
      </c>
      <c r="E13" s="27">
        <v>14</v>
      </c>
      <c r="F13" s="29" t="s">
        <v>40</v>
      </c>
      <c r="G13" s="27">
        <v>98</v>
      </c>
      <c r="H13" s="30" t="s">
        <v>43</v>
      </c>
      <c r="I13" s="31">
        <v>7758</v>
      </c>
      <c r="J13" s="30" t="s">
        <v>42</v>
      </c>
      <c r="K13" s="32" t="s">
        <v>92</v>
      </c>
      <c r="L13" s="33" t="s">
        <v>91</v>
      </c>
      <c r="M13" s="32" t="s">
        <v>20</v>
      </c>
      <c r="N13" s="34">
        <v>265559</v>
      </c>
      <c r="O13" s="34">
        <v>101172</v>
      </c>
      <c r="P13" s="36">
        <v>13103524065</v>
      </c>
    </row>
    <row r="14" spans="1:16" ht="84" customHeight="1" x14ac:dyDescent="0.25">
      <c r="A14" s="27">
        <v>1</v>
      </c>
      <c r="B14" s="39" t="s">
        <v>10</v>
      </c>
      <c r="C14" s="27">
        <v>5</v>
      </c>
      <c r="D14" s="28" t="s">
        <v>16</v>
      </c>
      <c r="E14" s="27">
        <v>14</v>
      </c>
      <c r="F14" s="29" t="s">
        <v>40</v>
      </c>
      <c r="G14" s="27">
        <v>97</v>
      </c>
      <c r="H14" s="30" t="s">
        <v>41</v>
      </c>
      <c r="I14" s="31">
        <v>7758</v>
      </c>
      <c r="J14" s="30" t="s">
        <v>42</v>
      </c>
      <c r="K14" s="32" t="s">
        <v>93</v>
      </c>
      <c r="L14" s="33" t="s">
        <v>84</v>
      </c>
      <c r="M14" s="32" t="s">
        <v>20</v>
      </c>
      <c r="N14" s="34">
        <v>210</v>
      </c>
      <c r="O14" s="34">
        <v>38</v>
      </c>
      <c r="P14" s="36">
        <v>448609776</v>
      </c>
    </row>
    <row r="15" spans="1:16" ht="84" customHeight="1" x14ac:dyDescent="0.25">
      <c r="A15" s="27">
        <v>1</v>
      </c>
      <c r="B15" s="28" t="s">
        <v>10</v>
      </c>
      <c r="C15" s="27">
        <v>5</v>
      </c>
      <c r="D15" s="28" t="s">
        <v>16</v>
      </c>
      <c r="E15" s="27">
        <v>14</v>
      </c>
      <c r="F15" s="29" t="s">
        <v>40</v>
      </c>
      <c r="G15" s="27">
        <v>99</v>
      </c>
      <c r="H15" s="30" t="s">
        <v>44</v>
      </c>
      <c r="I15" s="31">
        <v>7690</v>
      </c>
      <c r="J15" s="30" t="s">
        <v>45</v>
      </c>
      <c r="K15" s="40" t="s">
        <v>94</v>
      </c>
      <c r="L15" s="33" t="s">
        <v>84</v>
      </c>
      <c r="M15" s="32" t="s">
        <v>27</v>
      </c>
      <c r="N15" s="34">
        <v>364</v>
      </c>
      <c r="O15" s="34">
        <v>364</v>
      </c>
      <c r="P15" s="36">
        <v>708780587</v>
      </c>
    </row>
    <row r="16" spans="1:16" ht="84" customHeight="1" x14ac:dyDescent="0.25">
      <c r="A16" s="27">
        <v>1</v>
      </c>
      <c r="B16" s="28" t="s">
        <v>10</v>
      </c>
      <c r="C16" s="27">
        <v>5</v>
      </c>
      <c r="D16" s="28" t="s">
        <v>16</v>
      </c>
      <c r="E16" s="27">
        <v>14</v>
      </c>
      <c r="F16" s="29" t="s">
        <v>40</v>
      </c>
      <c r="G16" s="27">
        <v>99</v>
      </c>
      <c r="H16" s="30" t="s">
        <v>44</v>
      </c>
      <c r="I16" s="31">
        <v>7690</v>
      </c>
      <c r="J16" s="30" t="s">
        <v>45</v>
      </c>
      <c r="K16" s="40" t="s">
        <v>95</v>
      </c>
      <c r="L16" s="33" t="s">
        <v>91</v>
      </c>
      <c r="M16" s="32" t="s">
        <v>20</v>
      </c>
      <c r="N16" s="34">
        <v>28217</v>
      </c>
      <c r="O16" s="34">
        <v>20650</v>
      </c>
      <c r="P16" s="36">
        <v>1372824819</v>
      </c>
    </row>
    <row r="17" spans="1:16" ht="84" customHeight="1" x14ac:dyDescent="0.25">
      <c r="A17" s="27">
        <v>1</v>
      </c>
      <c r="B17" s="28" t="s">
        <v>10</v>
      </c>
      <c r="C17" s="27">
        <v>5</v>
      </c>
      <c r="D17" s="28" t="s">
        <v>16</v>
      </c>
      <c r="E17" s="27">
        <v>14</v>
      </c>
      <c r="F17" s="29" t="s">
        <v>40</v>
      </c>
      <c r="G17" s="27">
        <v>99</v>
      </c>
      <c r="H17" s="30" t="s">
        <v>44</v>
      </c>
      <c r="I17" s="31">
        <v>7690</v>
      </c>
      <c r="J17" s="30" t="s">
        <v>45</v>
      </c>
      <c r="K17" s="40" t="s">
        <v>96</v>
      </c>
      <c r="L17" s="33" t="s">
        <v>91</v>
      </c>
      <c r="M17" s="32" t="s">
        <v>20</v>
      </c>
      <c r="N17" s="34">
        <v>43027</v>
      </c>
      <c r="O17" s="34">
        <v>42263</v>
      </c>
      <c r="P17" s="36">
        <v>382601645</v>
      </c>
    </row>
    <row r="18" spans="1:16" ht="84" customHeight="1" x14ac:dyDescent="0.25">
      <c r="A18" s="27">
        <v>1</v>
      </c>
      <c r="B18" s="28" t="s">
        <v>10</v>
      </c>
      <c r="C18" s="27">
        <v>5</v>
      </c>
      <c r="D18" s="28" t="s">
        <v>16</v>
      </c>
      <c r="E18" s="27">
        <v>14</v>
      </c>
      <c r="F18" s="29" t="s">
        <v>40</v>
      </c>
      <c r="G18" s="27">
        <v>99</v>
      </c>
      <c r="H18" s="30" t="s">
        <v>44</v>
      </c>
      <c r="I18" s="31">
        <v>7690</v>
      </c>
      <c r="J18" s="30" t="s">
        <v>45</v>
      </c>
      <c r="K18" s="40" t="s">
        <v>97</v>
      </c>
      <c r="L18" s="33" t="s">
        <v>84</v>
      </c>
      <c r="M18" s="32" t="s">
        <v>20</v>
      </c>
      <c r="N18" s="34">
        <v>90</v>
      </c>
      <c r="O18" s="34">
        <v>40</v>
      </c>
      <c r="P18" s="36">
        <v>1237171852</v>
      </c>
    </row>
    <row r="19" spans="1:16" ht="84" customHeight="1" x14ac:dyDescent="0.25">
      <c r="A19" s="27">
        <v>1</v>
      </c>
      <c r="B19" s="28" t="s">
        <v>10</v>
      </c>
      <c r="C19" s="27">
        <v>5</v>
      </c>
      <c r="D19" s="28" t="s">
        <v>16</v>
      </c>
      <c r="E19" s="27">
        <v>14</v>
      </c>
      <c r="F19" s="29" t="s">
        <v>40</v>
      </c>
      <c r="G19" s="27">
        <v>99</v>
      </c>
      <c r="H19" s="30" t="s">
        <v>44</v>
      </c>
      <c r="I19" s="31">
        <v>7690</v>
      </c>
      <c r="J19" s="30" t="s">
        <v>45</v>
      </c>
      <c r="K19" s="40" t="s">
        <v>98</v>
      </c>
      <c r="L19" s="33" t="s">
        <v>84</v>
      </c>
      <c r="M19" s="32" t="s">
        <v>20</v>
      </c>
      <c r="N19" s="34">
        <v>160</v>
      </c>
      <c r="O19" s="34">
        <v>10</v>
      </c>
      <c r="P19" s="36">
        <v>542402500</v>
      </c>
    </row>
    <row r="20" spans="1:16" ht="84" customHeight="1" x14ac:dyDescent="0.25">
      <c r="A20" s="27">
        <v>1</v>
      </c>
      <c r="B20" s="28" t="s">
        <v>10</v>
      </c>
      <c r="C20" s="27">
        <v>5</v>
      </c>
      <c r="D20" s="28" t="s">
        <v>16</v>
      </c>
      <c r="E20" s="27">
        <v>14</v>
      </c>
      <c r="F20" s="29" t="s">
        <v>40</v>
      </c>
      <c r="G20" s="27">
        <v>99</v>
      </c>
      <c r="H20" s="30" t="s">
        <v>44</v>
      </c>
      <c r="I20" s="31">
        <v>7690</v>
      </c>
      <c r="J20" s="30" t="s">
        <v>45</v>
      </c>
      <c r="K20" s="40" t="s">
        <v>99</v>
      </c>
      <c r="L20" s="33" t="s">
        <v>84</v>
      </c>
      <c r="M20" s="32" t="s">
        <v>15</v>
      </c>
      <c r="N20" s="34">
        <v>323</v>
      </c>
      <c r="O20" s="34">
        <v>60</v>
      </c>
      <c r="P20" s="36">
        <v>517802074</v>
      </c>
    </row>
    <row r="21" spans="1:16" ht="84" customHeight="1" x14ac:dyDescent="0.25">
      <c r="A21" s="27">
        <v>1</v>
      </c>
      <c r="B21" s="28" t="s">
        <v>10</v>
      </c>
      <c r="C21" s="27">
        <v>5</v>
      </c>
      <c r="D21" s="28" t="s">
        <v>16</v>
      </c>
      <c r="E21" s="27">
        <v>12</v>
      </c>
      <c r="F21" s="29" t="s">
        <v>17</v>
      </c>
      <c r="G21" s="27">
        <v>85</v>
      </c>
      <c r="H21" s="30" t="s">
        <v>18</v>
      </c>
      <c r="I21" s="31">
        <v>7784</v>
      </c>
      <c r="J21" s="30" t="s">
        <v>19</v>
      </c>
      <c r="K21" s="32" t="s">
        <v>100</v>
      </c>
      <c r="L21" s="33" t="s">
        <v>84</v>
      </c>
      <c r="M21" s="32" t="s">
        <v>20</v>
      </c>
      <c r="N21" s="34">
        <v>358</v>
      </c>
      <c r="O21" s="34">
        <v>20</v>
      </c>
      <c r="P21" s="36">
        <v>801630443</v>
      </c>
    </row>
    <row r="22" spans="1:16" ht="84" customHeight="1" x14ac:dyDescent="0.25">
      <c r="A22" s="27">
        <v>1</v>
      </c>
      <c r="B22" s="28" t="s">
        <v>10</v>
      </c>
      <c r="C22" s="27">
        <v>5</v>
      </c>
      <c r="D22" s="28" t="s">
        <v>16</v>
      </c>
      <c r="E22" s="27">
        <v>12</v>
      </c>
      <c r="F22" s="29" t="s">
        <v>17</v>
      </c>
      <c r="G22" s="27">
        <v>85</v>
      </c>
      <c r="H22" s="30" t="s">
        <v>18</v>
      </c>
      <c r="I22" s="31">
        <v>7784</v>
      </c>
      <c r="J22" s="30" t="s">
        <v>19</v>
      </c>
      <c r="K22" s="32" t="s">
        <v>101</v>
      </c>
      <c r="L22" s="33" t="s">
        <v>84</v>
      </c>
      <c r="M22" s="32" t="s">
        <v>20</v>
      </c>
      <c r="N22" s="34">
        <v>358</v>
      </c>
      <c r="O22" s="34">
        <v>10</v>
      </c>
      <c r="P22" s="36">
        <v>3844839067</v>
      </c>
    </row>
    <row r="23" spans="1:16" ht="84" customHeight="1" x14ac:dyDescent="0.25">
      <c r="A23" s="27">
        <v>1</v>
      </c>
      <c r="B23" s="28" t="s">
        <v>10</v>
      </c>
      <c r="C23" s="27">
        <v>5</v>
      </c>
      <c r="D23" s="28" t="s">
        <v>16</v>
      </c>
      <c r="E23" s="27">
        <v>12</v>
      </c>
      <c r="F23" s="29" t="s">
        <v>17</v>
      </c>
      <c r="G23" s="27">
        <v>85</v>
      </c>
      <c r="H23" s="30" t="s">
        <v>18</v>
      </c>
      <c r="I23" s="31">
        <v>7784</v>
      </c>
      <c r="J23" s="30" t="s">
        <v>19</v>
      </c>
      <c r="K23" s="32" t="s">
        <v>102</v>
      </c>
      <c r="L23" s="33" t="s">
        <v>84</v>
      </c>
      <c r="M23" s="32" t="s">
        <v>27</v>
      </c>
      <c r="N23" s="34">
        <v>332</v>
      </c>
      <c r="O23" s="34">
        <v>332</v>
      </c>
      <c r="P23" s="36">
        <v>11367648275</v>
      </c>
    </row>
    <row r="24" spans="1:16" ht="84" customHeight="1" x14ac:dyDescent="0.25">
      <c r="A24" s="27">
        <v>1</v>
      </c>
      <c r="B24" s="39" t="s">
        <v>10</v>
      </c>
      <c r="C24" s="27">
        <v>5</v>
      </c>
      <c r="D24" s="28" t="s">
        <v>16</v>
      </c>
      <c r="E24" s="27">
        <v>13</v>
      </c>
      <c r="F24" s="29" t="s">
        <v>24</v>
      </c>
      <c r="G24" s="27">
        <v>91</v>
      </c>
      <c r="H24" s="30" t="s">
        <v>33</v>
      </c>
      <c r="I24" s="31">
        <v>7638</v>
      </c>
      <c r="J24" s="30" t="s">
        <v>32</v>
      </c>
      <c r="K24" s="40" t="s">
        <v>103</v>
      </c>
      <c r="L24" s="33" t="s">
        <v>104</v>
      </c>
      <c r="M24" s="33" t="s">
        <v>15</v>
      </c>
      <c r="N24" s="34">
        <v>35</v>
      </c>
      <c r="O24" s="34">
        <v>4</v>
      </c>
      <c r="P24" s="36">
        <v>116327916422</v>
      </c>
    </row>
    <row r="25" spans="1:16" ht="84" customHeight="1" x14ac:dyDescent="0.25">
      <c r="A25" s="27">
        <v>1</v>
      </c>
      <c r="B25" s="39" t="s">
        <v>10</v>
      </c>
      <c r="C25" s="27">
        <v>5</v>
      </c>
      <c r="D25" s="28" t="s">
        <v>16</v>
      </c>
      <c r="E25" s="27">
        <v>13</v>
      </c>
      <c r="F25" s="29" t="s">
        <v>24</v>
      </c>
      <c r="G25" s="27">
        <v>91</v>
      </c>
      <c r="H25" s="30" t="s">
        <v>33</v>
      </c>
      <c r="I25" s="31">
        <v>7638</v>
      </c>
      <c r="J25" s="30" t="s">
        <v>32</v>
      </c>
      <c r="K25" s="40" t="s">
        <v>105</v>
      </c>
      <c r="L25" s="33" t="s">
        <v>104</v>
      </c>
      <c r="M25" s="33" t="s">
        <v>15</v>
      </c>
      <c r="N25" s="34">
        <v>720</v>
      </c>
      <c r="O25" s="34">
        <v>122</v>
      </c>
      <c r="P25" s="36">
        <v>8484226756</v>
      </c>
    </row>
    <row r="26" spans="1:16" ht="84" customHeight="1" x14ac:dyDescent="0.25">
      <c r="A26" s="27">
        <v>1</v>
      </c>
      <c r="B26" s="39" t="s">
        <v>10</v>
      </c>
      <c r="C26" s="27">
        <v>5</v>
      </c>
      <c r="D26" s="28" t="s">
        <v>16</v>
      </c>
      <c r="E26" s="27">
        <v>13</v>
      </c>
      <c r="F26" s="29" t="s">
        <v>24</v>
      </c>
      <c r="G26" s="27">
        <v>90</v>
      </c>
      <c r="H26" s="30" t="s">
        <v>31</v>
      </c>
      <c r="I26" s="31">
        <v>7638</v>
      </c>
      <c r="J26" s="30" t="s">
        <v>32</v>
      </c>
      <c r="K26" s="40" t="s">
        <v>106</v>
      </c>
      <c r="L26" s="33" t="s">
        <v>104</v>
      </c>
      <c r="M26" s="33" t="s">
        <v>15</v>
      </c>
      <c r="N26" s="34">
        <v>770</v>
      </c>
      <c r="O26" s="34">
        <v>57</v>
      </c>
      <c r="P26" s="36">
        <v>14412296481</v>
      </c>
    </row>
    <row r="27" spans="1:16" ht="84" customHeight="1" x14ac:dyDescent="0.25">
      <c r="A27" s="27">
        <v>1</v>
      </c>
      <c r="B27" s="28" t="s">
        <v>10</v>
      </c>
      <c r="C27" s="27">
        <v>5</v>
      </c>
      <c r="D27" s="28" t="s">
        <v>16</v>
      </c>
      <c r="E27" s="27">
        <v>13</v>
      </c>
      <c r="F27" s="29" t="s">
        <v>24</v>
      </c>
      <c r="G27" s="27">
        <v>88</v>
      </c>
      <c r="H27" s="30" t="s">
        <v>28</v>
      </c>
      <c r="I27" s="31">
        <v>7736</v>
      </c>
      <c r="J27" s="30" t="s">
        <v>26</v>
      </c>
      <c r="K27" s="32" t="s">
        <v>107</v>
      </c>
      <c r="L27" s="33" t="s">
        <v>91</v>
      </c>
      <c r="M27" s="32" t="s">
        <v>20</v>
      </c>
      <c r="N27" s="34">
        <v>731835</v>
      </c>
      <c r="O27" s="34">
        <v>719789</v>
      </c>
      <c r="P27" s="36">
        <v>103117414969</v>
      </c>
    </row>
    <row r="28" spans="1:16" ht="84" customHeight="1" x14ac:dyDescent="0.25">
      <c r="A28" s="27">
        <v>1</v>
      </c>
      <c r="B28" s="28" t="s">
        <v>10</v>
      </c>
      <c r="C28" s="27">
        <v>5</v>
      </c>
      <c r="D28" s="28" t="s">
        <v>16</v>
      </c>
      <c r="E28" s="27">
        <v>13</v>
      </c>
      <c r="F28" s="29" t="s">
        <v>24</v>
      </c>
      <c r="G28" s="27">
        <v>87</v>
      </c>
      <c r="H28" s="30" t="s">
        <v>25</v>
      </c>
      <c r="I28" s="31">
        <v>7736</v>
      </c>
      <c r="J28" s="30" t="s">
        <v>26</v>
      </c>
      <c r="K28" s="32" t="s">
        <v>108</v>
      </c>
      <c r="L28" s="33" t="s">
        <v>86</v>
      </c>
      <c r="M28" s="33" t="s">
        <v>27</v>
      </c>
      <c r="N28" s="37">
        <v>1</v>
      </c>
      <c r="O28" s="37">
        <v>1</v>
      </c>
      <c r="P28" s="36">
        <v>3850207954</v>
      </c>
    </row>
    <row r="29" spans="1:16" ht="84" customHeight="1" x14ac:dyDescent="0.25">
      <c r="A29" s="27">
        <v>1</v>
      </c>
      <c r="B29" s="28" t="s">
        <v>10</v>
      </c>
      <c r="C29" s="27">
        <v>5</v>
      </c>
      <c r="D29" s="28" t="s">
        <v>16</v>
      </c>
      <c r="E29" s="27">
        <v>13</v>
      </c>
      <c r="F29" s="29" t="s">
        <v>24</v>
      </c>
      <c r="G29" s="27">
        <v>89</v>
      </c>
      <c r="H29" s="30" t="s">
        <v>30</v>
      </c>
      <c r="I29" s="31">
        <v>7736</v>
      </c>
      <c r="J29" s="30" t="s">
        <v>26</v>
      </c>
      <c r="K29" s="32" t="s">
        <v>109</v>
      </c>
      <c r="L29" s="33" t="s">
        <v>91</v>
      </c>
      <c r="M29" s="32" t="s">
        <v>20</v>
      </c>
      <c r="N29" s="34">
        <v>116625</v>
      </c>
      <c r="O29" s="34">
        <v>103562</v>
      </c>
      <c r="P29" s="36">
        <v>92408231275</v>
      </c>
    </row>
    <row r="30" spans="1:16" ht="84" customHeight="1" x14ac:dyDescent="0.25">
      <c r="A30" s="27">
        <v>1</v>
      </c>
      <c r="B30" s="28" t="s">
        <v>10</v>
      </c>
      <c r="C30" s="27">
        <v>5</v>
      </c>
      <c r="D30" s="28" t="s">
        <v>16</v>
      </c>
      <c r="E30" s="27">
        <v>13</v>
      </c>
      <c r="F30" s="29" t="s">
        <v>24</v>
      </c>
      <c r="G30" s="27">
        <v>95</v>
      </c>
      <c r="H30" s="30" t="s">
        <v>39</v>
      </c>
      <c r="I30" s="31">
        <v>7624</v>
      </c>
      <c r="J30" s="30" t="s">
        <v>38</v>
      </c>
      <c r="K30" s="32" t="s">
        <v>110</v>
      </c>
      <c r="L30" s="33" t="s">
        <v>84</v>
      </c>
      <c r="M30" s="33" t="s">
        <v>111</v>
      </c>
      <c r="N30" s="34">
        <v>86</v>
      </c>
      <c r="O30" s="34">
        <v>166</v>
      </c>
      <c r="P30" s="36">
        <v>1877280793</v>
      </c>
    </row>
    <row r="31" spans="1:16" ht="84" customHeight="1" x14ac:dyDescent="0.25">
      <c r="A31" s="27">
        <v>1</v>
      </c>
      <c r="B31" s="28" t="s">
        <v>10</v>
      </c>
      <c r="C31" s="27">
        <v>5</v>
      </c>
      <c r="D31" s="28" t="s">
        <v>16</v>
      </c>
      <c r="E31" s="27">
        <v>13</v>
      </c>
      <c r="F31" s="29" t="s">
        <v>24</v>
      </c>
      <c r="G31" s="27">
        <v>95</v>
      </c>
      <c r="H31" s="30" t="s">
        <v>39</v>
      </c>
      <c r="I31" s="31">
        <v>7624</v>
      </c>
      <c r="J31" s="30" t="s">
        <v>38</v>
      </c>
      <c r="K31" s="32" t="s">
        <v>112</v>
      </c>
      <c r="L31" s="33" t="s">
        <v>113</v>
      </c>
      <c r="M31" s="33" t="s">
        <v>15</v>
      </c>
      <c r="N31" s="34">
        <v>13866</v>
      </c>
      <c r="O31" s="34">
        <v>773</v>
      </c>
      <c r="P31" s="36">
        <v>1455599914</v>
      </c>
    </row>
    <row r="32" spans="1:16" ht="84" customHeight="1" x14ac:dyDescent="0.25">
      <c r="A32" s="27">
        <v>1</v>
      </c>
      <c r="B32" s="28" t="s">
        <v>10</v>
      </c>
      <c r="C32" s="27">
        <v>5</v>
      </c>
      <c r="D32" s="28" t="s">
        <v>16</v>
      </c>
      <c r="E32" s="27">
        <v>13</v>
      </c>
      <c r="F32" s="29" t="s">
        <v>24</v>
      </c>
      <c r="G32" s="27">
        <v>95</v>
      </c>
      <c r="H32" s="30" t="s">
        <v>39</v>
      </c>
      <c r="I32" s="31">
        <v>7624</v>
      </c>
      <c r="J32" s="30" t="s">
        <v>38</v>
      </c>
      <c r="K32" s="32" t="s">
        <v>114</v>
      </c>
      <c r="L32" s="33" t="s">
        <v>91</v>
      </c>
      <c r="M32" s="32" t="s">
        <v>20</v>
      </c>
      <c r="N32" s="34">
        <v>799374</v>
      </c>
      <c r="O32" s="34">
        <v>791125</v>
      </c>
      <c r="P32" s="36">
        <v>10253847806</v>
      </c>
    </row>
    <row r="33" spans="1:16" ht="84" customHeight="1" x14ac:dyDescent="0.25">
      <c r="A33" s="27">
        <v>1</v>
      </c>
      <c r="B33" s="28" t="s">
        <v>10</v>
      </c>
      <c r="C33" s="27">
        <v>5</v>
      </c>
      <c r="D33" s="28" t="s">
        <v>16</v>
      </c>
      <c r="E33" s="27">
        <v>13</v>
      </c>
      <c r="F33" s="29" t="s">
        <v>24</v>
      </c>
      <c r="G33" s="27">
        <v>95</v>
      </c>
      <c r="H33" s="30" t="s">
        <v>39</v>
      </c>
      <c r="I33" s="31">
        <v>7624</v>
      </c>
      <c r="J33" s="30" t="s">
        <v>38</v>
      </c>
      <c r="K33" s="32" t="s">
        <v>115</v>
      </c>
      <c r="L33" s="33" t="s">
        <v>84</v>
      </c>
      <c r="M33" s="33" t="s">
        <v>27</v>
      </c>
      <c r="N33" s="34">
        <v>35</v>
      </c>
      <c r="O33" s="34">
        <v>35</v>
      </c>
      <c r="P33" s="36">
        <v>1028325831</v>
      </c>
    </row>
    <row r="34" spans="1:16" ht="84" customHeight="1" x14ac:dyDescent="0.25">
      <c r="A34" s="27">
        <v>1</v>
      </c>
      <c r="B34" s="28" t="s">
        <v>10</v>
      </c>
      <c r="C34" s="27">
        <v>5</v>
      </c>
      <c r="D34" s="28" t="s">
        <v>16</v>
      </c>
      <c r="E34" s="27">
        <v>13</v>
      </c>
      <c r="F34" s="29" t="s">
        <v>24</v>
      </c>
      <c r="G34" s="27">
        <v>94</v>
      </c>
      <c r="H34" s="30" t="s">
        <v>37</v>
      </c>
      <c r="I34" s="31">
        <v>7624</v>
      </c>
      <c r="J34" s="30" t="s">
        <v>38</v>
      </c>
      <c r="K34" s="32" t="s">
        <v>116</v>
      </c>
      <c r="L34" s="33" t="s">
        <v>84</v>
      </c>
      <c r="M34" s="32" t="s">
        <v>20</v>
      </c>
      <c r="N34" s="34">
        <v>28</v>
      </c>
      <c r="O34" s="34">
        <v>22</v>
      </c>
      <c r="P34" s="36">
        <v>600000000</v>
      </c>
    </row>
    <row r="35" spans="1:16" ht="84" customHeight="1" x14ac:dyDescent="0.25">
      <c r="A35" s="27">
        <v>1</v>
      </c>
      <c r="B35" s="28" t="s">
        <v>10</v>
      </c>
      <c r="C35" s="27">
        <v>5</v>
      </c>
      <c r="D35" s="28" t="s">
        <v>16</v>
      </c>
      <c r="E35" s="27">
        <v>16</v>
      </c>
      <c r="F35" s="29" t="s">
        <v>46</v>
      </c>
      <c r="G35" s="27">
        <v>108</v>
      </c>
      <c r="H35" s="30" t="s">
        <v>29</v>
      </c>
      <c r="I35" s="31">
        <v>7686</v>
      </c>
      <c r="J35" s="30" t="s">
        <v>48</v>
      </c>
      <c r="K35" s="32" t="s">
        <v>117</v>
      </c>
      <c r="L35" s="33" t="s">
        <v>84</v>
      </c>
      <c r="M35" s="33" t="s">
        <v>27</v>
      </c>
      <c r="N35" s="34">
        <v>364</v>
      </c>
      <c r="O35" s="34">
        <v>364</v>
      </c>
      <c r="P35" s="36">
        <v>852840375</v>
      </c>
    </row>
    <row r="36" spans="1:16" ht="84" customHeight="1" x14ac:dyDescent="0.25">
      <c r="A36" s="27">
        <v>1</v>
      </c>
      <c r="B36" s="28" t="s">
        <v>10</v>
      </c>
      <c r="C36" s="27">
        <v>5</v>
      </c>
      <c r="D36" s="28" t="s">
        <v>16</v>
      </c>
      <c r="E36" s="27">
        <v>16</v>
      </c>
      <c r="F36" s="29" t="s">
        <v>46</v>
      </c>
      <c r="G36" s="27">
        <v>108</v>
      </c>
      <c r="H36" s="30" t="s">
        <v>29</v>
      </c>
      <c r="I36" s="31">
        <v>7686</v>
      </c>
      <c r="J36" s="30" t="s">
        <v>48</v>
      </c>
      <c r="K36" s="32" t="s">
        <v>118</v>
      </c>
      <c r="L36" s="33" t="s">
        <v>84</v>
      </c>
      <c r="M36" s="32" t="s">
        <v>20</v>
      </c>
      <c r="N36" s="34">
        <v>364</v>
      </c>
      <c r="O36" s="34">
        <v>40</v>
      </c>
      <c r="P36" s="36">
        <v>397000000</v>
      </c>
    </row>
    <row r="37" spans="1:16" ht="84" customHeight="1" x14ac:dyDescent="0.25">
      <c r="A37" s="27">
        <v>1</v>
      </c>
      <c r="B37" s="28" t="s">
        <v>10</v>
      </c>
      <c r="C37" s="27">
        <v>5</v>
      </c>
      <c r="D37" s="28" t="s">
        <v>16</v>
      </c>
      <c r="E37" s="27">
        <v>16</v>
      </c>
      <c r="F37" s="29" t="s">
        <v>46</v>
      </c>
      <c r="G37" s="27">
        <v>108</v>
      </c>
      <c r="H37" s="30" t="s">
        <v>29</v>
      </c>
      <c r="I37" s="31">
        <v>7686</v>
      </c>
      <c r="J37" s="30" t="s">
        <v>48</v>
      </c>
      <c r="K37" s="32" t="s">
        <v>119</v>
      </c>
      <c r="L37" s="33" t="s">
        <v>84</v>
      </c>
      <c r="M37" s="32" t="s">
        <v>20</v>
      </c>
      <c r="N37" s="34">
        <v>320</v>
      </c>
      <c r="O37" s="34">
        <v>100</v>
      </c>
      <c r="P37" s="36">
        <v>3054707710</v>
      </c>
    </row>
    <row r="38" spans="1:16" ht="84" customHeight="1" x14ac:dyDescent="0.25">
      <c r="A38" s="27">
        <v>1</v>
      </c>
      <c r="B38" s="28" t="s">
        <v>10</v>
      </c>
      <c r="C38" s="27">
        <v>5</v>
      </c>
      <c r="D38" s="28" t="s">
        <v>16</v>
      </c>
      <c r="E38" s="27">
        <v>16</v>
      </c>
      <c r="F38" s="29" t="s">
        <v>46</v>
      </c>
      <c r="G38" s="27">
        <v>108</v>
      </c>
      <c r="H38" s="30" t="s">
        <v>29</v>
      </c>
      <c r="I38" s="31">
        <v>7686</v>
      </c>
      <c r="J38" s="30" t="s">
        <v>48</v>
      </c>
      <c r="K38" s="32" t="s">
        <v>120</v>
      </c>
      <c r="L38" s="33" t="s">
        <v>84</v>
      </c>
      <c r="M38" s="32" t="s">
        <v>20</v>
      </c>
      <c r="N38" s="34">
        <v>320</v>
      </c>
      <c r="O38" s="34">
        <v>100</v>
      </c>
      <c r="P38" s="36">
        <v>1695893549</v>
      </c>
    </row>
    <row r="39" spans="1:16" ht="84" customHeight="1" x14ac:dyDescent="0.25">
      <c r="A39" s="27">
        <v>1</v>
      </c>
      <c r="B39" s="39" t="s">
        <v>10</v>
      </c>
      <c r="C39" s="27">
        <v>5</v>
      </c>
      <c r="D39" s="28" t="s">
        <v>16</v>
      </c>
      <c r="E39" s="27">
        <v>16</v>
      </c>
      <c r="F39" s="29" t="s">
        <v>46</v>
      </c>
      <c r="G39" s="27">
        <v>104</v>
      </c>
      <c r="H39" s="30" t="s">
        <v>47</v>
      </c>
      <c r="I39" s="31">
        <v>7686</v>
      </c>
      <c r="J39" s="30" t="s">
        <v>48</v>
      </c>
      <c r="K39" s="32" t="s">
        <v>121</v>
      </c>
      <c r="L39" s="33" t="s">
        <v>84</v>
      </c>
      <c r="M39" s="32" t="s">
        <v>20</v>
      </c>
      <c r="N39" s="34">
        <v>220</v>
      </c>
      <c r="O39" s="34">
        <v>110</v>
      </c>
      <c r="P39" s="36">
        <v>2890547225</v>
      </c>
    </row>
    <row r="40" spans="1:16" ht="84" customHeight="1" x14ac:dyDescent="0.25">
      <c r="A40" s="27">
        <v>1</v>
      </c>
      <c r="B40" s="28" t="s">
        <v>10</v>
      </c>
      <c r="C40" s="27">
        <v>5</v>
      </c>
      <c r="D40" s="28" t="s">
        <v>16</v>
      </c>
      <c r="E40" s="27">
        <v>16</v>
      </c>
      <c r="F40" s="29" t="s">
        <v>46</v>
      </c>
      <c r="G40" s="27">
        <v>104</v>
      </c>
      <c r="H40" s="30" t="s">
        <v>47</v>
      </c>
      <c r="I40" s="31">
        <v>7686</v>
      </c>
      <c r="J40" s="30" t="s">
        <v>48</v>
      </c>
      <c r="K40" s="32" t="s">
        <v>122</v>
      </c>
      <c r="L40" s="33" t="s">
        <v>123</v>
      </c>
      <c r="M40" s="33" t="s">
        <v>15</v>
      </c>
      <c r="N40" s="34">
        <v>2000</v>
      </c>
      <c r="O40" s="34">
        <v>400</v>
      </c>
      <c r="P40" s="36">
        <v>702200000</v>
      </c>
    </row>
    <row r="41" spans="1:16" ht="84" customHeight="1" x14ac:dyDescent="0.25">
      <c r="A41" s="27">
        <v>1</v>
      </c>
      <c r="B41" s="28" t="s">
        <v>10</v>
      </c>
      <c r="C41" s="27">
        <v>5</v>
      </c>
      <c r="D41" s="28" t="s">
        <v>16</v>
      </c>
      <c r="E41" s="27">
        <v>16</v>
      </c>
      <c r="F41" s="29" t="s">
        <v>46</v>
      </c>
      <c r="G41" s="27">
        <v>107</v>
      </c>
      <c r="H41" s="30" t="s">
        <v>52</v>
      </c>
      <c r="I41" s="31">
        <v>7686</v>
      </c>
      <c r="J41" s="30" t="s">
        <v>48</v>
      </c>
      <c r="K41" s="32" t="s">
        <v>124</v>
      </c>
      <c r="L41" s="33" t="s">
        <v>123</v>
      </c>
      <c r="M41" s="32" t="s">
        <v>20</v>
      </c>
      <c r="N41" s="34">
        <v>6000</v>
      </c>
      <c r="O41" s="34">
        <v>365</v>
      </c>
      <c r="P41" s="36">
        <v>1591434248</v>
      </c>
    </row>
    <row r="42" spans="1:16" ht="84" customHeight="1" x14ac:dyDescent="0.25">
      <c r="A42" s="27">
        <v>1</v>
      </c>
      <c r="B42" s="28" t="s">
        <v>10</v>
      </c>
      <c r="C42" s="27">
        <v>5</v>
      </c>
      <c r="D42" s="28" t="s">
        <v>16</v>
      </c>
      <c r="E42" s="27">
        <v>16</v>
      </c>
      <c r="F42" s="29" t="s">
        <v>46</v>
      </c>
      <c r="G42" s="27">
        <v>107</v>
      </c>
      <c r="H42" s="30" t="s">
        <v>52</v>
      </c>
      <c r="I42" s="31">
        <v>7686</v>
      </c>
      <c r="J42" s="30" t="s">
        <v>48</v>
      </c>
      <c r="K42" s="32" t="s">
        <v>125</v>
      </c>
      <c r="L42" s="33" t="s">
        <v>123</v>
      </c>
      <c r="M42" s="32" t="s">
        <v>20</v>
      </c>
      <c r="N42" s="34">
        <v>1000</v>
      </c>
      <c r="O42" s="34">
        <v>100</v>
      </c>
      <c r="P42" s="36">
        <v>2549536255</v>
      </c>
    </row>
    <row r="43" spans="1:16" ht="84" customHeight="1" x14ac:dyDescent="0.25">
      <c r="A43" s="27">
        <v>1</v>
      </c>
      <c r="B43" s="28" t="s">
        <v>10</v>
      </c>
      <c r="C43" s="27">
        <v>5</v>
      </c>
      <c r="D43" s="28" t="s">
        <v>16</v>
      </c>
      <c r="E43" s="27">
        <v>16</v>
      </c>
      <c r="F43" s="29" t="s">
        <v>46</v>
      </c>
      <c r="G43" s="27">
        <v>108</v>
      </c>
      <c r="H43" s="30" t="s">
        <v>29</v>
      </c>
      <c r="I43" s="31">
        <v>7686</v>
      </c>
      <c r="J43" s="30" t="s">
        <v>48</v>
      </c>
      <c r="K43" s="32" t="s">
        <v>126</v>
      </c>
      <c r="L43" s="33" t="s">
        <v>84</v>
      </c>
      <c r="M43" s="32" t="s">
        <v>20</v>
      </c>
      <c r="N43" s="34">
        <v>399</v>
      </c>
      <c r="O43" s="34">
        <v>40</v>
      </c>
      <c r="P43" s="36">
        <v>2874023081</v>
      </c>
    </row>
    <row r="44" spans="1:16" ht="84" customHeight="1" x14ac:dyDescent="0.25">
      <c r="A44" s="27">
        <v>1</v>
      </c>
      <c r="B44" s="28" t="s">
        <v>10</v>
      </c>
      <c r="C44" s="27">
        <v>5</v>
      </c>
      <c r="D44" s="28" t="s">
        <v>16</v>
      </c>
      <c r="E44" s="27">
        <v>16</v>
      </c>
      <c r="F44" s="29" t="s">
        <v>46</v>
      </c>
      <c r="G44" s="27">
        <v>105</v>
      </c>
      <c r="H44" s="30" t="s">
        <v>49</v>
      </c>
      <c r="I44" s="31">
        <v>7809</v>
      </c>
      <c r="J44" s="30" t="s">
        <v>50</v>
      </c>
      <c r="K44" s="32" t="s">
        <v>127</v>
      </c>
      <c r="L44" s="33" t="s">
        <v>128</v>
      </c>
      <c r="M44" s="33" t="s">
        <v>15</v>
      </c>
      <c r="N44" s="34">
        <v>1</v>
      </c>
      <c r="O44" s="34">
        <v>1</v>
      </c>
      <c r="P44" s="36">
        <v>700000000</v>
      </c>
    </row>
    <row r="45" spans="1:16" ht="84" customHeight="1" x14ac:dyDescent="0.25">
      <c r="A45" s="27">
        <v>1</v>
      </c>
      <c r="B45" s="28" t="s">
        <v>10</v>
      </c>
      <c r="C45" s="27">
        <v>5</v>
      </c>
      <c r="D45" s="28" t="s">
        <v>16</v>
      </c>
      <c r="E45" s="27">
        <v>16</v>
      </c>
      <c r="F45" s="29" t="s">
        <v>46</v>
      </c>
      <c r="G45" s="27">
        <v>105</v>
      </c>
      <c r="H45" s="30" t="s">
        <v>49</v>
      </c>
      <c r="I45" s="31">
        <v>7809</v>
      </c>
      <c r="J45" s="30" t="s">
        <v>50</v>
      </c>
      <c r="K45" s="32" t="s">
        <v>129</v>
      </c>
      <c r="L45" s="33" t="s">
        <v>130</v>
      </c>
      <c r="M45" s="33" t="s">
        <v>27</v>
      </c>
      <c r="N45" s="34">
        <v>1</v>
      </c>
      <c r="O45" s="34">
        <v>1</v>
      </c>
      <c r="P45" s="36">
        <v>30000000</v>
      </c>
    </row>
    <row r="46" spans="1:16" ht="84" customHeight="1" x14ac:dyDescent="0.25">
      <c r="A46" s="27">
        <v>1</v>
      </c>
      <c r="B46" s="28" t="s">
        <v>10</v>
      </c>
      <c r="C46" s="27">
        <v>5</v>
      </c>
      <c r="D46" s="28" t="s">
        <v>16</v>
      </c>
      <c r="E46" s="27">
        <v>16</v>
      </c>
      <c r="F46" s="29" t="s">
        <v>46</v>
      </c>
      <c r="G46" s="27">
        <v>106</v>
      </c>
      <c r="H46" s="30" t="s">
        <v>51</v>
      </c>
      <c r="I46" s="31">
        <v>7809</v>
      </c>
      <c r="J46" s="30" t="s">
        <v>50</v>
      </c>
      <c r="K46" s="32" t="s">
        <v>131</v>
      </c>
      <c r="L46" s="33" t="s">
        <v>132</v>
      </c>
      <c r="M46" s="33" t="s">
        <v>15</v>
      </c>
      <c r="N46" s="34">
        <v>1</v>
      </c>
      <c r="O46" s="34">
        <v>1</v>
      </c>
      <c r="P46" s="36">
        <v>1828400000</v>
      </c>
    </row>
    <row r="47" spans="1:16" ht="84" customHeight="1" x14ac:dyDescent="0.25">
      <c r="A47" s="27">
        <v>1</v>
      </c>
      <c r="B47" s="28" t="s">
        <v>10</v>
      </c>
      <c r="C47" s="27">
        <v>5</v>
      </c>
      <c r="D47" s="28" t="s">
        <v>16</v>
      </c>
      <c r="E47" s="27">
        <v>16</v>
      </c>
      <c r="F47" s="29" t="s">
        <v>46</v>
      </c>
      <c r="G47" s="27">
        <v>106</v>
      </c>
      <c r="H47" s="30" t="s">
        <v>51</v>
      </c>
      <c r="I47" s="31">
        <v>7809</v>
      </c>
      <c r="J47" s="30" t="s">
        <v>50</v>
      </c>
      <c r="K47" s="32" t="s">
        <v>133</v>
      </c>
      <c r="L47" s="33" t="s">
        <v>86</v>
      </c>
      <c r="M47" s="33" t="s">
        <v>15</v>
      </c>
      <c r="N47" s="37">
        <v>1</v>
      </c>
      <c r="O47" s="37">
        <v>0</v>
      </c>
      <c r="P47" s="36">
        <v>0</v>
      </c>
    </row>
    <row r="48" spans="1:16" ht="84" customHeight="1" x14ac:dyDescent="0.25">
      <c r="A48" s="27">
        <v>1</v>
      </c>
      <c r="B48" s="28" t="s">
        <v>10</v>
      </c>
      <c r="C48" s="27">
        <v>5</v>
      </c>
      <c r="D48" s="28" t="s">
        <v>16</v>
      </c>
      <c r="E48" s="27">
        <v>16</v>
      </c>
      <c r="F48" s="29" t="s">
        <v>46</v>
      </c>
      <c r="G48" s="27">
        <v>106</v>
      </c>
      <c r="H48" s="30" t="s">
        <v>51</v>
      </c>
      <c r="I48" s="31">
        <v>7809</v>
      </c>
      <c r="J48" s="30" t="s">
        <v>50</v>
      </c>
      <c r="K48" s="32" t="s">
        <v>134</v>
      </c>
      <c r="L48" s="33" t="s">
        <v>86</v>
      </c>
      <c r="M48" s="32" t="s">
        <v>20</v>
      </c>
      <c r="N48" s="37">
        <v>1</v>
      </c>
      <c r="O48" s="37">
        <v>0</v>
      </c>
      <c r="P48" s="36">
        <v>0</v>
      </c>
    </row>
    <row r="49" spans="1:16" ht="84" customHeight="1" x14ac:dyDescent="0.25">
      <c r="A49" s="27">
        <v>1</v>
      </c>
      <c r="B49" s="28" t="s">
        <v>10</v>
      </c>
      <c r="C49" s="27">
        <v>5</v>
      </c>
      <c r="D49" s="28" t="s">
        <v>16</v>
      </c>
      <c r="E49" s="27">
        <v>16</v>
      </c>
      <c r="F49" s="29" t="s">
        <v>46</v>
      </c>
      <c r="G49" s="27">
        <v>109</v>
      </c>
      <c r="H49" s="30" t="s">
        <v>53</v>
      </c>
      <c r="I49" s="31">
        <v>7809</v>
      </c>
      <c r="J49" s="30" t="s">
        <v>50</v>
      </c>
      <c r="K49" s="32" t="s">
        <v>135</v>
      </c>
      <c r="L49" s="33" t="s">
        <v>132</v>
      </c>
      <c r="M49" s="33" t="s">
        <v>27</v>
      </c>
      <c r="N49" s="34">
        <v>1</v>
      </c>
      <c r="O49" s="34">
        <v>1</v>
      </c>
      <c r="P49" s="36">
        <v>194790000</v>
      </c>
    </row>
    <row r="50" spans="1:16" ht="84" customHeight="1" x14ac:dyDescent="0.25">
      <c r="A50" s="27">
        <v>1</v>
      </c>
      <c r="B50" s="28" t="s">
        <v>10</v>
      </c>
      <c r="C50" s="27">
        <v>5</v>
      </c>
      <c r="D50" s="28" t="s">
        <v>16</v>
      </c>
      <c r="E50" s="27">
        <v>16</v>
      </c>
      <c r="F50" s="29" t="s">
        <v>46</v>
      </c>
      <c r="G50" s="27">
        <v>109</v>
      </c>
      <c r="H50" s="30" t="s">
        <v>53</v>
      </c>
      <c r="I50" s="31">
        <v>7809</v>
      </c>
      <c r="J50" s="30" t="s">
        <v>50</v>
      </c>
      <c r="K50" s="32" t="s">
        <v>136</v>
      </c>
      <c r="L50" s="33" t="s">
        <v>137</v>
      </c>
      <c r="M50" s="33" t="s">
        <v>15</v>
      </c>
      <c r="N50" s="34">
        <v>300</v>
      </c>
      <c r="O50" s="34">
        <v>60</v>
      </c>
      <c r="P50" s="36">
        <v>68400000</v>
      </c>
    </row>
    <row r="51" spans="1:16" ht="84" customHeight="1" x14ac:dyDescent="0.25">
      <c r="A51" s="27">
        <v>1</v>
      </c>
      <c r="B51" s="28" t="s">
        <v>10</v>
      </c>
      <c r="C51" s="27">
        <v>6</v>
      </c>
      <c r="D51" s="28" t="s">
        <v>54</v>
      </c>
      <c r="E51" s="27">
        <v>17</v>
      </c>
      <c r="F51" s="29" t="s">
        <v>55</v>
      </c>
      <c r="G51" s="27">
        <v>112</v>
      </c>
      <c r="H51" s="30" t="s">
        <v>56</v>
      </c>
      <c r="I51" s="31">
        <v>7689</v>
      </c>
      <c r="J51" s="30" t="s">
        <v>57</v>
      </c>
      <c r="K51" s="32" t="s">
        <v>138</v>
      </c>
      <c r="L51" s="33" t="s">
        <v>84</v>
      </c>
      <c r="M51" s="32" t="s">
        <v>20</v>
      </c>
      <c r="N51" s="34">
        <v>220</v>
      </c>
      <c r="O51" s="34">
        <v>207</v>
      </c>
      <c r="P51" s="36">
        <v>2006796421</v>
      </c>
    </row>
    <row r="52" spans="1:16" ht="84" customHeight="1" x14ac:dyDescent="0.25">
      <c r="A52" s="27">
        <v>1</v>
      </c>
      <c r="B52" s="28" t="s">
        <v>10</v>
      </c>
      <c r="C52" s="27">
        <v>6</v>
      </c>
      <c r="D52" s="28" t="s">
        <v>54</v>
      </c>
      <c r="E52" s="27">
        <v>17</v>
      </c>
      <c r="F52" s="29" t="s">
        <v>55</v>
      </c>
      <c r="G52" s="27">
        <v>112</v>
      </c>
      <c r="H52" s="30" t="s">
        <v>56</v>
      </c>
      <c r="I52" s="31">
        <v>7689</v>
      </c>
      <c r="J52" s="30" t="s">
        <v>57</v>
      </c>
      <c r="K52" s="32" t="s">
        <v>139</v>
      </c>
      <c r="L52" s="33" t="s">
        <v>84</v>
      </c>
      <c r="M52" s="33" t="s">
        <v>15</v>
      </c>
      <c r="N52" s="34">
        <v>220</v>
      </c>
      <c r="O52" s="34">
        <v>207</v>
      </c>
      <c r="P52" s="36">
        <v>1012500000</v>
      </c>
    </row>
    <row r="53" spans="1:16" ht="84" customHeight="1" x14ac:dyDescent="0.25">
      <c r="A53" s="27">
        <v>1</v>
      </c>
      <c r="B53" s="28" t="s">
        <v>10</v>
      </c>
      <c r="C53" s="27">
        <v>6</v>
      </c>
      <c r="D53" s="28" t="s">
        <v>54</v>
      </c>
      <c r="E53" s="27">
        <v>17</v>
      </c>
      <c r="F53" s="29" t="s">
        <v>55</v>
      </c>
      <c r="G53" s="27">
        <v>112</v>
      </c>
      <c r="H53" s="30" t="s">
        <v>56</v>
      </c>
      <c r="I53" s="31">
        <v>7689</v>
      </c>
      <c r="J53" s="30" t="s">
        <v>57</v>
      </c>
      <c r="K53" s="32" t="s">
        <v>140</v>
      </c>
      <c r="L53" s="33" t="s">
        <v>84</v>
      </c>
      <c r="M53" s="32" t="s">
        <v>20</v>
      </c>
      <c r="N53" s="34">
        <v>220</v>
      </c>
      <c r="O53" s="34">
        <v>207</v>
      </c>
      <c r="P53" s="36">
        <v>2961154694</v>
      </c>
    </row>
    <row r="54" spans="1:16" ht="84" customHeight="1" x14ac:dyDescent="0.25">
      <c r="A54" s="27">
        <v>1</v>
      </c>
      <c r="B54" s="28" t="s">
        <v>10</v>
      </c>
      <c r="C54" s="27">
        <v>6</v>
      </c>
      <c r="D54" s="28" t="s">
        <v>54</v>
      </c>
      <c r="E54" s="27">
        <v>17</v>
      </c>
      <c r="F54" s="29" t="s">
        <v>55</v>
      </c>
      <c r="G54" s="27">
        <v>112</v>
      </c>
      <c r="H54" s="30" t="s">
        <v>56</v>
      </c>
      <c r="I54" s="31">
        <v>7689</v>
      </c>
      <c r="J54" s="30" t="s">
        <v>57</v>
      </c>
      <c r="K54" s="32" t="s">
        <v>141</v>
      </c>
      <c r="L54" s="33" t="s">
        <v>84</v>
      </c>
      <c r="M54" s="32" t="s">
        <v>20</v>
      </c>
      <c r="N54" s="34">
        <v>220</v>
      </c>
      <c r="O54" s="34">
        <v>207</v>
      </c>
      <c r="P54" s="36">
        <v>3094055266</v>
      </c>
    </row>
    <row r="55" spans="1:16" ht="84" customHeight="1" x14ac:dyDescent="0.25">
      <c r="A55" s="27">
        <v>1</v>
      </c>
      <c r="B55" s="28" t="s">
        <v>10</v>
      </c>
      <c r="C55" s="27">
        <v>6</v>
      </c>
      <c r="D55" s="28" t="s">
        <v>54</v>
      </c>
      <c r="E55" s="27">
        <v>17</v>
      </c>
      <c r="F55" s="29" t="s">
        <v>55</v>
      </c>
      <c r="G55" s="27">
        <v>112</v>
      </c>
      <c r="H55" s="30" t="s">
        <v>56</v>
      </c>
      <c r="I55" s="31">
        <v>7689</v>
      </c>
      <c r="J55" s="30" t="s">
        <v>57</v>
      </c>
      <c r="K55" s="32" t="s">
        <v>142</v>
      </c>
      <c r="L55" s="33" t="s">
        <v>91</v>
      </c>
      <c r="M55" s="32" t="s">
        <v>20</v>
      </c>
      <c r="N55" s="34">
        <v>40000</v>
      </c>
      <c r="O55" s="34">
        <v>20000</v>
      </c>
      <c r="P55" s="36">
        <v>807346583</v>
      </c>
    </row>
    <row r="56" spans="1:16" ht="84" customHeight="1" x14ac:dyDescent="0.25">
      <c r="A56" s="27">
        <v>1</v>
      </c>
      <c r="B56" s="28" t="s">
        <v>10</v>
      </c>
      <c r="C56" s="27">
        <v>6</v>
      </c>
      <c r="D56" s="28" t="s">
        <v>54</v>
      </c>
      <c r="E56" s="27">
        <v>17</v>
      </c>
      <c r="F56" s="29" t="s">
        <v>55</v>
      </c>
      <c r="G56" s="27">
        <v>112</v>
      </c>
      <c r="H56" s="30" t="s">
        <v>56</v>
      </c>
      <c r="I56" s="31">
        <v>7689</v>
      </c>
      <c r="J56" s="30" t="s">
        <v>57</v>
      </c>
      <c r="K56" s="32" t="s">
        <v>143</v>
      </c>
      <c r="L56" s="33" t="s">
        <v>144</v>
      </c>
      <c r="M56" s="32" t="s">
        <v>20</v>
      </c>
      <c r="N56" s="34">
        <v>17</v>
      </c>
      <c r="O56" s="34">
        <v>13</v>
      </c>
      <c r="P56" s="36">
        <v>374130583</v>
      </c>
    </row>
    <row r="57" spans="1:16" ht="84" customHeight="1" x14ac:dyDescent="0.25">
      <c r="A57" s="27">
        <v>1</v>
      </c>
      <c r="B57" s="28" t="s">
        <v>10</v>
      </c>
      <c r="C57" s="27">
        <v>6</v>
      </c>
      <c r="D57" s="28" t="s">
        <v>54</v>
      </c>
      <c r="E57" s="27">
        <v>17</v>
      </c>
      <c r="F57" s="29" t="s">
        <v>55</v>
      </c>
      <c r="G57" s="27">
        <v>112</v>
      </c>
      <c r="H57" s="30" t="s">
        <v>56</v>
      </c>
      <c r="I57" s="31">
        <v>7689</v>
      </c>
      <c r="J57" s="30" t="s">
        <v>57</v>
      </c>
      <c r="K57" s="32" t="s">
        <v>145</v>
      </c>
      <c r="L57" s="33" t="s">
        <v>84</v>
      </c>
      <c r="M57" s="32" t="s">
        <v>20</v>
      </c>
      <c r="N57" s="34">
        <v>185</v>
      </c>
      <c r="O57" s="34">
        <v>160</v>
      </c>
      <c r="P57" s="36">
        <v>478081219</v>
      </c>
    </row>
    <row r="58" spans="1:16" ht="84" customHeight="1" x14ac:dyDescent="0.25">
      <c r="A58" s="27">
        <v>1</v>
      </c>
      <c r="B58" s="28" t="s">
        <v>10</v>
      </c>
      <c r="C58" s="27">
        <v>6</v>
      </c>
      <c r="D58" s="28" t="s">
        <v>54</v>
      </c>
      <c r="E58" s="27">
        <v>17</v>
      </c>
      <c r="F58" s="29" t="s">
        <v>55</v>
      </c>
      <c r="G58" s="27">
        <v>112</v>
      </c>
      <c r="H58" s="30" t="s">
        <v>56</v>
      </c>
      <c r="I58" s="31">
        <v>7689</v>
      </c>
      <c r="J58" s="30" t="s">
        <v>57</v>
      </c>
      <c r="K58" s="32" t="s">
        <v>146</v>
      </c>
      <c r="L58" s="33" t="s">
        <v>89</v>
      </c>
      <c r="M58" s="32" t="s">
        <v>20</v>
      </c>
      <c r="N58" s="37">
        <v>1</v>
      </c>
      <c r="O58" s="37">
        <v>0.15</v>
      </c>
      <c r="P58" s="36">
        <v>115241493</v>
      </c>
    </row>
    <row r="59" spans="1:16" ht="84" customHeight="1" x14ac:dyDescent="0.25">
      <c r="A59" s="27">
        <v>2</v>
      </c>
      <c r="B59" s="28" t="s">
        <v>60</v>
      </c>
      <c r="C59" s="27">
        <v>11</v>
      </c>
      <c r="D59" s="28" t="s">
        <v>61</v>
      </c>
      <c r="E59" s="27">
        <v>27</v>
      </c>
      <c r="F59" s="29" t="s">
        <v>62</v>
      </c>
      <c r="G59" s="27">
        <v>197</v>
      </c>
      <c r="H59" s="30" t="s">
        <v>63</v>
      </c>
      <c r="I59" s="31">
        <v>7599</v>
      </c>
      <c r="J59" s="30" t="s">
        <v>64</v>
      </c>
      <c r="K59" s="32" t="s">
        <v>147</v>
      </c>
      <c r="L59" s="33" t="s">
        <v>84</v>
      </c>
      <c r="M59" s="33" t="s">
        <v>15</v>
      </c>
      <c r="N59" s="34">
        <v>364</v>
      </c>
      <c r="O59" s="34">
        <v>50</v>
      </c>
      <c r="P59" s="36">
        <v>230955750</v>
      </c>
    </row>
    <row r="60" spans="1:16" ht="84" customHeight="1" x14ac:dyDescent="0.25">
      <c r="A60" s="27">
        <v>2</v>
      </c>
      <c r="B60" s="28" t="s">
        <v>60</v>
      </c>
      <c r="C60" s="27">
        <v>11</v>
      </c>
      <c r="D60" s="28" t="s">
        <v>61</v>
      </c>
      <c r="E60" s="27">
        <v>27</v>
      </c>
      <c r="F60" s="29" t="s">
        <v>62</v>
      </c>
      <c r="G60" s="27">
        <v>197</v>
      </c>
      <c r="H60" s="30" t="s">
        <v>63</v>
      </c>
      <c r="I60" s="31">
        <v>7599</v>
      </c>
      <c r="J60" s="30" t="s">
        <v>64</v>
      </c>
      <c r="K60" s="32" t="s">
        <v>148</v>
      </c>
      <c r="L60" s="33" t="s">
        <v>86</v>
      </c>
      <c r="M60" s="32" t="s">
        <v>20</v>
      </c>
      <c r="N60" s="37">
        <v>1</v>
      </c>
      <c r="O60" s="37">
        <v>0.2</v>
      </c>
      <c r="P60" s="36">
        <v>21000000</v>
      </c>
    </row>
    <row r="61" spans="1:16" ht="84" customHeight="1" x14ac:dyDescent="0.25">
      <c r="A61" s="27">
        <v>2</v>
      </c>
      <c r="B61" s="28" t="s">
        <v>60</v>
      </c>
      <c r="C61" s="27">
        <v>11</v>
      </c>
      <c r="D61" s="28" t="s">
        <v>61</v>
      </c>
      <c r="E61" s="27">
        <v>27</v>
      </c>
      <c r="F61" s="29" t="s">
        <v>62</v>
      </c>
      <c r="G61" s="27">
        <v>197</v>
      </c>
      <c r="H61" s="30" t="s">
        <v>63</v>
      </c>
      <c r="I61" s="31">
        <v>7599</v>
      </c>
      <c r="J61" s="30" t="s">
        <v>64</v>
      </c>
      <c r="K61" s="32" t="s">
        <v>149</v>
      </c>
      <c r="L61" s="33" t="s">
        <v>86</v>
      </c>
      <c r="M61" s="33" t="s">
        <v>15</v>
      </c>
      <c r="N61" s="37">
        <v>1</v>
      </c>
      <c r="O61" s="37">
        <v>0.1</v>
      </c>
      <c r="P61" s="36">
        <v>24000000</v>
      </c>
    </row>
    <row r="62" spans="1:16" ht="84" customHeight="1" x14ac:dyDescent="0.25">
      <c r="A62" s="27">
        <v>2</v>
      </c>
      <c r="B62" s="28" t="s">
        <v>60</v>
      </c>
      <c r="C62" s="27">
        <v>11</v>
      </c>
      <c r="D62" s="28" t="s">
        <v>61</v>
      </c>
      <c r="E62" s="27">
        <v>27</v>
      </c>
      <c r="F62" s="29" t="s">
        <v>62</v>
      </c>
      <c r="G62" s="27">
        <v>197</v>
      </c>
      <c r="H62" s="30" t="s">
        <v>63</v>
      </c>
      <c r="I62" s="31">
        <v>7599</v>
      </c>
      <c r="J62" s="30" t="s">
        <v>64</v>
      </c>
      <c r="K62" s="32" t="s">
        <v>150</v>
      </c>
      <c r="L62" s="33" t="s">
        <v>84</v>
      </c>
      <c r="M62" s="33" t="s">
        <v>15</v>
      </c>
      <c r="N62" s="34">
        <v>80</v>
      </c>
      <c r="O62" s="43">
        <v>0</v>
      </c>
      <c r="P62" s="36">
        <v>0</v>
      </c>
    </row>
    <row r="63" spans="1:16" ht="84" customHeight="1" x14ac:dyDescent="0.25">
      <c r="A63" s="27">
        <v>2</v>
      </c>
      <c r="B63" s="28" t="s">
        <v>60</v>
      </c>
      <c r="C63" s="27">
        <v>11</v>
      </c>
      <c r="D63" s="28" t="s">
        <v>61</v>
      </c>
      <c r="E63" s="27">
        <v>27</v>
      </c>
      <c r="F63" s="29" t="s">
        <v>62</v>
      </c>
      <c r="G63" s="27">
        <v>197</v>
      </c>
      <c r="H63" s="30" t="s">
        <v>63</v>
      </c>
      <c r="I63" s="31">
        <v>7599</v>
      </c>
      <c r="J63" s="30" t="s">
        <v>64</v>
      </c>
      <c r="K63" s="32" t="s">
        <v>151</v>
      </c>
      <c r="L63" s="33" t="s">
        <v>130</v>
      </c>
      <c r="M63" s="33" t="s">
        <v>15</v>
      </c>
      <c r="N63" s="34">
        <v>13</v>
      </c>
      <c r="O63" s="34">
        <v>2</v>
      </c>
      <c r="P63" s="36">
        <v>9400000</v>
      </c>
    </row>
    <row r="64" spans="1:16" ht="84" customHeight="1" x14ac:dyDescent="0.25">
      <c r="A64" s="27">
        <v>2</v>
      </c>
      <c r="B64" s="28" t="s">
        <v>60</v>
      </c>
      <c r="C64" s="27">
        <v>11</v>
      </c>
      <c r="D64" s="28" t="s">
        <v>61</v>
      </c>
      <c r="E64" s="27">
        <v>27</v>
      </c>
      <c r="F64" s="29" t="s">
        <v>62</v>
      </c>
      <c r="G64" s="27">
        <v>197</v>
      </c>
      <c r="H64" s="30" t="s">
        <v>63</v>
      </c>
      <c r="I64" s="31">
        <v>7599</v>
      </c>
      <c r="J64" s="30" t="s">
        <v>64</v>
      </c>
      <c r="K64" s="32" t="s">
        <v>152</v>
      </c>
      <c r="L64" s="33" t="s">
        <v>153</v>
      </c>
      <c r="M64" s="33" t="s">
        <v>15</v>
      </c>
      <c r="N64" s="34">
        <v>11</v>
      </c>
      <c r="O64" s="34">
        <v>1</v>
      </c>
      <c r="P64" s="36">
        <v>10000000</v>
      </c>
    </row>
    <row r="65" spans="1:16" ht="84" customHeight="1" x14ac:dyDescent="0.25">
      <c r="A65" s="27">
        <v>3</v>
      </c>
      <c r="B65" s="28" t="s">
        <v>65</v>
      </c>
      <c r="C65" s="27">
        <v>21</v>
      </c>
      <c r="D65" s="39" t="s">
        <v>66</v>
      </c>
      <c r="E65" s="27">
        <v>39</v>
      </c>
      <c r="F65" s="29" t="s">
        <v>67</v>
      </c>
      <c r="G65" s="27">
        <v>302</v>
      </c>
      <c r="H65" s="30" t="s">
        <v>68</v>
      </c>
      <c r="I65" s="31">
        <v>7643</v>
      </c>
      <c r="J65" s="30" t="s">
        <v>69</v>
      </c>
      <c r="K65" s="32" t="s">
        <v>154</v>
      </c>
      <c r="L65" s="33" t="s">
        <v>130</v>
      </c>
      <c r="M65" s="33" t="s">
        <v>15</v>
      </c>
      <c r="N65" s="34">
        <v>8</v>
      </c>
      <c r="O65" s="34">
        <v>1</v>
      </c>
      <c r="P65" s="36">
        <v>388539000</v>
      </c>
    </row>
    <row r="66" spans="1:16" ht="84" customHeight="1" x14ac:dyDescent="0.25">
      <c r="A66" s="27">
        <v>3</v>
      </c>
      <c r="B66" s="28" t="s">
        <v>65</v>
      </c>
      <c r="C66" s="27">
        <v>21</v>
      </c>
      <c r="D66" s="39" t="s">
        <v>66</v>
      </c>
      <c r="E66" s="27">
        <v>39</v>
      </c>
      <c r="F66" s="29" t="s">
        <v>67</v>
      </c>
      <c r="G66" s="27">
        <v>302</v>
      </c>
      <c r="H66" s="30" t="s">
        <v>68</v>
      </c>
      <c r="I66" s="31">
        <v>7643</v>
      </c>
      <c r="J66" s="30" t="s">
        <v>69</v>
      </c>
      <c r="K66" s="32" t="s">
        <v>155</v>
      </c>
      <c r="L66" s="33" t="s">
        <v>84</v>
      </c>
      <c r="M66" s="32" t="s">
        <v>20</v>
      </c>
      <c r="N66" s="34">
        <v>364</v>
      </c>
      <c r="O66" s="34">
        <v>1</v>
      </c>
      <c r="P66" s="36">
        <v>284000000</v>
      </c>
    </row>
    <row r="67" spans="1:16" ht="84" customHeight="1" x14ac:dyDescent="0.25">
      <c r="A67" s="27">
        <v>3</v>
      </c>
      <c r="B67" s="28" t="s">
        <v>65</v>
      </c>
      <c r="C67" s="27">
        <v>21</v>
      </c>
      <c r="D67" s="39" t="s">
        <v>66</v>
      </c>
      <c r="E67" s="27">
        <v>39</v>
      </c>
      <c r="F67" s="29" t="s">
        <v>67</v>
      </c>
      <c r="G67" s="27">
        <v>302</v>
      </c>
      <c r="H67" s="30" t="s">
        <v>68</v>
      </c>
      <c r="I67" s="31">
        <v>7643</v>
      </c>
      <c r="J67" s="30" t="s">
        <v>69</v>
      </c>
      <c r="K67" s="32" t="s">
        <v>156</v>
      </c>
      <c r="L67" s="33" t="s">
        <v>84</v>
      </c>
      <c r="M67" s="32" t="s">
        <v>20</v>
      </c>
      <c r="N67" s="34">
        <v>364</v>
      </c>
      <c r="O67" s="34">
        <v>1</v>
      </c>
      <c r="P67" s="36">
        <v>248000000</v>
      </c>
    </row>
    <row r="68" spans="1:16" ht="84" customHeight="1" x14ac:dyDescent="0.25">
      <c r="A68" s="27">
        <v>3</v>
      </c>
      <c r="B68" s="39" t="s">
        <v>65</v>
      </c>
      <c r="C68" s="27">
        <v>21</v>
      </c>
      <c r="D68" s="39" t="s">
        <v>66</v>
      </c>
      <c r="E68" s="27">
        <v>39</v>
      </c>
      <c r="F68" s="29" t="s">
        <v>67</v>
      </c>
      <c r="G68" s="27">
        <v>303</v>
      </c>
      <c r="H68" s="30" t="s">
        <v>70</v>
      </c>
      <c r="I68" s="31">
        <v>7643</v>
      </c>
      <c r="J68" s="30" t="s">
        <v>69</v>
      </c>
      <c r="K68" s="32" t="s">
        <v>157</v>
      </c>
      <c r="L68" s="33" t="s">
        <v>84</v>
      </c>
      <c r="M68" s="32" t="s">
        <v>20</v>
      </c>
      <c r="N68" s="34">
        <v>364</v>
      </c>
      <c r="O68" s="34">
        <v>1</v>
      </c>
      <c r="P68" s="36">
        <v>154000000</v>
      </c>
    </row>
    <row r="69" spans="1:16" ht="84" customHeight="1" x14ac:dyDescent="0.25">
      <c r="A69" s="27">
        <v>3</v>
      </c>
      <c r="B69" s="39" t="s">
        <v>65</v>
      </c>
      <c r="C69" s="27">
        <v>21</v>
      </c>
      <c r="D69" s="39" t="s">
        <v>66</v>
      </c>
      <c r="E69" s="27">
        <v>39</v>
      </c>
      <c r="F69" s="29" t="s">
        <v>67</v>
      </c>
      <c r="G69" s="27">
        <v>302</v>
      </c>
      <c r="H69" s="30" t="s">
        <v>70</v>
      </c>
      <c r="I69" s="31">
        <v>7643</v>
      </c>
      <c r="J69" s="30" t="s">
        <v>69</v>
      </c>
      <c r="K69" s="32" t="s">
        <v>158</v>
      </c>
      <c r="L69" s="33" t="s">
        <v>113</v>
      </c>
      <c r="M69" s="33" t="s">
        <v>15</v>
      </c>
      <c r="N69" s="34">
        <v>6000</v>
      </c>
      <c r="O69" s="34">
        <v>1200</v>
      </c>
      <c r="P69" s="36">
        <v>86000000</v>
      </c>
    </row>
    <row r="70" spans="1:16" ht="84" customHeight="1" x14ac:dyDescent="0.25">
      <c r="A70" s="27">
        <v>3</v>
      </c>
      <c r="B70" s="28" t="s">
        <v>65</v>
      </c>
      <c r="C70" s="27">
        <v>24</v>
      </c>
      <c r="D70" s="28" t="s">
        <v>71</v>
      </c>
      <c r="E70" s="27">
        <v>45</v>
      </c>
      <c r="F70" s="29" t="s">
        <v>72</v>
      </c>
      <c r="G70" s="27">
        <v>332</v>
      </c>
      <c r="H70" s="30" t="s">
        <v>73</v>
      </c>
      <c r="I70" s="44">
        <v>7746</v>
      </c>
      <c r="J70" s="30" t="s">
        <v>74</v>
      </c>
      <c r="K70" s="32" t="s">
        <v>159</v>
      </c>
      <c r="L70" s="33" t="s">
        <v>160</v>
      </c>
      <c r="M70" s="33" t="s">
        <v>15</v>
      </c>
      <c r="N70" s="34">
        <v>70</v>
      </c>
      <c r="O70" s="34">
        <v>1</v>
      </c>
      <c r="P70" s="36">
        <v>217435000</v>
      </c>
    </row>
    <row r="71" spans="1:16" ht="84" customHeight="1" x14ac:dyDescent="0.25">
      <c r="A71" s="27">
        <v>3</v>
      </c>
      <c r="B71" s="28" t="s">
        <v>65</v>
      </c>
      <c r="C71" s="27">
        <v>24</v>
      </c>
      <c r="D71" s="28" t="s">
        <v>71</v>
      </c>
      <c r="E71" s="27">
        <v>45</v>
      </c>
      <c r="F71" s="29" t="s">
        <v>72</v>
      </c>
      <c r="G71" s="27">
        <v>332</v>
      </c>
      <c r="H71" s="30" t="s">
        <v>73</v>
      </c>
      <c r="I71" s="44">
        <v>7746</v>
      </c>
      <c r="J71" s="30" t="s">
        <v>74</v>
      </c>
      <c r="K71" s="32" t="s">
        <v>161</v>
      </c>
      <c r="L71" s="33" t="s">
        <v>162</v>
      </c>
      <c r="M71" s="33" t="s">
        <v>27</v>
      </c>
      <c r="N71" s="34">
        <v>1</v>
      </c>
      <c r="O71" s="34">
        <v>1</v>
      </c>
      <c r="P71" s="36">
        <v>60000000</v>
      </c>
    </row>
    <row r="72" spans="1:16" ht="84" customHeight="1" x14ac:dyDescent="0.25">
      <c r="A72" s="27">
        <v>3</v>
      </c>
      <c r="B72" s="28" t="s">
        <v>65</v>
      </c>
      <c r="C72" s="27">
        <v>24</v>
      </c>
      <c r="D72" s="28" t="s">
        <v>71</v>
      </c>
      <c r="E72" s="27">
        <v>45</v>
      </c>
      <c r="F72" s="29" t="s">
        <v>72</v>
      </c>
      <c r="G72" s="27">
        <v>332</v>
      </c>
      <c r="H72" s="30" t="s">
        <v>73</v>
      </c>
      <c r="I72" s="44">
        <v>7746</v>
      </c>
      <c r="J72" s="30" t="s">
        <v>74</v>
      </c>
      <c r="K72" s="32" t="s">
        <v>163</v>
      </c>
      <c r="L72" s="33" t="s">
        <v>164</v>
      </c>
      <c r="M72" s="33" t="s">
        <v>15</v>
      </c>
      <c r="N72" s="34">
        <v>150</v>
      </c>
      <c r="O72" s="34">
        <v>2</v>
      </c>
      <c r="P72" s="36">
        <v>191010000</v>
      </c>
    </row>
    <row r="73" spans="1:16" ht="84" customHeight="1" x14ac:dyDescent="0.25">
      <c r="A73" s="27">
        <v>5</v>
      </c>
      <c r="B73" s="28" t="s">
        <v>75</v>
      </c>
      <c r="C73" s="27">
        <v>27</v>
      </c>
      <c r="D73" s="28" t="s">
        <v>76</v>
      </c>
      <c r="E73" s="27">
        <v>51</v>
      </c>
      <c r="F73" s="29" t="s">
        <v>77</v>
      </c>
      <c r="G73" s="27">
        <v>430</v>
      </c>
      <c r="H73" s="30" t="s">
        <v>78</v>
      </c>
      <c r="I73" s="31">
        <v>7737</v>
      </c>
      <c r="J73" s="30" t="s">
        <v>79</v>
      </c>
      <c r="K73" s="32" t="s">
        <v>165</v>
      </c>
      <c r="L73" s="33" t="s">
        <v>84</v>
      </c>
      <c r="M73" s="32" t="s">
        <v>20</v>
      </c>
      <c r="N73" s="34">
        <v>364</v>
      </c>
      <c r="O73" s="34">
        <v>1</v>
      </c>
      <c r="P73" s="36">
        <v>171000000</v>
      </c>
    </row>
    <row r="74" spans="1:16" ht="84" customHeight="1" x14ac:dyDescent="0.25">
      <c r="A74" s="27">
        <v>5</v>
      </c>
      <c r="B74" s="28" t="s">
        <v>75</v>
      </c>
      <c r="C74" s="27">
        <v>27</v>
      </c>
      <c r="D74" s="28" t="s">
        <v>76</v>
      </c>
      <c r="E74" s="27">
        <v>51</v>
      </c>
      <c r="F74" s="29" t="s">
        <v>77</v>
      </c>
      <c r="G74" s="27">
        <v>430</v>
      </c>
      <c r="H74" s="30" t="s">
        <v>78</v>
      </c>
      <c r="I74" s="31">
        <v>7737</v>
      </c>
      <c r="J74" s="30" t="s">
        <v>79</v>
      </c>
      <c r="K74" s="32" t="s">
        <v>166</v>
      </c>
      <c r="L74" s="33" t="s">
        <v>130</v>
      </c>
      <c r="M74" s="33" t="s">
        <v>15</v>
      </c>
      <c r="N74" s="34">
        <v>5</v>
      </c>
      <c r="O74" s="34">
        <v>1</v>
      </c>
      <c r="P74" s="36">
        <v>35350000</v>
      </c>
    </row>
    <row r="75" spans="1:16" ht="84" customHeight="1" x14ac:dyDescent="0.25">
      <c r="A75" s="27">
        <v>5</v>
      </c>
      <c r="B75" s="28" t="s">
        <v>75</v>
      </c>
      <c r="C75" s="27">
        <v>27</v>
      </c>
      <c r="D75" s="28" t="s">
        <v>76</v>
      </c>
      <c r="E75" s="27">
        <v>51</v>
      </c>
      <c r="F75" s="29" t="s">
        <v>77</v>
      </c>
      <c r="G75" s="27">
        <v>430</v>
      </c>
      <c r="H75" s="30" t="s">
        <v>78</v>
      </c>
      <c r="I75" s="31">
        <v>7737</v>
      </c>
      <c r="J75" s="30" t="s">
        <v>79</v>
      </c>
      <c r="K75" s="32" t="s">
        <v>167</v>
      </c>
      <c r="L75" s="33" t="s">
        <v>84</v>
      </c>
      <c r="M75" s="32" t="s">
        <v>20</v>
      </c>
      <c r="N75" s="34">
        <v>364</v>
      </c>
      <c r="O75" s="34">
        <v>1</v>
      </c>
      <c r="P75" s="36">
        <v>35350000</v>
      </c>
    </row>
    <row r="76" spans="1:16" ht="84" customHeight="1" x14ac:dyDescent="0.25">
      <c r="A76" s="27">
        <v>1</v>
      </c>
      <c r="B76" s="28" t="s">
        <v>10</v>
      </c>
      <c r="C76" s="27">
        <v>5</v>
      </c>
      <c r="D76" s="28" t="s">
        <v>16</v>
      </c>
      <c r="E76" s="27">
        <v>13</v>
      </c>
      <c r="F76" s="29" t="s">
        <v>24</v>
      </c>
      <c r="G76" s="27">
        <v>92</v>
      </c>
      <c r="H76" s="30" t="s">
        <v>34</v>
      </c>
      <c r="I76" s="45">
        <v>7818</v>
      </c>
      <c r="J76" s="30" t="s">
        <v>168</v>
      </c>
      <c r="K76" s="29" t="s">
        <v>169</v>
      </c>
      <c r="L76" s="30" t="s">
        <v>164</v>
      </c>
      <c r="M76" s="30" t="s">
        <v>27</v>
      </c>
      <c r="N76" s="34">
        <v>364</v>
      </c>
      <c r="O76" s="34">
        <v>364</v>
      </c>
      <c r="P76" s="36">
        <v>31446256528</v>
      </c>
    </row>
    <row r="77" spans="1:16" ht="84" customHeight="1" x14ac:dyDescent="0.25">
      <c r="A77" s="27">
        <v>1</v>
      </c>
      <c r="B77" s="28" t="s">
        <v>10</v>
      </c>
      <c r="C77" s="27">
        <v>5</v>
      </c>
      <c r="D77" s="28" t="s">
        <v>16</v>
      </c>
      <c r="E77" s="27">
        <v>13</v>
      </c>
      <c r="F77" s="29" t="s">
        <v>24</v>
      </c>
      <c r="G77" s="27">
        <v>92</v>
      </c>
      <c r="H77" s="30" t="s">
        <v>34</v>
      </c>
      <c r="I77" s="45">
        <v>7818</v>
      </c>
      <c r="J77" s="30" t="s">
        <v>168</v>
      </c>
      <c r="K77" s="29" t="s">
        <v>170</v>
      </c>
      <c r="L77" s="30" t="s">
        <v>171</v>
      </c>
      <c r="M77" s="32" t="s">
        <v>20</v>
      </c>
      <c r="N77" s="34">
        <v>77</v>
      </c>
      <c r="O77" s="34">
        <v>20</v>
      </c>
      <c r="P77" s="36">
        <v>1458459854</v>
      </c>
    </row>
    <row r="78" spans="1:16" ht="84" customHeight="1" x14ac:dyDescent="0.25">
      <c r="A78" s="27">
        <v>1</v>
      </c>
      <c r="B78" s="28" t="s">
        <v>10</v>
      </c>
      <c r="C78" s="27">
        <v>5</v>
      </c>
      <c r="D78" s="28" t="s">
        <v>16</v>
      </c>
      <c r="E78" s="27">
        <v>13</v>
      </c>
      <c r="F78" s="29" t="s">
        <v>24</v>
      </c>
      <c r="G78" s="27">
        <v>92</v>
      </c>
      <c r="H78" s="30" t="s">
        <v>34</v>
      </c>
      <c r="I78" s="45">
        <v>7818</v>
      </c>
      <c r="J78" s="30" t="s">
        <v>168</v>
      </c>
      <c r="K78" s="29" t="s">
        <v>172</v>
      </c>
      <c r="L78" s="30" t="s">
        <v>132</v>
      </c>
      <c r="M78" s="30" t="s">
        <v>15</v>
      </c>
      <c r="N78" s="38">
        <v>0.50000000000000011</v>
      </c>
      <c r="O78" s="38">
        <v>0.01</v>
      </c>
      <c r="P78" s="36">
        <v>723554596</v>
      </c>
    </row>
    <row r="79" spans="1:16" ht="84" customHeight="1" x14ac:dyDescent="0.25">
      <c r="A79" s="27">
        <v>1</v>
      </c>
      <c r="B79" s="28" t="s">
        <v>10</v>
      </c>
      <c r="C79" s="27">
        <v>5</v>
      </c>
      <c r="D79" s="28" t="s">
        <v>16</v>
      </c>
      <c r="E79" s="27">
        <v>13</v>
      </c>
      <c r="F79" s="29" t="s">
        <v>24</v>
      </c>
      <c r="G79" s="27">
        <v>92</v>
      </c>
      <c r="H79" s="30" t="s">
        <v>34</v>
      </c>
      <c r="I79" s="45">
        <v>7818</v>
      </c>
      <c r="J79" s="30" t="s">
        <v>168</v>
      </c>
      <c r="K79" s="29" t="s">
        <v>173</v>
      </c>
      <c r="L79" s="30" t="s">
        <v>162</v>
      </c>
      <c r="M79" s="32" t="s">
        <v>20</v>
      </c>
      <c r="N79" s="34">
        <v>95</v>
      </c>
      <c r="O79" s="34">
        <v>75</v>
      </c>
      <c r="P79" s="36">
        <v>938667120</v>
      </c>
    </row>
    <row r="80" spans="1:16" ht="84" customHeight="1" x14ac:dyDescent="0.25">
      <c r="A80" s="27">
        <v>1</v>
      </c>
      <c r="B80" s="28" t="s">
        <v>10</v>
      </c>
      <c r="C80" s="27">
        <v>5</v>
      </c>
      <c r="D80" s="28" t="s">
        <v>16</v>
      </c>
      <c r="E80" s="27">
        <v>13</v>
      </c>
      <c r="F80" s="29" t="s">
        <v>24</v>
      </c>
      <c r="G80" s="27">
        <v>92</v>
      </c>
      <c r="H80" s="30" t="s">
        <v>34</v>
      </c>
      <c r="I80" s="45">
        <v>7818</v>
      </c>
      <c r="J80" s="30" t="s">
        <v>168</v>
      </c>
      <c r="K80" s="29" t="s">
        <v>174</v>
      </c>
      <c r="L80" s="30" t="s">
        <v>175</v>
      </c>
      <c r="M80" s="30" t="s">
        <v>15</v>
      </c>
      <c r="N80" s="38">
        <v>0.99999999999999989</v>
      </c>
      <c r="O80" s="41">
        <v>0</v>
      </c>
      <c r="P80" s="36">
        <v>0</v>
      </c>
    </row>
    <row r="81" spans="1:16" ht="84" customHeight="1" x14ac:dyDescent="0.25">
      <c r="A81" s="27">
        <v>1</v>
      </c>
      <c r="B81" s="28" t="s">
        <v>10</v>
      </c>
      <c r="C81" s="27">
        <v>5</v>
      </c>
      <c r="D81" s="28" t="s">
        <v>16</v>
      </c>
      <c r="E81" s="27">
        <v>13</v>
      </c>
      <c r="F81" s="29" t="s">
        <v>24</v>
      </c>
      <c r="G81" s="27">
        <v>92</v>
      </c>
      <c r="H81" s="30" t="s">
        <v>34</v>
      </c>
      <c r="I81" s="45">
        <v>7813</v>
      </c>
      <c r="J81" s="30" t="s">
        <v>176</v>
      </c>
      <c r="K81" s="29" t="s">
        <v>177</v>
      </c>
      <c r="L81" s="30" t="s">
        <v>178</v>
      </c>
      <c r="M81" s="32" t="s">
        <v>20</v>
      </c>
      <c r="N81" s="34">
        <v>10</v>
      </c>
      <c r="O81" s="34">
        <v>5</v>
      </c>
      <c r="P81" s="36">
        <v>2890969003</v>
      </c>
    </row>
    <row r="82" spans="1:16" ht="84" customHeight="1" x14ac:dyDescent="0.25">
      <c r="A82" s="27">
        <v>1</v>
      </c>
      <c r="B82" s="28" t="s">
        <v>10</v>
      </c>
      <c r="C82" s="27">
        <v>5</v>
      </c>
      <c r="D82" s="28" t="s">
        <v>16</v>
      </c>
      <c r="E82" s="27">
        <v>13</v>
      </c>
      <c r="F82" s="29" t="s">
        <v>24</v>
      </c>
      <c r="G82" s="27">
        <v>92</v>
      </c>
      <c r="H82" s="30" t="s">
        <v>34</v>
      </c>
      <c r="I82" s="45">
        <v>7813</v>
      </c>
      <c r="J82" s="30" t="s">
        <v>176</v>
      </c>
      <c r="K82" s="29" t="s">
        <v>179</v>
      </c>
      <c r="L82" s="30" t="s">
        <v>164</v>
      </c>
      <c r="M82" s="30" t="s">
        <v>27</v>
      </c>
      <c r="N82" s="34">
        <v>651</v>
      </c>
      <c r="O82" s="34">
        <v>651</v>
      </c>
      <c r="P82" s="36">
        <v>21860984822</v>
      </c>
    </row>
    <row r="83" spans="1:16" ht="84" customHeight="1" x14ac:dyDescent="0.25">
      <c r="A83" s="27">
        <v>1</v>
      </c>
      <c r="B83" s="28" t="s">
        <v>10</v>
      </c>
      <c r="C83" s="27">
        <v>5</v>
      </c>
      <c r="D83" s="28" t="s">
        <v>16</v>
      </c>
      <c r="E83" s="27">
        <v>13</v>
      </c>
      <c r="F83" s="29" t="s">
        <v>24</v>
      </c>
      <c r="G83" s="27">
        <v>92</v>
      </c>
      <c r="H83" s="30" t="s">
        <v>34</v>
      </c>
      <c r="I83" s="31">
        <v>7808</v>
      </c>
      <c r="J83" s="30" t="s">
        <v>35</v>
      </c>
      <c r="K83" s="29" t="s">
        <v>180</v>
      </c>
      <c r="L83" s="30" t="s">
        <v>181</v>
      </c>
      <c r="M83" s="30" t="s">
        <v>27</v>
      </c>
      <c r="N83" s="34">
        <v>37219</v>
      </c>
      <c r="O83" s="34">
        <v>37219</v>
      </c>
      <c r="P83" s="36">
        <v>1322852810399</v>
      </c>
    </row>
    <row r="84" spans="1:16" ht="84" customHeight="1" x14ac:dyDescent="0.25">
      <c r="A84" s="27">
        <v>1</v>
      </c>
      <c r="B84" s="28" t="s">
        <v>10</v>
      </c>
      <c r="C84" s="27">
        <v>5</v>
      </c>
      <c r="D84" s="28" t="s">
        <v>16</v>
      </c>
      <c r="E84" s="27">
        <v>13</v>
      </c>
      <c r="F84" s="29" t="s">
        <v>24</v>
      </c>
      <c r="G84" s="27">
        <v>92</v>
      </c>
      <c r="H84" s="30" t="s">
        <v>34</v>
      </c>
      <c r="I84" s="31">
        <v>7808</v>
      </c>
      <c r="J84" s="30" t="s">
        <v>35</v>
      </c>
      <c r="K84" s="29" t="s">
        <v>182</v>
      </c>
      <c r="L84" s="30" t="s">
        <v>113</v>
      </c>
      <c r="M84" s="30" t="s">
        <v>15</v>
      </c>
      <c r="N84" s="34">
        <v>1395</v>
      </c>
      <c r="O84" s="34">
        <v>279</v>
      </c>
      <c r="P84" s="36">
        <v>4309323207</v>
      </c>
    </row>
    <row r="85" spans="1:16" ht="84" customHeight="1" x14ac:dyDescent="0.25">
      <c r="A85" s="27">
        <v>1</v>
      </c>
      <c r="B85" s="28" t="s">
        <v>10</v>
      </c>
      <c r="C85" s="27">
        <v>5</v>
      </c>
      <c r="D85" s="28" t="s">
        <v>16</v>
      </c>
      <c r="E85" s="27">
        <v>13</v>
      </c>
      <c r="F85" s="29" t="s">
        <v>24</v>
      </c>
      <c r="G85" s="27">
        <v>92</v>
      </c>
      <c r="H85" s="30" t="s">
        <v>34</v>
      </c>
      <c r="I85" s="31">
        <v>7808</v>
      </c>
      <c r="J85" s="30" t="s">
        <v>35</v>
      </c>
      <c r="K85" s="29" t="s">
        <v>183</v>
      </c>
      <c r="L85" s="30" t="s">
        <v>181</v>
      </c>
      <c r="M85" s="30" t="s">
        <v>27</v>
      </c>
      <c r="N85" s="34">
        <v>37219</v>
      </c>
      <c r="O85" s="34">
        <v>37219</v>
      </c>
      <c r="P85" s="36">
        <v>4953334204</v>
      </c>
    </row>
    <row r="86" spans="1:16" ht="84" customHeight="1" x14ac:dyDescent="0.25">
      <c r="A86" s="27">
        <v>1</v>
      </c>
      <c r="B86" s="28" t="s">
        <v>10</v>
      </c>
      <c r="C86" s="27">
        <v>5</v>
      </c>
      <c r="D86" s="28" t="s">
        <v>16</v>
      </c>
      <c r="E86" s="27">
        <v>13</v>
      </c>
      <c r="F86" s="29" t="s">
        <v>24</v>
      </c>
      <c r="G86" s="27">
        <v>92</v>
      </c>
      <c r="H86" s="30" t="s">
        <v>34</v>
      </c>
      <c r="I86" s="31">
        <v>7808</v>
      </c>
      <c r="J86" s="30" t="s">
        <v>35</v>
      </c>
      <c r="K86" s="29" t="s">
        <v>184</v>
      </c>
      <c r="L86" s="30" t="s">
        <v>181</v>
      </c>
      <c r="M86" s="30" t="s">
        <v>27</v>
      </c>
      <c r="N86" s="34">
        <v>37219</v>
      </c>
      <c r="O86" s="34">
        <v>37219</v>
      </c>
      <c r="P86" s="36">
        <v>2224166000</v>
      </c>
    </row>
    <row r="87" spans="1:16" ht="84" customHeight="1" x14ac:dyDescent="0.25">
      <c r="A87" s="27">
        <v>1</v>
      </c>
      <c r="B87" s="28" t="s">
        <v>10</v>
      </c>
      <c r="C87" s="27">
        <v>5</v>
      </c>
      <c r="D87" s="28" t="s">
        <v>16</v>
      </c>
      <c r="E87" s="27">
        <v>13</v>
      </c>
      <c r="F87" s="29" t="s">
        <v>24</v>
      </c>
      <c r="G87" s="27">
        <v>93</v>
      </c>
      <c r="H87" s="30" t="s">
        <v>36</v>
      </c>
      <c r="I87" s="31">
        <v>7808</v>
      </c>
      <c r="J87" s="30" t="s">
        <v>35</v>
      </c>
      <c r="K87" s="29" t="s">
        <v>185</v>
      </c>
      <c r="L87" s="30" t="s">
        <v>86</v>
      </c>
      <c r="M87" s="30" t="s">
        <v>27</v>
      </c>
      <c r="N87" s="37">
        <v>1</v>
      </c>
      <c r="O87" s="37">
        <v>1</v>
      </c>
      <c r="P87" s="36">
        <v>100000000</v>
      </c>
    </row>
    <row r="88" spans="1:16" ht="84" customHeight="1" x14ac:dyDescent="0.25">
      <c r="A88" s="27">
        <v>1</v>
      </c>
      <c r="B88" s="28" t="s">
        <v>10</v>
      </c>
      <c r="C88" s="27">
        <v>6</v>
      </c>
      <c r="D88" s="28" t="s">
        <v>54</v>
      </c>
      <c r="E88" s="27">
        <v>17</v>
      </c>
      <c r="F88" s="29" t="s">
        <v>55</v>
      </c>
      <c r="G88" s="27">
        <v>115</v>
      </c>
      <c r="H88" s="30" t="s">
        <v>58</v>
      </c>
      <c r="I88" s="46">
        <v>7807</v>
      </c>
      <c r="J88" s="30" t="s">
        <v>59</v>
      </c>
      <c r="K88" s="29" t="s">
        <v>186</v>
      </c>
      <c r="L88" s="30" t="s">
        <v>91</v>
      </c>
      <c r="M88" s="30" t="s">
        <v>15</v>
      </c>
      <c r="N88" s="34">
        <v>20000</v>
      </c>
      <c r="O88" s="34">
        <v>200</v>
      </c>
      <c r="P88" s="36">
        <v>47167170167</v>
      </c>
    </row>
    <row r="89" spans="1:16" ht="84" customHeight="1" x14ac:dyDescent="0.25">
      <c r="A89" s="27">
        <v>1</v>
      </c>
      <c r="B89" s="28" t="s">
        <v>10</v>
      </c>
      <c r="C89" s="27">
        <v>6</v>
      </c>
      <c r="D89" s="28" t="s">
        <v>54</v>
      </c>
      <c r="E89" s="27">
        <v>17</v>
      </c>
      <c r="F89" s="29" t="s">
        <v>55</v>
      </c>
      <c r="G89" s="27">
        <v>115</v>
      </c>
      <c r="H89" s="30" t="s">
        <v>58</v>
      </c>
      <c r="I89" s="46">
        <v>7807</v>
      </c>
      <c r="J89" s="30" t="s">
        <v>59</v>
      </c>
      <c r="K89" s="29" t="s">
        <v>187</v>
      </c>
      <c r="L89" s="30" t="s">
        <v>160</v>
      </c>
      <c r="M89" s="30" t="s">
        <v>15</v>
      </c>
      <c r="N89" s="34">
        <v>8</v>
      </c>
      <c r="O89" s="34">
        <v>0</v>
      </c>
      <c r="P89" s="36">
        <v>0</v>
      </c>
    </row>
    <row r="90" spans="1:16" ht="84" customHeight="1" x14ac:dyDescent="0.25">
      <c r="A90" s="27">
        <v>1</v>
      </c>
      <c r="B90" s="28" t="s">
        <v>10</v>
      </c>
      <c r="C90" s="27">
        <v>6</v>
      </c>
      <c r="D90" s="28" t="s">
        <v>54</v>
      </c>
      <c r="E90" s="27">
        <v>17</v>
      </c>
      <c r="F90" s="29" t="s">
        <v>55</v>
      </c>
      <c r="G90" s="27">
        <v>115</v>
      </c>
      <c r="H90" s="30" t="s">
        <v>58</v>
      </c>
      <c r="I90" s="46">
        <v>7807</v>
      </c>
      <c r="J90" s="30" t="s">
        <v>59</v>
      </c>
      <c r="K90" s="29" t="s">
        <v>188</v>
      </c>
      <c r="L90" s="30" t="s">
        <v>189</v>
      </c>
      <c r="M90" s="30" t="s">
        <v>15</v>
      </c>
      <c r="N90" s="34">
        <v>1</v>
      </c>
      <c r="O90" s="34">
        <v>1</v>
      </c>
      <c r="P90" s="36">
        <v>200000000</v>
      </c>
    </row>
    <row r="91" spans="1:16" ht="84" customHeight="1" x14ac:dyDescent="0.25">
      <c r="A91" s="27">
        <v>1</v>
      </c>
      <c r="B91" s="28" t="s">
        <v>10</v>
      </c>
      <c r="C91" s="27">
        <v>5</v>
      </c>
      <c r="D91" s="28" t="s">
        <v>16</v>
      </c>
      <c r="E91" s="27">
        <v>13</v>
      </c>
      <c r="F91" s="29" t="s">
        <v>24</v>
      </c>
      <c r="G91" s="27">
        <v>92</v>
      </c>
      <c r="H91" s="30" t="s">
        <v>34</v>
      </c>
      <c r="I91" s="45">
        <v>7888</v>
      </c>
      <c r="J91" s="30" t="s">
        <v>190</v>
      </c>
      <c r="K91" s="29" t="s">
        <v>191</v>
      </c>
      <c r="L91" s="30" t="s">
        <v>192</v>
      </c>
      <c r="M91" s="32" t="s">
        <v>20</v>
      </c>
      <c r="N91" s="38">
        <v>94</v>
      </c>
      <c r="O91" s="34">
        <v>90</v>
      </c>
      <c r="P91" s="36">
        <v>1788066159</v>
      </c>
    </row>
    <row r="92" spans="1:16" ht="84" customHeight="1" x14ac:dyDescent="0.25">
      <c r="A92" s="27">
        <v>1</v>
      </c>
      <c r="B92" s="28" t="s">
        <v>10</v>
      </c>
      <c r="C92" s="27">
        <v>5</v>
      </c>
      <c r="D92" s="28" t="s">
        <v>16</v>
      </c>
      <c r="E92" s="27">
        <v>13</v>
      </c>
      <c r="F92" s="29" t="s">
        <v>24</v>
      </c>
      <c r="G92" s="27">
        <v>92</v>
      </c>
      <c r="H92" s="30" t="s">
        <v>34</v>
      </c>
      <c r="I92" s="45">
        <v>7888</v>
      </c>
      <c r="J92" s="30" t="s">
        <v>190</v>
      </c>
      <c r="K92" s="29" t="s">
        <v>193</v>
      </c>
      <c r="L92" s="30" t="s">
        <v>192</v>
      </c>
      <c r="M92" s="32" t="s">
        <v>20</v>
      </c>
      <c r="N92" s="38">
        <v>9.43</v>
      </c>
      <c r="O92" s="38">
        <v>8.6300000000000008</v>
      </c>
      <c r="P92" s="36">
        <v>1825939617</v>
      </c>
    </row>
    <row r="93" spans="1:16" x14ac:dyDescent="0.25">
      <c r="A93" s="59"/>
      <c r="B93" s="60"/>
      <c r="C93" s="61"/>
      <c r="D93" s="60"/>
      <c r="E93" s="62"/>
      <c r="F93" s="60"/>
      <c r="G93" s="62"/>
      <c r="H93" s="60"/>
      <c r="I93" s="63"/>
      <c r="J93" s="64"/>
      <c r="K93" s="64"/>
      <c r="L93" s="60"/>
      <c r="M93" s="60"/>
      <c r="N93" s="65"/>
      <c r="O93" s="66"/>
      <c r="P93" s="67">
        <f>SUM(P8:P92)</f>
        <v>1871385573058</v>
      </c>
    </row>
  </sheetData>
  <autoFilter ref="A7:P93"/>
  <mergeCells count="11">
    <mergeCell ref="M6:M7"/>
    <mergeCell ref="O6:P6"/>
    <mergeCell ref="K6:K7"/>
    <mergeCell ref="L6:L7"/>
    <mergeCell ref="N6:N7"/>
    <mergeCell ref="I6:I7"/>
    <mergeCell ref="J6:J7"/>
    <mergeCell ref="G6:H6"/>
    <mergeCell ref="A6:B6"/>
    <mergeCell ref="C6:D6"/>
    <mergeCell ref="E6:F6"/>
  </mergeCells>
  <dataValidations count="3">
    <dataValidation errorStyle="warning" allowBlank="1" showErrorMessage="1" promptTitle="COMPONENTE" prompt="Identifica los resultados concretos a desarrollar con el proyecto. Deben estar claramente diferenciados.  Por ejemplo: Infraestructura, mobiliario, material educativo, textos, etc.." sqref="K24:K26 K15:K20"/>
    <dataValidation type="whole" allowBlank="1" sqref="I70:I72">
      <formula1>0</formula1>
      <formula2>9999</formula2>
    </dataValidation>
    <dataValidation allowBlank="1" showErrorMessage="1" sqref="P9:P9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="80" zoomScaleNormal="80" workbookViewId="0">
      <pane ySplit="7" topLeftCell="A8" activePane="bottomLeft" state="frozen"/>
      <selection pane="bottomLeft" activeCell="I8" sqref="I8"/>
    </sheetView>
  </sheetViews>
  <sheetFormatPr baseColWidth="10" defaultColWidth="11.42578125" defaultRowHeight="15" x14ac:dyDescent="0.25"/>
  <cols>
    <col min="1" max="1" width="11.42578125" style="5"/>
    <col min="2" max="2" width="22.7109375" style="5" customWidth="1"/>
    <col min="3" max="3" width="11.42578125" style="5"/>
    <col min="4" max="4" width="22.7109375" style="5" customWidth="1"/>
    <col min="5" max="5" width="11.42578125" style="5"/>
    <col min="6" max="6" width="25.7109375" style="5" customWidth="1"/>
    <col min="7" max="7" width="11.42578125" style="5"/>
    <col min="8" max="8" width="24.42578125" style="1" customWidth="1"/>
    <col min="9" max="9" width="15" style="1" customWidth="1"/>
    <col min="10" max="10" width="15.5703125" style="5" customWidth="1"/>
    <col min="11" max="11" width="14.85546875" style="5" customWidth="1"/>
    <col min="12" max="12" width="32.28515625" style="5" customWidth="1"/>
    <col min="13" max="16384" width="11.42578125" style="5"/>
  </cols>
  <sheetData>
    <row r="1" spans="1:12" ht="18.75" x14ac:dyDescent="0.25">
      <c r="A1" s="73" t="s">
        <v>194</v>
      </c>
    </row>
    <row r="2" spans="1:12" ht="18.75" x14ac:dyDescent="0.25">
      <c r="A2" s="73" t="s">
        <v>196</v>
      </c>
    </row>
    <row r="3" spans="1:12" ht="18.75" x14ac:dyDescent="0.25">
      <c r="A3" s="74" t="s">
        <v>201</v>
      </c>
    </row>
    <row r="4" spans="1:12" ht="18.75" x14ac:dyDescent="0.25">
      <c r="A4" s="73" t="s">
        <v>195</v>
      </c>
    </row>
    <row r="5" spans="1:12" s="1" customFormat="1" x14ac:dyDescent="0.25"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s="3" customFormat="1" ht="17.25" customHeight="1" x14ac:dyDescent="0.25">
      <c r="A6" s="75" t="s">
        <v>0</v>
      </c>
      <c r="B6" s="75"/>
      <c r="C6" s="75" t="s">
        <v>2</v>
      </c>
      <c r="D6" s="75"/>
      <c r="E6" s="75" t="s">
        <v>3</v>
      </c>
      <c r="F6" s="75"/>
      <c r="G6" s="75" t="s">
        <v>4</v>
      </c>
      <c r="H6" s="75" t="s">
        <v>5</v>
      </c>
      <c r="I6" s="75" t="s">
        <v>6</v>
      </c>
      <c r="J6" s="77" t="s">
        <v>202</v>
      </c>
      <c r="K6" s="79" t="s">
        <v>197</v>
      </c>
      <c r="L6" s="79"/>
    </row>
    <row r="7" spans="1:12" s="3" customFormat="1" ht="54.75" customHeight="1" x14ac:dyDescent="0.25">
      <c r="A7" s="25" t="s">
        <v>7</v>
      </c>
      <c r="B7" s="25" t="s">
        <v>8</v>
      </c>
      <c r="C7" s="25" t="s">
        <v>7</v>
      </c>
      <c r="D7" s="25" t="s">
        <v>8</v>
      </c>
      <c r="E7" s="25" t="s">
        <v>7</v>
      </c>
      <c r="F7" s="25" t="s">
        <v>8</v>
      </c>
      <c r="G7" s="75"/>
      <c r="H7" s="75"/>
      <c r="I7" s="75"/>
      <c r="J7" s="78"/>
      <c r="K7" s="26" t="s">
        <v>198</v>
      </c>
      <c r="L7" s="26" t="s">
        <v>199</v>
      </c>
    </row>
    <row r="8" spans="1:12" s="4" customFormat="1" ht="41.25" customHeight="1" x14ac:dyDescent="0.25">
      <c r="A8" s="27">
        <v>1</v>
      </c>
      <c r="B8" s="30" t="s">
        <v>10</v>
      </c>
      <c r="C8" s="27">
        <v>8</v>
      </c>
      <c r="D8" s="29" t="s">
        <v>12</v>
      </c>
      <c r="E8" s="27">
        <v>74</v>
      </c>
      <c r="F8" s="30" t="s">
        <v>13</v>
      </c>
      <c r="G8" s="47">
        <v>7774</v>
      </c>
      <c r="H8" s="30" t="s">
        <v>14</v>
      </c>
      <c r="I8" s="28" t="s">
        <v>15</v>
      </c>
      <c r="J8" s="48">
        <v>1</v>
      </c>
      <c r="K8" s="35">
        <v>2.5000000000000001E-2</v>
      </c>
      <c r="L8" s="36">
        <v>370055310</v>
      </c>
    </row>
    <row r="9" spans="1:12" s="4" customFormat="1" ht="41.25" customHeight="1" x14ac:dyDescent="0.25">
      <c r="A9" s="27">
        <v>1</v>
      </c>
      <c r="B9" s="30" t="s">
        <v>10</v>
      </c>
      <c r="C9" s="27">
        <v>12</v>
      </c>
      <c r="D9" s="29" t="s">
        <v>17</v>
      </c>
      <c r="E9" s="27">
        <v>85</v>
      </c>
      <c r="F9" s="70" t="s">
        <v>18</v>
      </c>
      <c r="G9" s="47">
        <v>7784</v>
      </c>
      <c r="H9" s="30" t="s">
        <v>19</v>
      </c>
      <c r="I9" s="28" t="s">
        <v>20</v>
      </c>
      <c r="J9" s="48">
        <v>1</v>
      </c>
      <c r="K9" s="35">
        <v>0.98</v>
      </c>
      <c r="L9" s="36">
        <v>16014117785</v>
      </c>
    </row>
    <row r="10" spans="1:12" s="4" customFormat="1" ht="41.25" customHeight="1" x14ac:dyDescent="0.25">
      <c r="A10" s="27">
        <v>1</v>
      </c>
      <c r="B10" s="30" t="s">
        <v>10</v>
      </c>
      <c r="C10" s="27">
        <v>12</v>
      </c>
      <c r="D10" s="29" t="s">
        <v>17</v>
      </c>
      <c r="E10" s="68">
        <v>85</v>
      </c>
      <c r="F10" s="72" t="s">
        <v>21</v>
      </c>
      <c r="G10" s="69">
        <v>7784</v>
      </c>
      <c r="H10" s="30" t="s">
        <v>19</v>
      </c>
      <c r="I10" s="28" t="s">
        <v>20</v>
      </c>
      <c r="J10" s="48">
        <v>1</v>
      </c>
      <c r="K10" s="35">
        <v>0.98</v>
      </c>
      <c r="L10" s="36"/>
    </row>
    <row r="11" spans="1:12" s="4" customFormat="1" ht="41.25" customHeight="1" x14ac:dyDescent="0.25">
      <c r="A11" s="27">
        <v>1</v>
      </c>
      <c r="B11" s="30" t="s">
        <v>10</v>
      </c>
      <c r="C11" s="27">
        <v>12</v>
      </c>
      <c r="D11" s="29" t="s">
        <v>17</v>
      </c>
      <c r="E11" s="68">
        <v>85</v>
      </c>
      <c r="F11" s="72" t="s">
        <v>22</v>
      </c>
      <c r="G11" s="69">
        <v>7784</v>
      </c>
      <c r="H11" s="30" t="s">
        <v>19</v>
      </c>
      <c r="I11" s="28" t="s">
        <v>20</v>
      </c>
      <c r="J11" s="48">
        <v>0.1</v>
      </c>
      <c r="K11" s="35">
        <v>0.01</v>
      </c>
      <c r="L11" s="36"/>
    </row>
    <row r="12" spans="1:12" s="4" customFormat="1" ht="41.25" customHeight="1" x14ac:dyDescent="0.25">
      <c r="A12" s="27">
        <v>1</v>
      </c>
      <c r="B12" s="30" t="s">
        <v>10</v>
      </c>
      <c r="C12" s="27">
        <v>12</v>
      </c>
      <c r="D12" s="29" t="s">
        <v>17</v>
      </c>
      <c r="E12" s="68">
        <v>85</v>
      </c>
      <c r="F12" s="72" t="s">
        <v>23</v>
      </c>
      <c r="G12" s="69">
        <v>7784</v>
      </c>
      <c r="H12" s="30" t="s">
        <v>19</v>
      </c>
      <c r="I12" s="28" t="s">
        <v>20</v>
      </c>
      <c r="J12" s="48">
        <v>0.9</v>
      </c>
      <c r="K12" s="35">
        <v>0.78</v>
      </c>
      <c r="L12" s="36"/>
    </row>
    <row r="13" spans="1:12" s="4" customFormat="1" ht="41.25" customHeight="1" x14ac:dyDescent="0.25">
      <c r="A13" s="27">
        <v>1</v>
      </c>
      <c r="B13" s="30" t="s">
        <v>10</v>
      </c>
      <c r="C13" s="27">
        <v>13</v>
      </c>
      <c r="D13" s="29" t="s">
        <v>24</v>
      </c>
      <c r="E13" s="27">
        <v>87</v>
      </c>
      <c r="F13" s="71" t="s">
        <v>25</v>
      </c>
      <c r="G13" s="47">
        <v>7736</v>
      </c>
      <c r="H13" s="30" t="s">
        <v>26</v>
      </c>
      <c r="I13" s="28" t="s">
        <v>27</v>
      </c>
      <c r="J13" s="48">
        <v>1</v>
      </c>
      <c r="K13" s="35">
        <v>1</v>
      </c>
      <c r="L13" s="36">
        <v>3850207954</v>
      </c>
    </row>
    <row r="14" spans="1:12" s="4" customFormat="1" ht="41.25" customHeight="1" x14ac:dyDescent="0.25">
      <c r="A14" s="27">
        <v>1</v>
      </c>
      <c r="B14" s="30" t="s">
        <v>10</v>
      </c>
      <c r="C14" s="27">
        <v>13</v>
      </c>
      <c r="D14" s="29" t="s">
        <v>24</v>
      </c>
      <c r="E14" s="27">
        <v>88</v>
      </c>
      <c r="F14" s="30" t="s">
        <v>28</v>
      </c>
      <c r="G14" s="47">
        <v>7736</v>
      </c>
      <c r="H14" s="30" t="s">
        <v>26</v>
      </c>
      <c r="I14" s="28" t="s">
        <v>27</v>
      </c>
      <c r="J14" s="48">
        <v>1</v>
      </c>
      <c r="K14" s="35">
        <v>1</v>
      </c>
      <c r="L14" s="36">
        <v>103117414969</v>
      </c>
    </row>
    <row r="15" spans="1:12" s="4" customFormat="1" ht="41.25" customHeight="1" x14ac:dyDescent="0.25">
      <c r="A15" s="27">
        <v>1</v>
      </c>
      <c r="B15" s="30" t="s">
        <v>10</v>
      </c>
      <c r="C15" s="27">
        <v>13</v>
      </c>
      <c r="D15" s="29" t="s">
        <v>24</v>
      </c>
      <c r="E15" s="27">
        <v>89</v>
      </c>
      <c r="F15" s="30" t="s">
        <v>30</v>
      </c>
      <c r="G15" s="47">
        <v>7736</v>
      </c>
      <c r="H15" s="30" t="s">
        <v>26</v>
      </c>
      <c r="I15" s="28" t="s">
        <v>27</v>
      </c>
      <c r="J15" s="48">
        <v>1</v>
      </c>
      <c r="K15" s="35">
        <v>1</v>
      </c>
      <c r="L15" s="36">
        <v>92408231275</v>
      </c>
    </row>
    <row r="16" spans="1:12" s="4" customFormat="1" ht="41.25" customHeight="1" x14ac:dyDescent="0.25">
      <c r="A16" s="27">
        <v>1</v>
      </c>
      <c r="B16" s="29" t="s">
        <v>10</v>
      </c>
      <c r="C16" s="27">
        <v>13</v>
      </c>
      <c r="D16" s="29" t="s">
        <v>24</v>
      </c>
      <c r="E16" s="27">
        <v>90</v>
      </c>
      <c r="F16" s="30" t="s">
        <v>31</v>
      </c>
      <c r="G16" s="47">
        <v>7638</v>
      </c>
      <c r="H16" s="30" t="s">
        <v>32</v>
      </c>
      <c r="I16" s="28" t="s">
        <v>15</v>
      </c>
      <c r="J16" s="42">
        <v>100000</v>
      </c>
      <c r="K16" s="42">
        <v>0</v>
      </c>
      <c r="L16" s="36">
        <v>0</v>
      </c>
    </row>
    <row r="17" spans="1:12" s="4" customFormat="1" ht="41.25" customHeight="1" x14ac:dyDescent="0.25">
      <c r="A17" s="27">
        <v>1</v>
      </c>
      <c r="B17" s="29" t="s">
        <v>10</v>
      </c>
      <c r="C17" s="27">
        <v>13</v>
      </c>
      <c r="D17" s="29" t="s">
        <v>24</v>
      </c>
      <c r="E17" s="27">
        <v>91</v>
      </c>
      <c r="F17" s="30" t="s">
        <v>33</v>
      </c>
      <c r="G17" s="47">
        <v>7638</v>
      </c>
      <c r="H17" s="30" t="s">
        <v>32</v>
      </c>
      <c r="I17" s="28" t="s">
        <v>15</v>
      </c>
      <c r="J17" s="42">
        <v>35</v>
      </c>
      <c r="K17" s="42">
        <v>4</v>
      </c>
      <c r="L17" s="36">
        <v>139224439659</v>
      </c>
    </row>
    <row r="18" spans="1:12" s="4" customFormat="1" ht="41.25" customHeight="1" x14ac:dyDescent="0.25">
      <c r="A18" s="27">
        <v>1</v>
      </c>
      <c r="B18" s="30" t="s">
        <v>10</v>
      </c>
      <c r="C18" s="27">
        <v>13</v>
      </c>
      <c r="D18" s="29" t="s">
        <v>24</v>
      </c>
      <c r="E18" s="27">
        <v>92</v>
      </c>
      <c r="F18" s="30" t="s">
        <v>34</v>
      </c>
      <c r="G18" s="47">
        <v>7808</v>
      </c>
      <c r="H18" s="30" t="s">
        <v>35</v>
      </c>
      <c r="I18" s="30" t="s">
        <v>27</v>
      </c>
      <c r="J18" s="48">
        <v>1</v>
      </c>
      <c r="K18" s="35">
        <v>1</v>
      </c>
      <c r="L18" s="36">
        <v>1394284965405</v>
      </c>
    </row>
    <row r="19" spans="1:12" s="4" customFormat="1" ht="41.25" customHeight="1" x14ac:dyDescent="0.25">
      <c r="A19" s="27">
        <v>1</v>
      </c>
      <c r="B19" s="30" t="s">
        <v>10</v>
      </c>
      <c r="C19" s="27">
        <v>13</v>
      </c>
      <c r="D19" s="29" t="s">
        <v>24</v>
      </c>
      <c r="E19" s="27">
        <v>93</v>
      </c>
      <c r="F19" s="30" t="s">
        <v>36</v>
      </c>
      <c r="G19" s="47">
        <v>7808</v>
      </c>
      <c r="H19" s="30" t="s">
        <v>35</v>
      </c>
      <c r="I19" s="30" t="s">
        <v>27</v>
      </c>
      <c r="J19" s="48">
        <v>0.65</v>
      </c>
      <c r="K19" s="35">
        <v>0.65</v>
      </c>
      <c r="L19" s="36">
        <v>3087566104</v>
      </c>
    </row>
    <row r="20" spans="1:12" s="4" customFormat="1" ht="41.25" customHeight="1" x14ac:dyDescent="0.25">
      <c r="A20" s="27">
        <v>1</v>
      </c>
      <c r="B20" s="30" t="s">
        <v>10</v>
      </c>
      <c r="C20" s="27">
        <v>13</v>
      </c>
      <c r="D20" s="29" t="s">
        <v>24</v>
      </c>
      <c r="E20" s="27">
        <v>94</v>
      </c>
      <c r="F20" s="30" t="s">
        <v>37</v>
      </c>
      <c r="G20" s="47">
        <v>7624</v>
      </c>
      <c r="H20" s="30" t="s">
        <v>38</v>
      </c>
      <c r="I20" s="28" t="s">
        <v>20</v>
      </c>
      <c r="J20" s="48">
        <v>1</v>
      </c>
      <c r="K20" s="35">
        <v>0.22</v>
      </c>
      <c r="L20" s="36">
        <v>600000000</v>
      </c>
    </row>
    <row r="21" spans="1:12" s="4" customFormat="1" ht="41.25" customHeight="1" x14ac:dyDescent="0.25">
      <c r="A21" s="27">
        <v>1</v>
      </c>
      <c r="B21" s="30" t="s">
        <v>10</v>
      </c>
      <c r="C21" s="27">
        <v>13</v>
      </c>
      <c r="D21" s="29" t="s">
        <v>24</v>
      </c>
      <c r="E21" s="27">
        <v>95</v>
      </c>
      <c r="F21" s="30" t="s">
        <v>39</v>
      </c>
      <c r="G21" s="47">
        <v>7624</v>
      </c>
      <c r="H21" s="30" t="s">
        <v>38</v>
      </c>
      <c r="I21" s="28" t="s">
        <v>20</v>
      </c>
      <c r="J21" s="48">
        <v>0.98</v>
      </c>
      <c r="K21" s="35">
        <v>0.95</v>
      </c>
      <c r="L21" s="36">
        <v>14615054344</v>
      </c>
    </row>
    <row r="22" spans="1:12" s="4" customFormat="1" ht="41.25" customHeight="1" x14ac:dyDescent="0.25">
      <c r="A22" s="27">
        <v>1</v>
      </c>
      <c r="B22" s="30" t="s">
        <v>10</v>
      </c>
      <c r="C22" s="27">
        <v>14</v>
      </c>
      <c r="D22" s="29" t="s">
        <v>40</v>
      </c>
      <c r="E22" s="27">
        <v>97</v>
      </c>
      <c r="F22" s="30" t="s">
        <v>41</v>
      </c>
      <c r="G22" s="47">
        <v>7758</v>
      </c>
      <c r="H22" s="30" t="s">
        <v>42</v>
      </c>
      <c r="I22" s="28" t="s">
        <v>20</v>
      </c>
      <c r="J22" s="49">
        <v>0.25</v>
      </c>
      <c r="K22" s="35">
        <v>0.18410000000000001</v>
      </c>
      <c r="L22" s="36">
        <v>6136124092</v>
      </c>
    </row>
    <row r="23" spans="1:12" s="4" customFormat="1" ht="41.25" customHeight="1" x14ac:dyDescent="0.25">
      <c r="A23" s="27">
        <v>1</v>
      </c>
      <c r="B23" s="30" t="s">
        <v>10</v>
      </c>
      <c r="C23" s="27">
        <v>14</v>
      </c>
      <c r="D23" s="29" t="s">
        <v>40</v>
      </c>
      <c r="E23" s="27">
        <v>98</v>
      </c>
      <c r="F23" s="30" t="s">
        <v>43</v>
      </c>
      <c r="G23" s="47">
        <v>7758</v>
      </c>
      <c r="H23" s="30" t="s">
        <v>42</v>
      </c>
      <c r="I23" s="28" t="s">
        <v>20</v>
      </c>
      <c r="J23" s="48">
        <v>0.25</v>
      </c>
      <c r="K23" s="35">
        <v>4.2000000000000003E-2</v>
      </c>
      <c r="L23" s="36">
        <v>13103524065</v>
      </c>
    </row>
    <row r="24" spans="1:12" s="4" customFormat="1" ht="41.25" customHeight="1" x14ac:dyDescent="0.25">
      <c r="A24" s="27">
        <v>1</v>
      </c>
      <c r="B24" s="30" t="s">
        <v>10</v>
      </c>
      <c r="C24" s="27">
        <v>14</v>
      </c>
      <c r="D24" s="29" t="s">
        <v>40</v>
      </c>
      <c r="E24" s="27">
        <v>99</v>
      </c>
      <c r="F24" s="30" t="s">
        <v>44</v>
      </c>
      <c r="G24" s="47">
        <v>7690</v>
      </c>
      <c r="H24" s="30" t="s">
        <v>45</v>
      </c>
      <c r="I24" s="28" t="s">
        <v>20</v>
      </c>
      <c r="J24" s="48">
        <v>1</v>
      </c>
      <c r="K24" s="35">
        <v>0.64</v>
      </c>
      <c r="L24" s="36">
        <v>4761583477</v>
      </c>
    </row>
    <row r="25" spans="1:12" s="4" customFormat="1" ht="41.25" customHeight="1" x14ac:dyDescent="0.25">
      <c r="A25" s="27">
        <v>1</v>
      </c>
      <c r="B25" s="29" t="s">
        <v>10</v>
      </c>
      <c r="C25" s="27">
        <v>16</v>
      </c>
      <c r="D25" s="29" t="s">
        <v>46</v>
      </c>
      <c r="E25" s="27">
        <v>104</v>
      </c>
      <c r="F25" s="30" t="s">
        <v>47</v>
      </c>
      <c r="G25" s="47">
        <v>7686</v>
      </c>
      <c r="H25" s="30" t="s">
        <v>48</v>
      </c>
      <c r="I25" s="28" t="s">
        <v>20</v>
      </c>
      <c r="J25" s="42">
        <v>220</v>
      </c>
      <c r="K25" s="42">
        <v>110</v>
      </c>
      <c r="L25" s="36">
        <v>3592747225</v>
      </c>
    </row>
    <row r="26" spans="1:12" s="4" customFormat="1" ht="41.25" customHeight="1" x14ac:dyDescent="0.25">
      <c r="A26" s="27">
        <v>1</v>
      </c>
      <c r="B26" s="30" t="s">
        <v>10</v>
      </c>
      <c r="C26" s="27">
        <v>16</v>
      </c>
      <c r="D26" s="29" t="s">
        <v>46</v>
      </c>
      <c r="E26" s="27">
        <v>105</v>
      </c>
      <c r="F26" s="30" t="s">
        <v>49</v>
      </c>
      <c r="G26" s="47">
        <v>7809</v>
      </c>
      <c r="H26" s="30" t="s">
        <v>50</v>
      </c>
      <c r="I26" s="28" t="s">
        <v>15</v>
      </c>
      <c r="J26" s="42">
        <v>1000000</v>
      </c>
      <c r="K26" s="42">
        <v>1000000</v>
      </c>
      <c r="L26" s="36">
        <v>730000000</v>
      </c>
    </row>
    <row r="27" spans="1:12" s="4" customFormat="1" ht="41.25" customHeight="1" x14ac:dyDescent="0.25">
      <c r="A27" s="27">
        <v>1</v>
      </c>
      <c r="B27" s="30" t="s">
        <v>10</v>
      </c>
      <c r="C27" s="27">
        <v>16</v>
      </c>
      <c r="D27" s="29" t="s">
        <v>46</v>
      </c>
      <c r="E27" s="27">
        <v>106</v>
      </c>
      <c r="F27" s="30" t="s">
        <v>51</v>
      </c>
      <c r="G27" s="47">
        <v>7809</v>
      </c>
      <c r="H27" s="30" t="s">
        <v>50</v>
      </c>
      <c r="I27" s="28" t="s">
        <v>20</v>
      </c>
      <c r="J27" s="48">
        <v>1</v>
      </c>
      <c r="K27" s="48">
        <v>0</v>
      </c>
      <c r="L27" s="36">
        <v>1828400000</v>
      </c>
    </row>
    <row r="28" spans="1:12" s="4" customFormat="1" ht="41.25" customHeight="1" x14ac:dyDescent="0.25">
      <c r="A28" s="27">
        <v>1</v>
      </c>
      <c r="B28" s="30" t="s">
        <v>10</v>
      </c>
      <c r="C28" s="27">
        <v>16</v>
      </c>
      <c r="D28" s="29" t="s">
        <v>46</v>
      </c>
      <c r="E28" s="27">
        <v>107</v>
      </c>
      <c r="F28" s="30" t="s">
        <v>52</v>
      </c>
      <c r="G28" s="47">
        <v>7686</v>
      </c>
      <c r="H28" s="30" t="s">
        <v>48</v>
      </c>
      <c r="I28" s="28" t="s">
        <v>20</v>
      </c>
      <c r="J28" s="42">
        <v>5000</v>
      </c>
      <c r="K28" s="42">
        <v>400</v>
      </c>
      <c r="L28" s="36">
        <v>4140970503</v>
      </c>
    </row>
    <row r="29" spans="1:12" s="4" customFormat="1" ht="41.25" customHeight="1" x14ac:dyDescent="0.25">
      <c r="A29" s="27">
        <v>1</v>
      </c>
      <c r="B29" s="30" t="s">
        <v>10</v>
      </c>
      <c r="C29" s="27">
        <v>16</v>
      </c>
      <c r="D29" s="29" t="s">
        <v>46</v>
      </c>
      <c r="E29" s="27">
        <v>108</v>
      </c>
      <c r="F29" s="30" t="s">
        <v>29</v>
      </c>
      <c r="G29" s="47">
        <v>7686</v>
      </c>
      <c r="H29" s="30" t="s">
        <v>48</v>
      </c>
      <c r="I29" s="28" t="s">
        <v>20</v>
      </c>
      <c r="J29" s="42">
        <v>100</v>
      </c>
      <c r="K29" s="42">
        <v>68</v>
      </c>
      <c r="L29" s="36">
        <v>8874464715</v>
      </c>
    </row>
    <row r="30" spans="1:12" s="4" customFormat="1" ht="41.25" customHeight="1" x14ac:dyDescent="0.25">
      <c r="A30" s="27">
        <v>1</v>
      </c>
      <c r="B30" s="30" t="s">
        <v>10</v>
      </c>
      <c r="C30" s="27">
        <v>16</v>
      </c>
      <c r="D30" s="29" t="s">
        <v>46</v>
      </c>
      <c r="E30" s="27">
        <v>109</v>
      </c>
      <c r="F30" s="30" t="s">
        <v>53</v>
      </c>
      <c r="G30" s="47">
        <v>7809</v>
      </c>
      <c r="H30" s="30" t="s">
        <v>50</v>
      </c>
      <c r="I30" s="28" t="s">
        <v>27</v>
      </c>
      <c r="J30" s="48">
        <v>1</v>
      </c>
      <c r="K30" s="48">
        <v>1</v>
      </c>
      <c r="L30" s="36">
        <v>263190000</v>
      </c>
    </row>
    <row r="31" spans="1:12" s="4" customFormat="1" ht="41.25" customHeight="1" x14ac:dyDescent="0.25">
      <c r="A31" s="27">
        <v>1</v>
      </c>
      <c r="B31" s="30" t="s">
        <v>10</v>
      </c>
      <c r="C31" s="27">
        <v>17</v>
      </c>
      <c r="D31" s="29" t="s">
        <v>55</v>
      </c>
      <c r="E31" s="27">
        <v>112</v>
      </c>
      <c r="F31" s="30" t="s">
        <v>56</v>
      </c>
      <c r="G31" s="47">
        <v>7689</v>
      </c>
      <c r="H31" s="30" t="s">
        <v>57</v>
      </c>
      <c r="I31" s="28" t="s">
        <v>20</v>
      </c>
      <c r="J31" s="48">
        <v>1</v>
      </c>
      <c r="K31" s="35">
        <v>0.92</v>
      </c>
      <c r="L31" s="36">
        <v>10849306259</v>
      </c>
    </row>
    <row r="32" spans="1:12" s="4" customFormat="1" ht="41.25" customHeight="1" x14ac:dyDescent="0.25">
      <c r="A32" s="27">
        <v>1</v>
      </c>
      <c r="B32" s="30" t="s">
        <v>10</v>
      </c>
      <c r="C32" s="27">
        <v>17</v>
      </c>
      <c r="D32" s="29" t="s">
        <v>55</v>
      </c>
      <c r="E32" s="27">
        <v>115</v>
      </c>
      <c r="F32" s="30" t="s">
        <v>58</v>
      </c>
      <c r="G32" s="50">
        <v>7807</v>
      </c>
      <c r="H32" s="30" t="s">
        <v>59</v>
      </c>
      <c r="I32" s="28" t="s">
        <v>15</v>
      </c>
      <c r="J32" s="42">
        <v>20000</v>
      </c>
      <c r="K32" s="51">
        <v>200</v>
      </c>
      <c r="L32" s="36">
        <v>47367170167</v>
      </c>
    </row>
    <row r="33" spans="1:12" s="4" customFormat="1" ht="41.25" customHeight="1" x14ac:dyDescent="0.25">
      <c r="A33" s="27">
        <v>2</v>
      </c>
      <c r="B33" s="30" t="s">
        <v>60</v>
      </c>
      <c r="C33" s="27">
        <v>27</v>
      </c>
      <c r="D33" s="29" t="s">
        <v>62</v>
      </c>
      <c r="E33" s="27">
        <v>197</v>
      </c>
      <c r="F33" s="30" t="s">
        <v>63</v>
      </c>
      <c r="G33" s="47">
        <v>7599</v>
      </c>
      <c r="H33" s="30" t="s">
        <v>64</v>
      </c>
      <c r="I33" s="28" t="s">
        <v>15</v>
      </c>
      <c r="J33" s="48">
        <v>1</v>
      </c>
      <c r="K33" s="35">
        <v>0.14000000000000001</v>
      </c>
      <c r="L33" s="36">
        <v>295355750</v>
      </c>
    </row>
    <row r="34" spans="1:12" s="4" customFormat="1" ht="41.25" customHeight="1" x14ac:dyDescent="0.25">
      <c r="A34" s="27">
        <v>3</v>
      </c>
      <c r="B34" s="30" t="s">
        <v>65</v>
      </c>
      <c r="C34" s="27">
        <v>39</v>
      </c>
      <c r="D34" s="29" t="s">
        <v>67</v>
      </c>
      <c r="E34" s="27">
        <v>302</v>
      </c>
      <c r="F34" s="30" t="s">
        <v>68</v>
      </c>
      <c r="G34" s="47">
        <v>7643</v>
      </c>
      <c r="H34" s="30" t="s">
        <v>69</v>
      </c>
      <c r="I34" s="28" t="s">
        <v>15</v>
      </c>
      <c r="J34" s="48">
        <v>0.99999999999999989</v>
      </c>
      <c r="K34" s="35">
        <v>2.7000000000000001E-3</v>
      </c>
      <c r="L34" s="36">
        <v>1006539000</v>
      </c>
    </row>
    <row r="35" spans="1:12" s="4" customFormat="1" ht="41.25" customHeight="1" x14ac:dyDescent="0.25">
      <c r="A35" s="27">
        <v>3</v>
      </c>
      <c r="B35" s="29" t="s">
        <v>65</v>
      </c>
      <c r="C35" s="27">
        <v>39</v>
      </c>
      <c r="D35" s="29" t="s">
        <v>67</v>
      </c>
      <c r="E35" s="27">
        <v>303</v>
      </c>
      <c r="F35" s="30" t="s">
        <v>70</v>
      </c>
      <c r="G35" s="47">
        <v>7643</v>
      </c>
      <c r="H35" s="30" t="s">
        <v>69</v>
      </c>
      <c r="I35" s="28" t="s">
        <v>15</v>
      </c>
      <c r="J35" s="42">
        <v>20</v>
      </c>
      <c r="K35" s="51">
        <v>1</v>
      </c>
      <c r="L35" s="36">
        <v>154000000</v>
      </c>
    </row>
    <row r="36" spans="1:12" s="4" customFormat="1" ht="41.25" customHeight="1" x14ac:dyDescent="0.25">
      <c r="A36" s="27">
        <v>3</v>
      </c>
      <c r="B36" s="30" t="s">
        <v>65</v>
      </c>
      <c r="C36" s="27">
        <v>45</v>
      </c>
      <c r="D36" s="29" t="s">
        <v>72</v>
      </c>
      <c r="E36" s="27">
        <v>332</v>
      </c>
      <c r="F36" s="30" t="s">
        <v>73</v>
      </c>
      <c r="G36" s="52">
        <v>7746</v>
      </c>
      <c r="H36" s="30" t="s">
        <v>74</v>
      </c>
      <c r="I36" s="28" t="s">
        <v>15</v>
      </c>
      <c r="J36" s="42">
        <v>70</v>
      </c>
      <c r="K36" s="51">
        <v>1</v>
      </c>
      <c r="L36" s="36">
        <v>468445000</v>
      </c>
    </row>
    <row r="37" spans="1:12" s="4" customFormat="1" ht="41.25" customHeight="1" x14ac:dyDescent="0.25">
      <c r="A37" s="27">
        <v>5</v>
      </c>
      <c r="B37" s="30" t="s">
        <v>75</v>
      </c>
      <c r="C37" s="27">
        <v>51</v>
      </c>
      <c r="D37" s="29" t="s">
        <v>77</v>
      </c>
      <c r="E37" s="27">
        <v>430</v>
      </c>
      <c r="F37" s="30" t="s">
        <v>78</v>
      </c>
      <c r="G37" s="47">
        <v>7737</v>
      </c>
      <c r="H37" s="30" t="s">
        <v>79</v>
      </c>
      <c r="I37" s="28" t="s">
        <v>15</v>
      </c>
      <c r="J37" s="42">
        <v>1000</v>
      </c>
      <c r="K37" s="51">
        <v>1</v>
      </c>
      <c r="L37" s="36">
        <v>241700000</v>
      </c>
    </row>
    <row r="38" spans="1:12" s="53" customFormat="1" ht="23.25" customHeight="1" x14ac:dyDescent="0.25">
      <c r="A38" s="54"/>
      <c r="B38" s="54"/>
      <c r="C38" s="55"/>
      <c r="D38" s="56"/>
      <c r="E38" s="55"/>
      <c r="F38" s="55"/>
      <c r="G38" s="55"/>
      <c r="H38" s="57"/>
      <c r="I38" s="57"/>
      <c r="J38" s="54"/>
      <c r="K38" s="54"/>
      <c r="L38" s="58">
        <f>SUM(L8:L37)</f>
        <v>1871385573058</v>
      </c>
    </row>
    <row r="39" spans="1:12" x14ac:dyDescent="0.25">
      <c r="C39" s="6"/>
      <c r="E39" s="6"/>
      <c r="F39" s="6"/>
    </row>
    <row r="40" spans="1:12" x14ac:dyDescent="0.25">
      <c r="C40" s="6"/>
      <c r="E40" s="6"/>
      <c r="F40" s="6"/>
    </row>
    <row r="41" spans="1:12" x14ac:dyDescent="0.25">
      <c r="C41" s="6"/>
      <c r="E41" s="6"/>
      <c r="F41" s="6"/>
    </row>
    <row r="42" spans="1:12" x14ac:dyDescent="0.25">
      <c r="C42" s="6"/>
      <c r="E42" s="6"/>
      <c r="F42" s="6"/>
    </row>
    <row r="43" spans="1:12" x14ac:dyDescent="0.25">
      <c r="C43" s="6"/>
      <c r="E43" s="6"/>
      <c r="F43" s="6"/>
    </row>
    <row r="44" spans="1:12" x14ac:dyDescent="0.25">
      <c r="C44" s="6"/>
      <c r="E44" s="6"/>
      <c r="F44" s="6"/>
    </row>
    <row r="45" spans="1:12" x14ac:dyDescent="0.25">
      <c r="C45" s="6"/>
      <c r="E45" s="6"/>
      <c r="F45" s="6"/>
    </row>
    <row r="46" spans="1:12" x14ac:dyDescent="0.25">
      <c r="C46" s="6"/>
      <c r="E46" s="6"/>
      <c r="F46" s="6"/>
    </row>
    <row r="47" spans="1:12" x14ac:dyDescent="0.25">
      <c r="C47" s="6"/>
      <c r="E47" s="6"/>
      <c r="F47" s="6"/>
      <c r="G47" s="7"/>
    </row>
    <row r="48" spans="1:12" x14ac:dyDescent="0.25">
      <c r="C48" s="6"/>
      <c r="E48" s="6"/>
      <c r="F48" s="6"/>
    </row>
    <row r="49" spans="3:9" x14ac:dyDescent="0.25">
      <c r="C49" s="6"/>
      <c r="E49" s="6"/>
      <c r="F49" s="6"/>
      <c r="H49" s="5"/>
      <c r="I49" s="5"/>
    </row>
    <row r="50" spans="3:9" x14ac:dyDescent="0.25">
      <c r="C50" s="6"/>
      <c r="E50" s="6"/>
      <c r="F50" s="6"/>
      <c r="H50" s="5"/>
      <c r="I50" s="5"/>
    </row>
    <row r="51" spans="3:9" x14ac:dyDescent="0.25">
      <c r="C51" s="6"/>
      <c r="E51" s="6"/>
      <c r="F51" s="6"/>
      <c r="H51" s="5"/>
      <c r="I51" s="5"/>
    </row>
    <row r="52" spans="3:9" x14ac:dyDescent="0.25">
      <c r="C52" s="6"/>
      <c r="E52" s="6"/>
      <c r="F52" s="6"/>
      <c r="H52" s="5"/>
      <c r="I52" s="5"/>
    </row>
    <row r="53" spans="3:9" x14ac:dyDescent="0.25">
      <c r="C53" s="6"/>
      <c r="E53" s="6"/>
      <c r="F53" s="6"/>
      <c r="H53" s="5"/>
      <c r="I53" s="5"/>
    </row>
    <row r="54" spans="3:9" x14ac:dyDescent="0.25">
      <c r="C54" s="6"/>
      <c r="E54" s="6"/>
      <c r="F54" s="6"/>
      <c r="H54" s="5"/>
      <c r="I54" s="5"/>
    </row>
    <row r="55" spans="3:9" x14ac:dyDescent="0.25">
      <c r="C55" s="6"/>
      <c r="E55" s="6"/>
      <c r="F55" s="6"/>
      <c r="H55" s="5"/>
      <c r="I55" s="5"/>
    </row>
    <row r="56" spans="3:9" x14ac:dyDescent="0.25">
      <c r="C56" s="6"/>
      <c r="E56" s="6"/>
      <c r="F56" s="6"/>
      <c r="H56" s="5"/>
      <c r="I56" s="5"/>
    </row>
    <row r="57" spans="3:9" x14ac:dyDescent="0.25">
      <c r="C57" s="6"/>
      <c r="E57" s="6"/>
      <c r="F57" s="6"/>
      <c r="H57" s="5"/>
      <c r="I57" s="5"/>
    </row>
    <row r="58" spans="3:9" x14ac:dyDescent="0.25">
      <c r="C58" s="6"/>
      <c r="E58" s="6"/>
      <c r="F58" s="6"/>
      <c r="H58" s="5"/>
      <c r="I58" s="5"/>
    </row>
    <row r="59" spans="3:9" x14ac:dyDescent="0.25">
      <c r="C59" s="6"/>
      <c r="E59" s="6"/>
      <c r="F59" s="6"/>
      <c r="H59" s="5"/>
      <c r="I59" s="5"/>
    </row>
    <row r="60" spans="3:9" x14ac:dyDescent="0.25">
      <c r="C60" s="6"/>
      <c r="E60" s="6"/>
      <c r="F60" s="6"/>
      <c r="H60" s="5"/>
      <c r="I60" s="5"/>
    </row>
    <row r="61" spans="3:9" x14ac:dyDescent="0.25">
      <c r="C61" s="6"/>
      <c r="E61" s="6"/>
      <c r="F61" s="6"/>
      <c r="H61" s="5"/>
      <c r="I61" s="5"/>
    </row>
    <row r="62" spans="3:9" x14ac:dyDescent="0.25">
      <c r="C62" s="6"/>
      <c r="E62" s="6"/>
      <c r="F62" s="6"/>
      <c r="H62" s="5"/>
      <c r="I62" s="5"/>
    </row>
    <row r="63" spans="3:9" x14ac:dyDescent="0.25">
      <c r="C63" s="6"/>
      <c r="E63" s="6"/>
      <c r="F63" s="6"/>
      <c r="H63" s="5"/>
      <c r="I63" s="5"/>
    </row>
    <row r="64" spans="3:9" x14ac:dyDescent="0.25">
      <c r="C64" s="6"/>
      <c r="E64" s="6"/>
      <c r="F64" s="6"/>
      <c r="H64" s="5"/>
      <c r="I64" s="5"/>
    </row>
    <row r="65" spans="3:9" x14ac:dyDescent="0.25">
      <c r="C65" s="6"/>
      <c r="E65" s="6"/>
      <c r="F65" s="6"/>
      <c r="H65" s="5"/>
      <c r="I65" s="5"/>
    </row>
    <row r="66" spans="3:9" x14ac:dyDescent="0.25">
      <c r="C66" s="6"/>
      <c r="E66" s="6"/>
      <c r="F66" s="6"/>
      <c r="H66" s="5"/>
      <c r="I66" s="5"/>
    </row>
    <row r="67" spans="3:9" x14ac:dyDescent="0.25">
      <c r="C67" s="6"/>
      <c r="E67" s="6"/>
      <c r="F67" s="6"/>
      <c r="H67" s="5"/>
      <c r="I67" s="5"/>
    </row>
    <row r="68" spans="3:9" x14ac:dyDescent="0.25">
      <c r="C68" s="6"/>
      <c r="H68" s="5"/>
      <c r="I68" s="5"/>
    </row>
    <row r="69" spans="3:9" x14ac:dyDescent="0.25">
      <c r="C69" s="6"/>
      <c r="H69" s="5"/>
      <c r="I69" s="5"/>
    </row>
    <row r="70" spans="3:9" x14ac:dyDescent="0.25">
      <c r="C70" s="6"/>
      <c r="H70" s="5"/>
      <c r="I70" s="5"/>
    </row>
    <row r="71" spans="3:9" x14ac:dyDescent="0.25">
      <c r="C71" s="6"/>
      <c r="H71" s="5"/>
      <c r="I71" s="5"/>
    </row>
  </sheetData>
  <autoFilter ref="A7:L38"/>
  <mergeCells count="8">
    <mergeCell ref="K6:L6"/>
    <mergeCell ref="A6:B6"/>
    <mergeCell ref="C6:D6"/>
    <mergeCell ref="E6:F6"/>
    <mergeCell ref="G6:G7"/>
    <mergeCell ref="H6:H7"/>
    <mergeCell ref="I6:I7"/>
    <mergeCell ref="J6:J7"/>
  </mergeCells>
  <dataValidations count="2">
    <dataValidation type="whole" allowBlank="1" sqref="G36">
      <formula1>0</formula1>
      <formula2>9999</formula2>
    </dataValidation>
    <dataValidation allowBlank="1" showErrorMessage="1" sqref="L8:L37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0B5E7-26A2-45C6-A378-06B57F52A589}"/>
</file>

<file path=customXml/itemProps2.xml><?xml version="1.0" encoding="utf-8"?>
<ds:datastoreItem xmlns:ds="http://schemas.openxmlformats.org/officeDocument/2006/customXml" ds:itemID="{C770D39E-79CB-4970-950B-FCAD68D403D3}"/>
</file>

<file path=customXml/itemProps3.xml><?xml version="1.0" encoding="utf-8"?>
<ds:datastoreItem xmlns:ds="http://schemas.openxmlformats.org/officeDocument/2006/customXml" ds:itemID="{D923521C-3A43-473C-8D4B-B2DFD2A0D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Inversión</vt:lpstr>
      <vt:lpstr>Gestión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2020-11-05T22:17:08Z</dcterms:created>
  <dcterms:modified xsi:type="dcterms:W3CDTF">2020-11-09T22:05:23Z</dcterms:modified>
</cp:coreProperties>
</file>