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tza\Documents\Álvaro\SED\2020\2019SED\Planta\Encargos\2020\11noviembre\Anexo 2 reclamos\Publicación\"/>
    </mc:Choice>
  </mc:AlternateContent>
  <xr:revisionPtr revIDLastSave="0" documentId="13_ncr:1_{2AD33BF0-BA52-4A56-8D84-C838C6BD88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6" sheetId="7" r:id="rId1"/>
  </sheets>
  <externalReferences>
    <externalReference r:id="rId2"/>
    <externalReference r:id="rId3"/>
  </externalReferences>
  <definedNames>
    <definedName name="_xlnm._FilterDatabase" localSheetId="0" hidden="1">'ANEXO 6'!$A$10:$I$100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7" l="1"/>
  <c r="B12" i="7" l="1"/>
  <c r="C12" i="7"/>
  <c r="D12" i="7"/>
  <c r="E12" i="7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C16" i="7"/>
  <c r="D16" i="7"/>
  <c r="E16" i="7"/>
  <c r="B17" i="7"/>
  <c r="C17" i="7"/>
  <c r="D17" i="7"/>
  <c r="E17" i="7"/>
  <c r="B18" i="7"/>
  <c r="C18" i="7"/>
  <c r="D18" i="7"/>
  <c r="E18" i="7"/>
  <c r="B19" i="7"/>
  <c r="C19" i="7"/>
  <c r="D19" i="7"/>
  <c r="E19" i="7"/>
  <c r="B20" i="7"/>
  <c r="C20" i="7"/>
  <c r="D20" i="7"/>
  <c r="E20" i="7"/>
  <c r="B21" i="7"/>
  <c r="C21" i="7"/>
  <c r="D21" i="7"/>
  <c r="E21" i="7"/>
  <c r="B22" i="7"/>
  <c r="C22" i="7"/>
  <c r="D22" i="7"/>
  <c r="E22" i="7"/>
  <c r="B23" i="7"/>
  <c r="C23" i="7"/>
  <c r="D23" i="7"/>
  <c r="E23" i="7"/>
  <c r="B24" i="7"/>
  <c r="C24" i="7"/>
  <c r="D24" i="7"/>
  <c r="E24" i="7"/>
  <c r="B25" i="7"/>
  <c r="C25" i="7"/>
  <c r="D25" i="7"/>
  <c r="E25" i="7"/>
  <c r="B26" i="7"/>
  <c r="C26" i="7"/>
  <c r="D26" i="7"/>
  <c r="E26" i="7"/>
  <c r="B27" i="7"/>
  <c r="C27" i="7"/>
  <c r="D27" i="7"/>
  <c r="E27" i="7"/>
  <c r="B28" i="7"/>
  <c r="C28" i="7"/>
  <c r="D28" i="7"/>
  <c r="E28" i="7"/>
  <c r="B29" i="7"/>
  <c r="C29" i="7"/>
  <c r="D29" i="7"/>
  <c r="E29" i="7"/>
  <c r="B30" i="7"/>
  <c r="C30" i="7"/>
  <c r="D30" i="7"/>
  <c r="E30" i="7"/>
  <c r="B31" i="7"/>
  <c r="C31" i="7"/>
  <c r="D31" i="7"/>
  <c r="E31" i="7"/>
  <c r="B32" i="7"/>
  <c r="C32" i="7"/>
  <c r="D32" i="7"/>
  <c r="E32" i="7"/>
  <c r="B33" i="7"/>
  <c r="C33" i="7"/>
  <c r="D33" i="7"/>
  <c r="E33" i="7"/>
  <c r="B34" i="7"/>
  <c r="C34" i="7"/>
  <c r="D34" i="7"/>
  <c r="E34" i="7"/>
  <c r="B35" i="7"/>
  <c r="C35" i="7"/>
  <c r="D35" i="7"/>
  <c r="E35" i="7"/>
  <c r="B36" i="7"/>
  <c r="C36" i="7"/>
  <c r="D36" i="7"/>
  <c r="E36" i="7"/>
  <c r="B37" i="7"/>
  <c r="C37" i="7"/>
  <c r="D37" i="7"/>
  <c r="E37" i="7"/>
  <c r="B38" i="7"/>
  <c r="C38" i="7"/>
  <c r="D38" i="7"/>
  <c r="E38" i="7"/>
  <c r="B39" i="7"/>
  <c r="C39" i="7"/>
  <c r="D39" i="7"/>
  <c r="E39" i="7"/>
  <c r="B40" i="7"/>
  <c r="C40" i="7"/>
  <c r="D40" i="7"/>
  <c r="E40" i="7"/>
  <c r="B41" i="7"/>
  <c r="C41" i="7"/>
  <c r="D41" i="7"/>
  <c r="E41" i="7"/>
  <c r="B42" i="7"/>
  <c r="C42" i="7"/>
  <c r="D42" i="7"/>
  <c r="E42" i="7"/>
  <c r="B43" i="7"/>
  <c r="C43" i="7"/>
  <c r="D43" i="7"/>
  <c r="E43" i="7"/>
  <c r="B44" i="7"/>
  <c r="C44" i="7"/>
  <c r="D44" i="7"/>
  <c r="E44" i="7"/>
  <c r="B45" i="7"/>
  <c r="C45" i="7"/>
  <c r="D45" i="7"/>
  <c r="E45" i="7"/>
  <c r="B46" i="7"/>
  <c r="C46" i="7"/>
  <c r="D46" i="7"/>
  <c r="E46" i="7"/>
  <c r="B47" i="7"/>
  <c r="C47" i="7"/>
  <c r="D47" i="7"/>
  <c r="E47" i="7"/>
  <c r="B48" i="7"/>
  <c r="C48" i="7"/>
  <c r="D48" i="7"/>
  <c r="E48" i="7"/>
  <c r="B49" i="7"/>
  <c r="C49" i="7"/>
  <c r="D49" i="7"/>
  <c r="E49" i="7"/>
  <c r="B50" i="7"/>
  <c r="C50" i="7"/>
  <c r="D50" i="7"/>
  <c r="E50" i="7"/>
  <c r="B51" i="7"/>
  <c r="C51" i="7"/>
  <c r="D51" i="7"/>
  <c r="E51" i="7"/>
  <c r="B52" i="7"/>
  <c r="C52" i="7"/>
  <c r="D52" i="7"/>
  <c r="E52" i="7"/>
  <c r="B53" i="7"/>
  <c r="C53" i="7"/>
  <c r="D53" i="7"/>
  <c r="E53" i="7"/>
  <c r="B54" i="7"/>
  <c r="C54" i="7"/>
  <c r="D54" i="7"/>
  <c r="E54" i="7"/>
  <c r="B55" i="7"/>
  <c r="C55" i="7"/>
  <c r="D55" i="7"/>
  <c r="E55" i="7"/>
  <c r="B56" i="7"/>
  <c r="C56" i="7"/>
  <c r="D56" i="7"/>
  <c r="E56" i="7"/>
  <c r="B57" i="7"/>
  <c r="C57" i="7"/>
  <c r="D57" i="7"/>
  <c r="E57" i="7"/>
  <c r="B58" i="7"/>
  <c r="C58" i="7"/>
  <c r="D58" i="7"/>
  <c r="E58" i="7"/>
  <c r="B59" i="7"/>
  <c r="C59" i="7"/>
  <c r="D59" i="7"/>
  <c r="E59" i="7"/>
  <c r="B60" i="7"/>
  <c r="C60" i="7"/>
  <c r="D60" i="7"/>
  <c r="E60" i="7"/>
  <c r="B61" i="7"/>
  <c r="C61" i="7"/>
  <c r="D61" i="7"/>
  <c r="E61" i="7"/>
  <c r="B62" i="7"/>
  <c r="C62" i="7"/>
  <c r="D62" i="7"/>
  <c r="E62" i="7"/>
  <c r="B63" i="7"/>
  <c r="C63" i="7"/>
  <c r="D63" i="7"/>
  <c r="E63" i="7"/>
  <c r="B64" i="7"/>
  <c r="C64" i="7"/>
  <c r="D64" i="7"/>
  <c r="E64" i="7"/>
  <c r="B65" i="7"/>
  <c r="C65" i="7"/>
  <c r="D65" i="7"/>
  <c r="E65" i="7"/>
  <c r="B66" i="7"/>
  <c r="C66" i="7"/>
  <c r="D66" i="7"/>
  <c r="E66" i="7"/>
  <c r="B67" i="7"/>
  <c r="C67" i="7"/>
  <c r="D67" i="7"/>
  <c r="E67" i="7"/>
  <c r="B68" i="7"/>
  <c r="C68" i="7"/>
  <c r="D68" i="7"/>
  <c r="E68" i="7"/>
  <c r="B69" i="7"/>
  <c r="C69" i="7"/>
  <c r="D69" i="7"/>
  <c r="E69" i="7"/>
  <c r="B70" i="7"/>
  <c r="C70" i="7"/>
  <c r="D70" i="7"/>
  <c r="E70" i="7"/>
  <c r="B71" i="7"/>
  <c r="C71" i="7"/>
  <c r="D71" i="7"/>
  <c r="E71" i="7"/>
  <c r="B72" i="7"/>
  <c r="C72" i="7"/>
  <c r="D72" i="7"/>
  <c r="E72" i="7"/>
  <c r="B73" i="7"/>
  <c r="C73" i="7"/>
  <c r="D73" i="7"/>
  <c r="E73" i="7"/>
  <c r="B74" i="7"/>
  <c r="C74" i="7"/>
  <c r="D74" i="7"/>
  <c r="E74" i="7"/>
  <c r="B75" i="7"/>
  <c r="C75" i="7"/>
  <c r="D75" i="7"/>
  <c r="E75" i="7"/>
  <c r="B76" i="7"/>
  <c r="C76" i="7"/>
  <c r="D76" i="7"/>
  <c r="E76" i="7"/>
  <c r="B77" i="7"/>
  <c r="C77" i="7"/>
  <c r="D77" i="7"/>
  <c r="E77" i="7"/>
  <c r="B78" i="7"/>
  <c r="C78" i="7"/>
  <c r="D78" i="7"/>
  <c r="E78" i="7"/>
  <c r="B79" i="7"/>
  <c r="C79" i="7"/>
  <c r="D79" i="7"/>
  <c r="E79" i="7"/>
  <c r="B80" i="7"/>
  <c r="C80" i="7"/>
  <c r="D80" i="7"/>
  <c r="E80" i="7"/>
  <c r="B81" i="7"/>
  <c r="C81" i="7"/>
  <c r="D81" i="7"/>
  <c r="E81" i="7"/>
  <c r="B82" i="7"/>
  <c r="C82" i="7"/>
  <c r="D82" i="7"/>
  <c r="E82" i="7"/>
  <c r="B83" i="7"/>
  <c r="C83" i="7"/>
  <c r="D83" i="7"/>
  <c r="E83" i="7"/>
  <c r="B84" i="7"/>
  <c r="C84" i="7"/>
  <c r="D84" i="7"/>
  <c r="E84" i="7"/>
  <c r="B85" i="7"/>
  <c r="C85" i="7"/>
  <c r="D85" i="7"/>
  <c r="E85" i="7"/>
  <c r="B86" i="7"/>
  <c r="C86" i="7"/>
  <c r="D86" i="7"/>
  <c r="E86" i="7"/>
  <c r="B87" i="7"/>
  <c r="C87" i="7"/>
  <c r="D87" i="7"/>
  <c r="E87" i="7"/>
  <c r="B88" i="7"/>
  <c r="C88" i="7"/>
  <c r="D88" i="7"/>
  <c r="E88" i="7"/>
  <c r="B89" i="7"/>
  <c r="C89" i="7"/>
  <c r="D89" i="7"/>
  <c r="E89" i="7"/>
  <c r="B90" i="7"/>
  <c r="C90" i="7"/>
  <c r="D90" i="7"/>
  <c r="E90" i="7"/>
  <c r="B91" i="7"/>
  <c r="C91" i="7"/>
  <c r="D91" i="7"/>
  <c r="E91" i="7"/>
  <c r="B92" i="7"/>
  <c r="C92" i="7"/>
  <c r="D92" i="7"/>
  <c r="E92" i="7"/>
  <c r="B93" i="7"/>
  <c r="C93" i="7"/>
  <c r="D93" i="7"/>
  <c r="E93" i="7"/>
  <c r="B94" i="7"/>
  <c r="C94" i="7"/>
  <c r="D94" i="7"/>
  <c r="E94" i="7"/>
  <c r="B95" i="7"/>
  <c r="C95" i="7"/>
  <c r="D95" i="7"/>
  <c r="E95" i="7"/>
  <c r="B96" i="7"/>
  <c r="C96" i="7"/>
  <c r="D96" i="7"/>
  <c r="E96" i="7"/>
  <c r="B97" i="7"/>
  <c r="C97" i="7"/>
  <c r="D97" i="7"/>
  <c r="E97" i="7"/>
  <c r="B98" i="7"/>
  <c r="C98" i="7"/>
  <c r="D98" i="7"/>
  <c r="E98" i="7"/>
  <c r="B99" i="7"/>
  <c r="C99" i="7"/>
  <c r="D99" i="7"/>
  <c r="E99" i="7"/>
  <c r="E11" i="7"/>
  <c r="D11" i="7"/>
  <c r="C11" i="7"/>
  <c r="B11" i="7"/>
</calcChain>
</file>

<file path=xl/sharedStrings.xml><?xml version="1.0" encoding="utf-8"?>
<sst xmlns="http://schemas.openxmlformats.org/spreadsheetml/2006/main" count="154" uniqueCount="89">
  <si>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</si>
  <si>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</si>
  <si>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</si>
  <si>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</si>
  <si>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</si>
  <si>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</si>
  <si>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</si>
  <si>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</si>
  <si>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</si>
  <si>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CÓDIGO</t>
  </si>
  <si>
    <t>CARGO BASE</t>
  </si>
  <si>
    <t>CÉDULA</t>
  </si>
  <si>
    <t>POSICIÓN</t>
  </si>
  <si>
    <t>FUNCIONARIOS CON DERECHO PREFERENCIAL</t>
  </si>
  <si>
    <t>EMPLEO OBJETO DE PROVISIÓN</t>
  </si>
  <si>
    <t>UBICACIÓN</t>
  </si>
  <si>
    <t>Anexo 6. Listado definitivo de servidores con derecho a encargo</t>
  </si>
  <si>
    <t>GRADO</t>
  </si>
  <si>
    <t>407-27</t>
  </si>
  <si>
    <t>COLEGIO MARCO ANTONIO CARREÑO SILVA (IED)</t>
  </si>
  <si>
    <t>DIRECCIÓN DE TALENTO HUMANO</t>
  </si>
  <si>
    <t>219-07</t>
  </si>
  <si>
    <t>219-09</t>
  </si>
  <si>
    <t>OFICINA DE CONTRATOS</t>
  </si>
  <si>
    <t>219-12</t>
  </si>
  <si>
    <t>DIRECCIÓN DE BIENESTAR ESTUDIANTIL</t>
  </si>
  <si>
    <t>219-18</t>
  </si>
  <si>
    <t>OFICINA CONTROL DISCIPLINARIO</t>
  </si>
  <si>
    <t>SUBSECRETARÍA DE CALIDAD Y PERTINENCIA</t>
  </si>
  <si>
    <t>DIRECCIÓN LOCAL DE EDUCACIÓN 18 - RAFAEL URIBE URIBE</t>
  </si>
  <si>
    <t>407-24</t>
  </si>
  <si>
    <t>COLEGIO SALUDCOOP NORTE (IED)</t>
  </si>
  <si>
    <t>COLEGIO ESCUELA NACIONAL DE COMERCIO (IED)</t>
  </si>
  <si>
    <t>440-24</t>
  </si>
  <si>
    <t>DIRECCIÓN LOCAL DE EDUCACIÓN 07 - BOSA</t>
  </si>
  <si>
    <t>COLEGIO JOSE MARIA VARGAS VILA (IED)</t>
  </si>
  <si>
    <t>COLEGIO LA TOSCANA - LISBOA (IED)</t>
  </si>
  <si>
    <t>COLEGIO NIDIA QUINTERO DE TURBAY (IED)</t>
  </si>
  <si>
    <t>COLEGIO JOSE MARTI (IED)</t>
  </si>
  <si>
    <t>COLEGIO EDUARDO UMAÑA MENDOZA (IED)</t>
  </si>
  <si>
    <t>COLEGIO ATABANZHA (IED)</t>
  </si>
  <si>
    <t>COLEGIO CIUDAD DE VILLAVICENCIO (IED)</t>
  </si>
  <si>
    <t>COLEGIO TECNICO PALERMO (IED)</t>
  </si>
  <si>
    <t>COLEGIO ARBORIZADORA BAJA (IED)</t>
  </si>
  <si>
    <t>COLEGIO O.E.A. (IED)</t>
  </si>
  <si>
    <t>OFICINA ADMINISTRATIVA DE REDP</t>
  </si>
  <si>
    <t>314-10</t>
  </si>
  <si>
    <t>OFICINA DE TESORERÍA Y CONTABILIDAD</t>
  </si>
  <si>
    <t>407-05</t>
  </si>
  <si>
    <t>407-11</t>
  </si>
  <si>
    <t>425-22</t>
  </si>
  <si>
    <t>OFICINA DE PERSONAL</t>
  </si>
  <si>
    <t>DIRECCIÓN LOCAL DE EDUCACIÓN 20 - SUMAPAZ</t>
  </si>
  <si>
    <t>440-17</t>
  </si>
  <si>
    <t>407-20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</si>
  <si>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</si>
  <si>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222-21</t>
  </si>
  <si>
    <t>José Álvaro Rodríguez Ortega</t>
  </si>
  <si>
    <t>Profesional - Contratista</t>
  </si>
  <si>
    <t>314-19</t>
  </si>
  <si>
    <t>COLEGIO KENNEDY (IED)</t>
  </si>
  <si>
    <t>DIRECCIÓN DE EDUCACIÓN MEDIA Y SUPERIOR</t>
  </si>
  <si>
    <t>OFICINA DE SERVICIO AL CIUDADANO</t>
  </si>
  <si>
    <t>DIRECCIÓN DE DOTACIONES ESCOLARES</t>
  </si>
  <si>
    <t>DIRECCIÓN LOCAL DE EDUCACIÓN 01 - USAQUEN</t>
  </si>
  <si>
    <t>OFICINA DE ESCALAFÓN DOCENTE</t>
  </si>
  <si>
    <t>OFICINA CONTROL INTERNO</t>
  </si>
  <si>
    <t>440-14</t>
  </si>
  <si>
    <t>DIRECCIÓN LOCAL DE EDUCACIÓN 11 - SUBA</t>
  </si>
  <si>
    <t>COLEGIO MANUEL CEPEDA VARGAS (IED)</t>
  </si>
  <si>
    <t>DIRECCIÓN LOCAL DE EDUCACIÓN 12 - BARRIOS UNIDOS</t>
  </si>
  <si>
    <t>DIRECCIÓN LOCAL DE EDUCACIÓN 16 - PUENTE ARANDA</t>
  </si>
  <si>
    <t>440-19</t>
  </si>
  <si>
    <t>407-14</t>
  </si>
  <si>
    <t>COLEGIO NUEVA CONSTITUCION (IED)</t>
  </si>
  <si>
    <t>407-19</t>
  </si>
  <si>
    <t>DIRECCIÓN DE SERVICIOS ADMINISTRATIVOS</t>
  </si>
  <si>
    <t>COLEGIO RODRIGO LARA BONILLA (IED)</t>
  </si>
  <si>
    <t>COLEGIO SIMON BOLIVAR (IED)</t>
  </si>
  <si>
    <t>407-09</t>
  </si>
  <si>
    <t>COLEGIO GRAN YOMASA (IED)</t>
  </si>
  <si>
    <t>COLEGIO INTEGRADO DE FONTIBON IBEP (IED)</t>
  </si>
  <si>
    <t>DIRECCIÓN LOCAL DE EDUCACIÓN 19 - CIUDAD BOLIVAR</t>
  </si>
  <si>
    <t>DIRECCIÓN LOCAL DE EDUCACIÓN 15 - ANTONIO NARIÑO</t>
  </si>
  <si>
    <t>407-13</t>
  </si>
  <si>
    <t>DIRECCIÓN DE INSPECCIÓN Y VIGILANCIA</t>
  </si>
  <si>
    <t>COLEGIO FERNANDO GONZALEZ OCHOA (IED)</t>
  </si>
  <si>
    <t>COLEGIO DIEGO MONTAÑA CUELLAR (IED)</t>
  </si>
  <si>
    <t>DIRECCIÓN LOCAL DE EDUCACIÓN 14 - LOS MARTIRES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</si>
</sst>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2" xfId="0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1" fontId="3" fillId="0" borderId="2" xfId="1" applyNumberFormat="1" applyFont="1" applyFill="1" applyBorder="1" applyAlignment="1">
      <alignment vertical="center" wrapText="1"/>
    </xf>
    <xf numFmtId="1" fontId="5" fillId="0" borderId="3" xfId="1" applyNumberFormat="1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Alignment="1"/>
    <xf numFmtId="1" fontId="3" fillId="0" borderId="3" xfId="1" applyNumberFormat="1" applyFont="1" applyFill="1" applyBorder="1" applyAlignment="1">
      <alignment vertical="center" wrapText="1"/>
    </xf>
  </cellXfs>
  <cellStyles count="2">
    <cellStyle name="Normal" xfId="0" builtinId="0"/>
    <cellStyle name="Normal_Hoja1" xfId="1" xr:uid="{00000000-0005-0000-0000-000001000000}"/>
  </cellStyles>
  <dxfs count="3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5485BDF0-A6A3-4CFE-BE39-7A269FEBA6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tza/Documents/&#193;lvaro/SED/2020/2019SED/Planta/Encargos/2020/11noviembre/Link%20encargos/PW_Anexos%201.%20Vacantes%20ofertadas%20para%20otorgamiento%20de%20encargo%20incluido%20alc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tza/Documents/&#193;lvaro/SED/2020/Trabajo%20en%20casa/Planta/11noviembre/Planta%20SED%2026-nov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OCTUBRE DE 2020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y el Procedimiento de Encargos de Servidores de Carrera Administrativa, publicado el 30 de octubre de 2020, a continuación relaciona los cargos de carrera que serán objeto de encargo, con la información revisada, consolidada y reportada por el aplicativo Humano, con corte a 30 de octubre de 2020</v>
          </cell>
        </row>
        <row r="8">
          <cell r="B8" t="str">
            <v>OCURRENCIA</v>
          </cell>
          <cell r="C8" t="str">
            <v xml:space="preserve">NIVEL JERÁRQUICO </v>
          </cell>
          <cell r="D8" t="str">
            <v>DENOMINACIÓN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H8" t="str">
            <v>LOCALIDAD</v>
          </cell>
          <cell r="I8" t="str">
            <v>PROPÓSITO</v>
          </cell>
          <cell r="J8" t="str">
            <v>EDUCACIÓN REQUERIDA</v>
          </cell>
          <cell r="K8" t="str">
            <v>EXPERIENCIA REQUERIDA</v>
          </cell>
          <cell r="L8" t="str">
            <v>ASIGNACIÓN SALARIAL</v>
          </cell>
          <cell r="M8" t="str">
            <v>TIPO DE VACANTE
(TEMPORAL/ DEFINITIVA)</v>
          </cell>
          <cell r="N8" t="str">
            <v>GENERADOR DE VACANTE</v>
          </cell>
          <cell r="O8" t="str">
            <v>CAUSAL DE LA VACANTE</v>
          </cell>
          <cell r="P8" t="str">
            <v>FECHA DE FINALIZACIÓN DE NOVEDAD</v>
          </cell>
        </row>
        <row r="9">
          <cell r="B9">
            <v>551</v>
          </cell>
          <cell r="C9" t="str">
            <v>Profesional</v>
          </cell>
          <cell r="D9" t="str">
            <v>Profesional Universitario</v>
          </cell>
          <cell r="E9" t="str">
            <v>219</v>
          </cell>
          <cell r="F9" t="str">
            <v>07</v>
          </cell>
          <cell r="G9" t="str">
            <v>DIRECCIÓN DE CONSTRUCCIÓN Y CONSERVACIÓN DE ESTABLECIMIENTOS EDUCATIVOS</v>
          </cell>
          <cell r="H9">
            <v>0</v>
          </cell>
          <cell r="I9" t="str">
            <v>Generar acciones de seguimiento a contratos de la Dirección, producción de información para la toma de decisiones y actualización del sistema de información de la Dirección a partir de los proyectos asignados por el jefe inmediato.</v>
          </cell>
          <cell r="J9" t="str">
            <v>Título profesional en Disciplina académica en Arquitectura del NBC en Arquitectura y Afines; Ingeniería Civil del NBC en Ingeniería Civil y Afines; Administración Pública del NBC en Administración; Administración de Empresas del NBC en Administración.
Tarjeta o matrícula profesional en los casos reglamentados por la Ley.</v>
          </cell>
          <cell r="K9" t="str">
            <v>No requiere</v>
          </cell>
          <cell r="L9">
            <v>2886210</v>
          </cell>
          <cell r="M9" t="str">
            <v>Temporal</v>
          </cell>
          <cell r="N9">
            <v>79543655</v>
          </cell>
          <cell r="O9" t="str">
            <v>Encargo en 219-12</v>
          </cell>
          <cell r="P9" t="str">
            <v>N/A</v>
          </cell>
        </row>
        <row r="10">
          <cell r="B10">
            <v>117</v>
          </cell>
          <cell r="C10" t="str">
            <v>Profesional</v>
          </cell>
          <cell r="D10" t="str">
            <v>Profesional Universitario</v>
          </cell>
          <cell r="E10" t="str">
            <v>219</v>
          </cell>
          <cell r="F10" t="str">
            <v>09</v>
          </cell>
          <cell r="G10" t="str">
            <v>OFICINA ASESORA DE COMUNICACION Y PRENSA</v>
          </cell>
          <cell r="H10">
            <v>0</v>
          </cell>
          <cell r="I10" t="str">
            <v>Generar acciones para el desarrollo de los planes, programas y proyectos en materia de información y comunicación a nivel interno y externo de la SED así como de la producción de los medios de comunicación internos.</v>
          </cell>
          <cell r="J10" t="str">
            <v>Título profesional en Disciplina académica en Comunicación Social del NBC en Comunicación Social, Periodismo y Afines; Publicidad del NBC en Publicidad y afines; Diseño Gráfico del NBC en Diseño; Periodismo del NBC en Comunicación Social, Periodismo y Afines.                                                                                                                                                                
Tarjeta o matrícula profesional en los casos reglamentados por la Ley.</v>
          </cell>
          <cell r="K10" t="str">
            <v>Veinticuatro (24) meses de experiencia profesional.</v>
          </cell>
          <cell r="L10">
            <v>3029321</v>
          </cell>
          <cell r="M10" t="str">
            <v>Definitiva</v>
          </cell>
          <cell r="N10" t="str">
            <v>N/A</v>
          </cell>
          <cell r="O10" t="str">
            <v>N/A</v>
          </cell>
          <cell r="P10" t="str">
            <v>N/A</v>
          </cell>
        </row>
        <row r="11">
          <cell r="B11">
            <v>540</v>
          </cell>
          <cell r="C11" t="str">
            <v>Profesional</v>
          </cell>
          <cell r="D11" t="str">
            <v>Profesional Universitario</v>
          </cell>
          <cell r="E11" t="str">
            <v>219</v>
          </cell>
          <cell r="F11" t="str">
            <v>09</v>
          </cell>
          <cell r="G11" t="str">
            <v>DIRECCIÓN DE CONSTRUCCIÓN Y CONSERVACIÓN DE ESTABLECIMIENTOS EDUCATIVOS</v>
          </cell>
          <cell r="H11">
            <v>0</v>
          </cell>
          <cell r="I11" t="str">
            <v xml:space="preserve">Generar acciones para el desarrollo de los planes, programas y proyectos de la Dirección de Construcción y Conservación de Establecimientos Educativos, que le sean asignados, y efectuar los informes y reportes requeridos. </v>
          </cell>
          <cell r="J11" t="str">
            <v>Título profesional en Disciplina académica en Arquitectura del NBC en Arquitectura y Afines; Ingeniería Civil del NBC en Ingeniería Civil y Afines; Administración Pública del NBC en Administración; Administración de Empresas del NBC en Administración
Tarjeta o matrícula profesional en los casos reglamentados por la Ley</v>
          </cell>
          <cell r="K11" t="str">
            <v>Veinticuatro (24) meses de experiencia profesional.</v>
          </cell>
          <cell r="L11">
            <v>3029321</v>
          </cell>
          <cell r="M11" t="str">
            <v>Temporal</v>
          </cell>
          <cell r="N11">
            <v>79568080</v>
          </cell>
          <cell r="O11" t="str">
            <v>Periodo de Prueba - SED</v>
          </cell>
          <cell r="P11">
            <v>44029</v>
          </cell>
        </row>
        <row r="12">
          <cell r="B12">
            <v>793</v>
          </cell>
          <cell r="C12" t="str">
            <v>Profesional</v>
          </cell>
          <cell r="D12" t="str">
            <v>Profesional Universitario</v>
          </cell>
          <cell r="E12" t="str">
            <v>219</v>
          </cell>
          <cell r="F12" t="str">
            <v>12</v>
          </cell>
          <cell r="G12" t="str">
            <v>DIRECCIÓN LOCAL DE EDUCACIÓN  13 TEUSAQUILLO</v>
          </cell>
          <cell r="H12" t="str">
            <v xml:space="preserve"> TEUSAQUILLO</v>
          </cell>
          <cell r="I12" t="str">
            <v>Apoyar en aspectos jurídicos a la Dirección, al equipo local de educación y a los profesionales y atender y resolver los recursos de reposición y tutelas que sean recibidos, de acuerdo con normatividad y procedimientos respectivos.</v>
          </cell>
          <cell r="J12" t="str">
            <v>Título profesional en Disciplina académica en Derecho del NBC en Derecho y Afines.                                                                                        
Tarjeta o matrícula profesional en los casos reglamentados por la Ley.</v>
          </cell>
          <cell r="K12" t="str">
            <v>Treinta y tres (33) meses de experiencia profesional.</v>
          </cell>
          <cell r="L12">
            <v>3299750</v>
          </cell>
          <cell r="M12" t="str">
            <v>Temporal</v>
          </cell>
          <cell r="N12">
            <v>19203458</v>
          </cell>
          <cell r="O12" t="str">
            <v>Encargo en 219-18</v>
          </cell>
          <cell r="P12" t="str">
            <v>N/A</v>
          </cell>
        </row>
        <row r="13">
          <cell r="B13">
            <v>2596</v>
          </cell>
          <cell r="C13" t="str">
            <v>Profesional</v>
          </cell>
          <cell r="D13" t="str">
            <v>Profesional Universitario</v>
          </cell>
          <cell r="E13" t="str">
            <v>219</v>
          </cell>
          <cell r="F13" t="str">
            <v>18</v>
          </cell>
          <cell r="G13" t="str">
            <v>DIRECCIÓN LOCAL DE EDUCACIÓN 18 - RAFAEL URIBE URIBE</v>
          </cell>
          <cell r="H13" t="str">
            <v>RAFAEL URIBE URIBE</v>
          </cell>
          <cell r="I13" t="str">
            <v>Ejercer la inspección, vigilancia y supervisión de la educación, verificando que la prestación del servicio educativo se cumpla dentro del ordenamiento constitucional, legal y reglamentario.</v>
          </cell>
          <cell r="J13" t="str">
            <v>Título profesional en Disciplina académica en Derecho del NBC en Derecho y Afines; Administración Pública del NBC en Administración; Administración de Empresas del NBC en Administración; Licenciatura en Ciencias de la Educación del NBC en Educación. Economía del NBC en Economía; Ingeniería Industrial del NBC en Ingeniería Industrial y Afines.
Tarjeta o matrícula profesional en los casos reglamentados por la Ley</v>
          </cell>
          <cell r="K13" t="str">
            <v>Cincuenta y un (51) meses de experiencia profesional</v>
          </cell>
          <cell r="L13">
            <v>3681166</v>
          </cell>
          <cell r="M13" t="str">
            <v>Definitiva</v>
          </cell>
          <cell r="N13" t="str">
            <v>N/A</v>
          </cell>
          <cell r="O13" t="str">
            <v>N/A</v>
          </cell>
          <cell r="P13" t="str">
            <v>N/A</v>
          </cell>
        </row>
        <row r="14">
          <cell r="B14">
            <v>959</v>
          </cell>
          <cell r="C14" t="str">
            <v>Profesional</v>
          </cell>
          <cell r="D14" t="str">
            <v>Profesional Universitario</v>
          </cell>
          <cell r="E14" t="str">
            <v>219</v>
          </cell>
          <cell r="F14" t="str">
            <v>18</v>
          </cell>
          <cell r="G14" t="str">
            <v>DIRECCIÓN LOCAL DE EDUCACIÓN 05 - USME</v>
          </cell>
          <cell r="H14" t="str">
            <v>USME</v>
          </cell>
          <cell r="I14" t="str">
            <v>Ejercer la inspección, vigilancia y supervisión de la educación, verificando que la prestación del servicio educativo se cumpla dentro del ordenamiento constitucional, legal y reglamentario.</v>
          </cell>
          <cell r="J14" t="str">
            <v>Título profesional en Disciplina académica en Derecho del NBC en Derecho y Afines; Administración Pública del NBC en Administración; Administración de Empresas del NBC en Administración; Licenciatura en Ciencias de la Educación del NBC en Educación. Economía del NBC en Economía; Ingeniería Industrial del NBC en Ingeniería Industrial y Afines.
Tarjeta o matrícula profesional en los casos reglamentados por la Ley</v>
          </cell>
          <cell r="K14" t="str">
            <v>Cincuenta y un (51) meses de experiencia profesional</v>
          </cell>
          <cell r="L14">
            <v>3681166</v>
          </cell>
          <cell r="M14" t="str">
            <v>Temporal</v>
          </cell>
          <cell r="N14">
            <v>11318971</v>
          </cell>
          <cell r="O14" t="str">
            <v>Periodo de  Prueba - Otra Entidad</v>
          </cell>
          <cell r="P14">
            <v>44326</v>
          </cell>
        </row>
        <row r="15">
          <cell r="B15">
            <v>248</v>
          </cell>
          <cell r="C15" t="str">
            <v>Profesional</v>
          </cell>
          <cell r="D15" t="str">
            <v>Profesional Universitario</v>
          </cell>
          <cell r="E15" t="str">
            <v>219</v>
          </cell>
          <cell r="F15" t="str">
            <v>18</v>
          </cell>
          <cell r="G15" t="str">
            <v>OFICINA DE NÓMINA</v>
          </cell>
          <cell r="H15">
            <v>0</v>
          </cell>
          <cell r="I15" t="str">
            <v>Apoyar los procesos de administración de la nómina de la entidad, en los aspectos de su competencia.</v>
          </cell>
          <cell r="J15" t="str">
            <v>Título profesional en Disciplina académica en Administración Pública del NBC en Administración; Administración de Empresas del NBC en Administración; Economía del NBC en Economía; Contaduría del NBC en Contaduría Pública; Ingeniería de Sistemas del NBC en Ingeniería de Sistemas, Telemática y Afines; Ingeniería Industrial del NBC en Ingeniería Industrial y Afines
Tarjeta o matrícula profesional en los casos reglamentados por la Ley</v>
          </cell>
          <cell r="K15" t="str">
            <v>Cincuenta y un (51) meses de experiencia profesional</v>
          </cell>
          <cell r="L15">
            <v>3681166</v>
          </cell>
          <cell r="M15" t="str">
            <v>Definitiva</v>
          </cell>
          <cell r="N15" t="str">
            <v>N/A</v>
          </cell>
          <cell r="O15" t="str">
            <v>N/A</v>
          </cell>
          <cell r="P15" t="str">
            <v>N/A</v>
          </cell>
        </row>
        <row r="16">
          <cell r="B16">
            <v>342</v>
          </cell>
          <cell r="C16" t="str">
            <v>Profesional</v>
          </cell>
          <cell r="D16" t="str">
            <v>Profesional Universitario</v>
          </cell>
          <cell r="E16" t="str">
            <v>219</v>
          </cell>
          <cell r="F16" t="str">
            <v>18</v>
          </cell>
          <cell r="G16" t="str">
            <v>OFICINA DE SERVICIO AL CIUDADANO</v>
          </cell>
          <cell r="H16">
            <v>0</v>
          </cell>
          <cell r="I16" t="str">
            <v>Garantizar que los procesos de recepción y radicación de correspondencia relacionada con solicitudes de los ciudadanos, se realicen en forma continua, ágil, eficiente, respetuosa y con el objetivo de mejorar la relación con los usuarios del servicio educativo.</v>
          </cell>
          <cell r="J16" t="str">
            <v>Título profesional en Disciplina académica en Administración Pública del NBC en Administración; Administración de Empresas del NBC en Administración; Economía del NBC en Economía; Ciencias de la Educación del NBC en Educación; Psicología del NBC en Psicología; Comunicación Social del NBC en Comunicación Social, Periodismo y Afines.
Tarjeta o matrícula profesional en los casos reglamentados por la Ley</v>
          </cell>
          <cell r="K16" t="str">
            <v>Cincuenta y un (51) meses de experiencia profesional</v>
          </cell>
          <cell r="L16">
            <v>3681166</v>
          </cell>
          <cell r="M16" t="str">
            <v>Temporal</v>
          </cell>
          <cell r="N16">
            <v>79860991</v>
          </cell>
          <cell r="O16" t="str">
            <v>Comisión LNR - SED</v>
          </cell>
          <cell r="P16">
            <v>44319</v>
          </cell>
        </row>
        <row r="17">
          <cell r="B17">
            <v>2405</v>
          </cell>
          <cell r="C17" t="str">
            <v>Profesional</v>
          </cell>
          <cell r="D17" t="str">
            <v>Profesional Universitario</v>
          </cell>
          <cell r="E17" t="str">
            <v>219</v>
          </cell>
          <cell r="F17" t="str">
            <v>18</v>
          </cell>
          <cell r="G17" t="str">
            <v>OFICINA DE PERSONAL</v>
          </cell>
          <cell r="H17">
            <v>0</v>
          </cell>
          <cell r="I17" t="str">
            <v>Apoyar la gestión de la Oficina en los procesos relacionados con el diseño de estrategias que fortalezcan la gestión y el control de los procesos de la Oficina de Personal, la ejecución de programas de Inducción, Capacitación y Bienestar Social, la contratación de servicios, la evaluación del desempeño de los funcionarios de planta y la actualización de información, de acuerdo con la normatividad general vigente y las políticas de la SED y del área.</v>
          </cell>
          <cell r="J17" t="str">
            <v>Título profesional en Disciplina académica en Psicología del NBC en Psicología; Ingeniería de Sistemas del NBC en Ingeniería de Sistemas, Telemática y Afines; Ciencias de la Educación del NBC en Educación; Administración Pública del NBC en Administración; Administración de
Empresas del NBC en Administración; Economía del NBC en Economía;
Ingeniería de Producción del NBC en Ingeniería Industrial y Afines; Ingeniería Química del NBC en Ingeniería Química y Afines; Ingeniería Industrial del NBC en Ingeniería Industrial y Afines; Ingeniería Catastral del NBC en Ingeniería Civil y Afines.
Tarjeta o matrícula profesional en los casos reglamentados por la Ley.</v>
          </cell>
          <cell r="K17" t="str">
            <v>Cincuenta y un (51) meses de experiencia profesional</v>
          </cell>
          <cell r="L17">
            <v>3681166</v>
          </cell>
          <cell r="M17" t="str">
            <v>Temporal</v>
          </cell>
          <cell r="N17">
            <v>79538812</v>
          </cell>
          <cell r="O17" t="str">
            <v>Encargo en 222-21</v>
          </cell>
          <cell r="P17" t="str">
            <v>N/A</v>
          </cell>
        </row>
        <row r="18">
          <cell r="B18">
            <v>280</v>
          </cell>
          <cell r="C18" t="str">
            <v>Profesional</v>
          </cell>
          <cell r="D18" t="str">
            <v>Profesional Universitario</v>
          </cell>
          <cell r="E18" t="str">
            <v>219</v>
          </cell>
          <cell r="F18" t="str">
            <v>18</v>
          </cell>
          <cell r="G18" t="str">
            <v>OFICINA DE CONTRATOS</v>
          </cell>
          <cell r="H18">
            <v>0</v>
          </cell>
          <cell r="I18" t="str">
            <v>Verificar y hacer seguimiento a los documentos soporte en el proceso de contratación, a los mecanismos de autocontrol en desarrollo de los procesos contractuales y a las actas de ejecución de contratos, de acuerdo con los procedimientos de contratación fijados por la entidad.</v>
          </cell>
          <cell r="J18" t="str">
            <v>Título profesional en Disciplina académica en Derecho del NBC en Derecho y Afines; Economía del NBC en Economía; Ingeniería Industrial del NBC en Ingeniería Industrial y Afines; Administración Pública del NBC en Administración; Administración de Empresas del NBC en Administración; Contaduría Pública del NBC en Contaduría Pública.
Tarjeta o matrícula profesional en los casos reglamentados por la Ley.</v>
          </cell>
          <cell r="K18" t="str">
            <v>Cincuenta y un (51) meses de experiencia profesional</v>
          </cell>
          <cell r="L18">
            <v>3681166</v>
          </cell>
          <cell r="M18" t="str">
            <v>Temporal</v>
          </cell>
          <cell r="N18">
            <v>39812914</v>
          </cell>
          <cell r="O18" t="str">
            <v>Encargo en 222-21</v>
          </cell>
          <cell r="P18" t="str">
            <v>N/A</v>
          </cell>
        </row>
        <row r="19">
          <cell r="B19">
            <v>603</v>
          </cell>
          <cell r="C19" t="str">
            <v>Profesional</v>
          </cell>
          <cell r="D19" t="str">
            <v>Profesional Especializado</v>
          </cell>
          <cell r="E19" t="str">
            <v>222</v>
          </cell>
          <cell r="F19" t="str">
            <v>21</v>
          </cell>
          <cell r="G19" t="str">
            <v>DIRECCIÓN DE PARTICIPACIÓN Y RELACIONES INTERINSTITUCIONALES</v>
          </cell>
          <cell r="H19">
            <v>0</v>
          </cell>
          <cell r="I19" t="str">
            <v>Apoyar la prestación del servicio educativo en preescolar y básica, estimulando la actualización, innovación pedagógica y de medios, y el mejoramiento de la gestión institucional, con el fin de elevar la calidad integral de la educación, y la satisfacción de la comunidad usuaria con el servicio.</v>
          </cell>
          <cell r="J19" t="str">
            <v>Título profesional en Disciplina académica en Ingeniería Industrial del NBC en Ingeniería Industrial y Afines; Comunicación Social del NBC en Comunicación Social, Periodismo y Afines; Psicología del NBC en Psicología; Ciencias de la Educación del NBC en Educación; Economía del NBC en Economía; Derecho del NBC en Derecho y Afines; Administración Pública del NBC en Administración; Administración de Empresas del NBC en Administración; Trabajo Social del NBC en Sociología, Trabajo Social y Afines.                                                       
Tarjeta o matrícula profesional en los casos reglamentados por la Ley.                                      
Título de posgrado.</v>
          </cell>
          <cell r="K19" t="str">
            <v>Tres (3) años de experiencia profesional</v>
          </cell>
          <cell r="L19">
            <v>4061690</v>
          </cell>
          <cell r="M19" t="str">
            <v>Definitiva</v>
          </cell>
          <cell r="N19" t="str">
            <v>N/A</v>
          </cell>
          <cell r="O19" t="str">
            <v>N/A</v>
          </cell>
          <cell r="P19" t="str">
            <v>N/A</v>
          </cell>
        </row>
        <row r="20">
          <cell r="B20">
            <v>193</v>
          </cell>
          <cell r="C20" t="str">
            <v>Profesional</v>
          </cell>
          <cell r="D20" t="str">
            <v>Profesional Especializado</v>
          </cell>
          <cell r="E20" t="str">
            <v>222</v>
          </cell>
          <cell r="F20" t="str">
            <v>21</v>
          </cell>
          <cell r="G20" t="str">
            <v>OFICINA DE PERSONAL</v>
          </cell>
          <cell r="H20">
            <v>0</v>
          </cell>
          <cell r="I20" t="str">
            <v>Apoyar la gestión de la Oficina en los procesos relacionados con el desarrollo de personal, el trámite de situaciones administrativas y la protección de la salud laboral, de acuerdo con las normas generales vigentes y los planes propios del sector y de la Secretaría.</v>
          </cell>
          <cell r="J20" t="str">
            <v>Titulo profesional en Disciplina académica en Psicología del NBC en Psicología; Administración Pública del NBC en Administración; Administración de Empresas del NBC en Administración; Ingeniería Industrial del NBC en Ingeniería Industrial y Afines; Trabajo Social del NBC en Sociología, Trabajo Social y Afines; Salud Ocupacional del NBC en Salud Pública
Tarjeta o matrícula profesional en los casos reglamentados por la Ley.
Título de posgrado</v>
          </cell>
          <cell r="K20" t="str">
            <v>Tres (3) años de experiencia profesional</v>
          </cell>
          <cell r="L20">
            <v>4061690</v>
          </cell>
          <cell r="M20" t="str">
            <v>Temporal</v>
          </cell>
          <cell r="N20">
            <v>38141064</v>
          </cell>
          <cell r="O20" t="str">
            <v>Encargo en 222-24</v>
          </cell>
          <cell r="P20" t="str">
            <v>N/A</v>
          </cell>
        </row>
        <row r="21">
          <cell r="B21">
            <v>609</v>
          </cell>
          <cell r="C21" t="str">
            <v>Profesional</v>
          </cell>
          <cell r="D21" t="str">
            <v>Profesional Especializado</v>
          </cell>
          <cell r="E21" t="str">
            <v>222</v>
          </cell>
          <cell r="F21" t="str">
            <v>24</v>
          </cell>
          <cell r="G21" t="str">
            <v>DIRECCIÓN DE RELACIONES CON EL SECTOR EDUCATIVO PRIVADO</v>
          </cell>
          <cell r="H21">
            <v>0</v>
          </cell>
          <cell r="I21" t="str">
            <v>Implementar mecanismos para motivar la participación de instituciones privadas o asociaciones de Colegios Privados en la ejecución de las políticas educativas de la SED, de acuerdo al plan sectorial de educación vigente.</v>
          </cell>
          <cell r="J21" t="str">
            <v>Título profesional en Disciplina académica en Psicología del NBC en Psicología; Sociología del NBC en Sociología, Trabajo Social y Afines; Ciencias de la Educación del NBC en Educación; Antropología del NBC en Antropología, Artes Liberales; Administración de Empresas del NBC en Administración; Administración Pública del NBC en Administración.
Tarjeta o matrícula profesional en los casos reglamentados por la Ley.
Título de posgrado.</v>
          </cell>
          <cell r="K21" t="str">
            <v>Cincuenta y cuatro (54) meses de experiencia profesional</v>
          </cell>
          <cell r="L21">
            <v>4212291</v>
          </cell>
          <cell r="M21" t="str">
            <v>Definitiva</v>
          </cell>
          <cell r="N21" t="str">
            <v>N/A</v>
          </cell>
          <cell r="O21" t="str">
            <v>N/A</v>
          </cell>
          <cell r="P21" t="str">
            <v>N/A</v>
          </cell>
        </row>
        <row r="22">
          <cell r="B22">
            <v>396</v>
          </cell>
          <cell r="C22" t="str">
            <v>Profesional</v>
          </cell>
          <cell r="D22" t="str">
            <v>Profesional Especializado</v>
          </cell>
          <cell r="E22" t="str">
            <v>222</v>
          </cell>
          <cell r="F22" t="str">
            <v>24</v>
          </cell>
          <cell r="G22" t="str">
            <v>OFICINA DE PRESUPUESTO</v>
          </cell>
          <cell r="H22">
            <v>0</v>
          </cell>
          <cell r="I22" t="str">
            <v>Gestionar fuentes de financiamiento para planes, programas y proyectos de la entidad y analizar y evaluar el manejo financiero de los diferentes proyectos, dependencias y fondos de la entidad con base en las normas vigentes y las políticas de la SED.</v>
          </cell>
          <cell r="J22" t="str">
            <v>Título profesional en Disciplina académica en Economía del NBC en Economía; Contaduría Pública del NBC en Contaduría Pública; Administración Financiera del NBC en Administración; Ingeniería Civil del NBC en Ingeniería Civil y Afines; Administración Pública del NBC en Administración; Administración de Empresas del NBC en Administración.
Tarjeta o matrícula profesional en los
casos reglamentados por la Ley.
Título de posgrado.</v>
          </cell>
          <cell r="K22" t="str">
            <v>Cincuenta y cuatro (54) meses de experiencia profesional</v>
          </cell>
          <cell r="L22">
            <v>4212291</v>
          </cell>
          <cell r="M22" t="str">
            <v>Temporal</v>
          </cell>
          <cell r="N22">
            <v>79520124</v>
          </cell>
          <cell r="O22" t="str">
            <v>Comisión LNR - Otra Entidad</v>
          </cell>
          <cell r="P22">
            <v>44611</v>
          </cell>
        </row>
        <row r="23">
          <cell r="B23">
            <v>636</v>
          </cell>
          <cell r="C23" t="str">
            <v>Profesional</v>
          </cell>
          <cell r="D23" t="str">
            <v>Profesional Especializado</v>
          </cell>
          <cell r="E23" t="str">
            <v>222</v>
          </cell>
          <cell r="F23" t="str">
            <v>24</v>
          </cell>
          <cell r="G23" t="str">
            <v>OFICINA DE PERSONAL</v>
          </cell>
          <cell r="H23">
            <v>0</v>
          </cell>
          <cell r="I23" t="str">
            <v>Participar en la organización, ejecución, control y seguimiento de planes, proyectos, y programas del área de su competencia, de acuerdo con los procedimientos establecidos por la Entidad.</v>
          </cell>
          <cell r="J23" t="str">
            <v>Título profesional en Disciplina académica en Psicología del NBC en Psicología; Ciencias de la Educación del NBC en Educación; Administración Pública del NBC en Administración; Administración de Empresas del NBC en Administración.
Tarjeta o matrícula profesional en los casos reglamentados por la Ley
Título de posgrado.</v>
          </cell>
          <cell r="K23" t="str">
            <v>Cincuenta y cuatro (54) meses de experiencia profesional</v>
          </cell>
          <cell r="L23">
            <v>4212291</v>
          </cell>
          <cell r="M23" t="str">
            <v>Temporal</v>
          </cell>
          <cell r="N23">
            <v>80219826</v>
          </cell>
          <cell r="O23" t="str">
            <v>Periodo de  Prueba - Otra Entidad</v>
          </cell>
          <cell r="P23">
            <v>44261</v>
          </cell>
        </row>
        <row r="24">
          <cell r="B24">
            <v>52</v>
          </cell>
          <cell r="C24" t="str">
            <v>Profesional</v>
          </cell>
          <cell r="D24" t="str">
            <v>Profesional Especializado</v>
          </cell>
          <cell r="E24" t="str">
            <v>222</v>
          </cell>
          <cell r="F24" t="str">
            <v>24</v>
          </cell>
          <cell r="G24" t="str">
            <v>OFICINA CONTROL INTERNO</v>
          </cell>
          <cell r="H24">
            <v>0</v>
          </cell>
          <cell r="I24" t="str">
            <v>Apoyar la gestión de la Oficina en organización de los procesos y mecanismos operativos para su funcionamiento, la implementación y evaluación del Sistema de Control Interno de la SED para que cumpla el objetivo de apoyo a la eficiencia, eficacia, economía y calidad de los procesos institucionales.</v>
          </cell>
          <cell r="J24" t="str">
            <v>Título profesional en Disciplina académica en Administración de Empresas del NBC en Administración; Contaduría Pública del NBC en Contaduría Pública; Economía del NBC en Economía; Administración Pública del NBC en Administración; Ingeniería Industrial del NBC en Ingeniería Industrial y Afines; Ingeniería de Sistemas del NBC en Ingeniería de Sistemas, Telemática y Afines; Ingeniería Civil del NBC en Ingeniería Civil y Afines; Derecho del NBC en Derecho y Afines.
Tarjeta o matrícula profesional en los casos reglamentados por la Ley.
Título de posgrado.</v>
          </cell>
          <cell r="K24" t="str">
            <v>Cincuenta y cuatro (54) meses de experiencia profesional</v>
          </cell>
          <cell r="L24">
            <v>4212291</v>
          </cell>
          <cell r="M24" t="str">
            <v>Temporal</v>
          </cell>
          <cell r="N24">
            <v>51692510</v>
          </cell>
          <cell r="O24" t="str">
            <v>Encargo en 222-27</v>
          </cell>
          <cell r="P24" t="str">
            <v>N/A</v>
          </cell>
        </row>
        <row r="25">
          <cell r="B25">
            <v>425</v>
          </cell>
          <cell r="C25" t="str">
            <v>Profesional</v>
          </cell>
          <cell r="D25" t="str">
            <v>Profesional Especializado</v>
          </cell>
          <cell r="E25" t="str">
            <v>222</v>
          </cell>
          <cell r="F25">
            <v>27</v>
          </cell>
          <cell r="G25" t="str">
            <v>OFICINA DE TESORERÍA Y CONTABILIDAD</v>
          </cell>
          <cell r="H25">
            <v>0</v>
          </cell>
          <cell r="I25" t="str">
            <v xml:space="preserve"> </v>
          </cell>
          <cell r="J25" t="str">
            <v>Título profesional en Disciplina académica en Contaduría Pública del NBC en Contaduría Pública.
Tarjeta o matrícula profesional en los casos reglamentados por la Ley.
Título de posgrado.</v>
          </cell>
          <cell r="K25" t="str">
            <v>Seis (6) años de experiencia profesional.</v>
          </cell>
          <cell r="L25">
            <v>4551721</v>
          </cell>
          <cell r="M25" t="str">
            <v>Definitiva</v>
          </cell>
          <cell r="N25" t="str">
            <v>N/A</v>
          </cell>
          <cell r="O25" t="str">
            <v>N/A</v>
          </cell>
          <cell r="P25" t="str">
            <v>N/A</v>
          </cell>
        </row>
        <row r="26">
          <cell r="B26">
            <v>345</v>
          </cell>
          <cell r="C26" t="str">
            <v>Técnico</v>
          </cell>
          <cell r="D26" t="str">
            <v>Técnico Operativo</v>
          </cell>
          <cell r="E26" t="str">
            <v>314</v>
          </cell>
          <cell r="F26" t="str">
            <v>04</v>
          </cell>
          <cell r="G26" t="str">
            <v>OFICINA DE SERVICIO AL CIUDADANO</v>
          </cell>
          <cell r="H26">
            <v>0</v>
          </cell>
          <cell r="I26" t="str">
            <v>Suministrar información, así como la recepción y atención de quejas y reclamos, y registrar todas las peticiones hechas vía telefónica para su oportuno servicio de acuerdo con procedimientos respectivos de la Entidad.</v>
          </cell>
          <cell r="J26" t="str">
            <v>Título de formación técnica profesional o tecnológica o terminación y aprobación del pénsum académico de educación superior en formación profesional en disciplina académica en Ciencias de la Educación del NBC en Educación; Trabajo Social del NBC en Sociología, Trabajo Social y Afines; Psicología del NBC en Psicología; Sistemas del NBC en Ingeniería de Sistemas, Telemática y Afines.</v>
          </cell>
          <cell r="K26" t="str">
            <v>No requiere</v>
          </cell>
          <cell r="L26">
            <v>1926803</v>
          </cell>
          <cell r="M26" t="str">
            <v>Temporal</v>
          </cell>
          <cell r="N26">
            <v>1014215044</v>
          </cell>
          <cell r="O26" t="str">
            <v>Periodo de  Prueba - Otra Entidad</v>
          </cell>
          <cell r="P26">
            <v>44222</v>
          </cell>
        </row>
        <row r="27">
          <cell r="B27">
            <v>469</v>
          </cell>
          <cell r="C27" t="str">
            <v>Técnico</v>
          </cell>
          <cell r="D27" t="str">
            <v>Técnico Operativo</v>
          </cell>
          <cell r="E27" t="str">
            <v>314</v>
          </cell>
          <cell r="F27" t="str">
            <v>12</v>
          </cell>
          <cell r="G27" t="str">
            <v>DIRECCIÓN DE EDUCACIÓN PREESCOLAR Y BÁSICA</v>
          </cell>
          <cell r="H27">
            <v>0</v>
          </cell>
          <cell r="I27" t="str">
            <v>Apoyar el desarrollo de proyectos del área, realizar actividades administrativas y de manejo de información y de control a la gestión de la correspondencia, según las instrucciones del Jefe inmediato y los procedimientos del área.</v>
          </cell>
          <cell r="J27" t="str">
            <v>Título de formación técnica profesional o tecnológica o terminación y aprobación del pénsum académico de educación superior en formación profesional en disciplina académica en Sistemas del NBC en Ingeniería de Sistemas, Telemática y Afines; Administración de Empresas del NBC en Administración.</v>
          </cell>
          <cell r="K27" t="str">
            <v>No requiere</v>
          </cell>
          <cell r="L27">
            <v>2451166</v>
          </cell>
          <cell r="M27" t="str">
            <v>Temporal</v>
          </cell>
          <cell r="N27">
            <v>51976668</v>
          </cell>
          <cell r="O27" t="str">
            <v>Encargo en 219-12</v>
          </cell>
          <cell r="P27" t="str">
            <v>N/A</v>
          </cell>
        </row>
        <row r="28">
          <cell r="B28">
            <v>1904</v>
          </cell>
          <cell r="C28" t="str">
            <v>Asistencial</v>
          </cell>
          <cell r="D28" t="str">
            <v>Auxiliar Administrativo</v>
          </cell>
          <cell r="E28" t="str">
            <v>407</v>
          </cell>
          <cell r="F28" t="str">
            <v>05</v>
          </cell>
          <cell r="G28" t="str">
            <v>DIRECCIÓN LOCAL DE EDUCACIÓN 10 - ENGATIVA</v>
          </cell>
          <cell r="H28" t="str">
            <v>ENGATIVA</v>
          </cell>
          <cell r="I28" t="str">
            <v>Efectuar el apoyo administrativo y logístico de la dependencia, en cumplimiento de las metas establecidas y el mejoramiento continuo.</v>
          </cell>
          <cell r="J28" t="str">
            <v xml:space="preserve">Aprobación de cuatro (4) años de educación básica secundaria </v>
          </cell>
          <cell r="K28" t="str">
            <v>No requiere</v>
          </cell>
          <cell r="L28">
            <v>1510191</v>
          </cell>
          <cell r="M28" t="str">
            <v>Temporal</v>
          </cell>
          <cell r="N28">
            <v>19432129</v>
          </cell>
          <cell r="O28" t="str">
            <v>Encargo en 407-27</v>
          </cell>
          <cell r="P28" t="str">
            <v>N/A</v>
          </cell>
        </row>
        <row r="29">
          <cell r="B29">
            <v>75</v>
          </cell>
          <cell r="C29" t="str">
            <v>Asistencial</v>
          </cell>
          <cell r="D29" t="str">
            <v>Auxiliar Administrativo</v>
          </cell>
          <cell r="E29" t="str">
            <v>407</v>
          </cell>
          <cell r="F29" t="str">
            <v>05</v>
          </cell>
          <cell r="G29" t="str">
            <v>OFICINA ASESORA JURIDICA</v>
          </cell>
          <cell r="H29">
            <v>0</v>
          </cell>
          <cell r="I29" t="str">
            <v>Efectuar el apoyo administrativo y logístico de la dependencia, en cumplimiento de las metas establecidas y el mejoramiento continuo.</v>
          </cell>
          <cell r="J29" t="str">
            <v xml:space="preserve">Aprobación de cuatro (4) años de educación básica secundaria </v>
          </cell>
          <cell r="K29" t="str">
            <v>No requiere</v>
          </cell>
          <cell r="L29">
            <v>1510191</v>
          </cell>
          <cell r="M29" t="str">
            <v>Temporal</v>
          </cell>
          <cell r="N29">
            <v>52068524</v>
          </cell>
          <cell r="O29" t="str">
            <v>Encargo en 407-11</v>
          </cell>
          <cell r="P29" t="str">
            <v>N/A</v>
          </cell>
        </row>
        <row r="30">
          <cell r="B30">
            <v>2408</v>
          </cell>
          <cell r="C30" t="str">
            <v>Asistencial</v>
          </cell>
          <cell r="D30" t="str">
            <v>Auxiliar Administrativo</v>
          </cell>
          <cell r="E30" t="str">
            <v>407</v>
          </cell>
          <cell r="F30" t="str">
            <v>05</v>
          </cell>
          <cell r="G30" t="str">
            <v>DIRECCIÓN DE DOTACIONES ESCOLARES</v>
          </cell>
          <cell r="H30">
            <v>0</v>
          </cell>
          <cell r="I30" t="str">
            <v>Efectuar el apoyo administrativo y logístico de la dependencia, en cumplimiento de las metas establecidas y el mejoramiento continuo.</v>
          </cell>
          <cell r="J30" t="str">
            <v xml:space="preserve">Aprobación de cuatro (4) años de educación básica secundaria </v>
          </cell>
          <cell r="K30" t="str">
            <v>No requiere</v>
          </cell>
          <cell r="L30">
            <v>1510191</v>
          </cell>
          <cell r="M30" t="str">
            <v>Temporal</v>
          </cell>
          <cell r="N30">
            <v>79615328</v>
          </cell>
          <cell r="O30" t="str">
            <v>Encargo en 407-27</v>
          </cell>
          <cell r="P30" t="str">
            <v>N/A</v>
          </cell>
        </row>
        <row r="31">
          <cell r="B31">
            <v>1513</v>
          </cell>
          <cell r="C31" t="str">
            <v>Asistencial</v>
          </cell>
          <cell r="D31" t="str">
            <v>Auxiliar Administrativo</v>
          </cell>
          <cell r="E31" t="str">
            <v>407</v>
          </cell>
          <cell r="F31" t="str">
            <v>05</v>
          </cell>
          <cell r="G31" t="str">
            <v>DIRECCIÓN LOCAL DE EDUCACIÓN 08 - KENNEDY</v>
          </cell>
          <cell r="H31" t="str">
            <v>KENNEDY</v>
          </cell>
          <cell r="I31" t="str">
            <v>Efectuar el apoyo administrativo y logístico de la dependencia, en cumplimiento de las metas establecidas y el mejoramiento continuo.</v>
          </cell>
          <cell r="J31" t="str">
            <v>Aprobación de cuatro (4) años de educación básica secundaria</v>
          </cell>
          <cell r="K31" t="str">
            <v>No requiere</v>
          </cell>
          <cell r="L31">
            <v>1510191</v>
          </cell>
          <cell r="M31" t="str">
            <v>Temporal</v>
          </cell>
          <cell r="N31">
            <v>1030628511</v>
          </cell>
          <cell r="O31" t="str">
            <v>Periodo de  Prueba - Otra Entidad</v>
          </cell>
          <cell r="P31">
            <v>44286</v>
          </cell>
        </row>
        <row r="32">
          <cell r="B32">
            <v>354</v>
          </cell>
          <cell r="C32" t="str">
            <v>Asistencial</v>
          </cell>
          <cell r="D32" t="str">
            <v>Auxiliar Administrativo</v>
          </cell>
          <cell r="E32" t="str">
            <v>407</v>
          </cell>
          <cell r="F32" t="str">
            <v>05</v>
          </cell>
          <cell r="G32" t="str">
            <v>DIRECCIÓN LOCAL DE EDUCACIÓN 04 - SAN CRISTOBAL</v>
          </cell>
          <cell r="H32" t="str">
            <v>SAN CRISTOBAL</v>
          </cell>
          <cell r="I32" t="str">
            <v>Efectuar el apoyo administrativo y logístico de la dependencia, en cumplimiento de las metas establecidas y el mejoramiento continuo.</v>
          </cell>
          <cell r="J32" t="str">
            <v>Aprobación de cuatro (4) años de educación básica secundaria</v>
          </cell>
          <cell r="K32" t="str">
            <v>No requiere</v>
          </cell>
          <cell r="L32">
            <v>1510191</v>
          </cell>
          <cell r="M32" t="str">
            <v>Temporal</v>
          </cell>
          <cell r="N32">
            <v>52279597</v>
          </cell>
          <cell r="O32" t="str">
            <v>Periodo de Prueba - SED</v>
          </cell>
          <cell r="P32">
            <v>44294</v>
          </cell>
        </row>
        <row r="33">
          <cell r="B33">
            <v>2410</v>
          </cell>
          <cell r="C33" t="str">
            <v>Asistencial</v>
          </cell>
          <cell r="D33" t="str">
            <v>Auxiliar Administrativo</v>
          </cell>
          <cell r="E33" t="str">
            <v>407</v>
          </cell>
          <cell r="F33" t="str">
            <v>09</v>
          </cell>
          <cell r="G33" t="str">
            <v>DIRECCIÓN LOCAL DE EDUCACIÓN 13 -TEUSAQUILLO</v>
          </cell>
          <cell r="H33" t="str">
            <v>TEUSAQUILLO</v>
          </cell>
          <cell r="I33" t="str">
            <v>Llevar a cabo actividades de apoyo administrativo de acuerdo con los procedimientos establecidos y los lineamientos del superior inmediato.</v>
          </cell>
          <cell r="J33" t="str">
            <v>Aprobación de cuatro (4) años de educación básica secundaria</v>
          </cell>
          <cell r="K33" t="str">
            <v>Dieciocho (18) meses de experiencia</v>
          </cell>
          <cell r="L33">
            <v>1654976</v>
          </cell>
          <cell r="M33" t="str">
            <v>Definitiva</v>
          </cell>
          <cell r="N33" t="str">
            <v>N/A</v>
          </cell>
          <cell r="O33" t="str">
            <v>N/A</v>
          </cell>
          <cell r="P33" t="str">
            <v>N/A</v>
          </cell>
        </row>
        <row r="34">
          <cell r="B34">
            <v>206</v>
          </cell>
          <cell r="C34" t="str">
            <v>Asistencial</v>
          </cell>
          <cell r="D34" t="str">
            <v>Auxiliar Administrativo</v>
          </cell>
          <cell r="E34" t="str">
            <v>407</v>
          </cell>
          <cell r="F34" t="str">
            <v>09</v>
          </cell>
          <cell r="G34" t="str">
            <v>OFICINA DE PERSONAL</v>
          </cell>
          <cell r="H34">
            <v>0</v>
          </cell>
          <cell r="I34" t="str">
            <v>Llevar a cabo actividades de apoyo administrativo de acuerdo con los procedimientos establecidos y los lineamientos del superior inmediato.</v>
          </cell>
          <cell r="J34" t="str">
            <v>Aprobación de cuatro (4) años de educación básica secundaria</v>
          </cell>
          <cell r="K34" t="str">
            <v>Dieciocho (18) meses de experiencia</v>
          </cell>
          <cell r="L34">
            <v>1654976</v>
          </cell>
          <cell r="M34" t="str">
            <v>Definitiva</v>
          </cell>
          <cell r="N34" t="str">
            <v>N/A</v>
          </cell>
          <cell r="O34" t="str">
            <v>N/A</v>
          </cell>
          <cell r="P34" t="str">
            <v>N/A</v>
          </cell>
        </row>
        <row r="35">
          <cell r="B35">
            <v>439</v>
          </cell>
          <cell r="C35" t="str">
            <v>Asistencial</v>
          </cell>
          <cell r="D35" t="str">
            <v>Auxiliar Administrativo</v>
          </cell>
          <cell r="E35" t="str">
            <v>407</v>
          </cell>
          <cell r="F35" t="str">
            <v>09</v>
          </cell>
          <cell r="G35" t="str">
            <v>OFICINA DE TESORERÍA Y CONTABILIDAD</v>
          </cell>
          <cell r="H35">
            <v>0</v>
          </cell>
          <cell r="I35" t="str">
            <v>Llevar a cabo actividades de apoyo administrativo de acuerdo con los procedimientos establecidos y los lineamientos del superior inmediato .</v>
          </cell>
          <cell r="J35" t="str">
            <v>Aprobación de cuatro (4) años de educación básica secundaria</v>
          </cell>
          <cell r="K35" t="str">
            <v>Dieciocho (18) meses de experiencia</v>
          </cell>
          <cell r="L35">
            <v>1654976</v>
          </cell>
          <cell r="M35" t="str">
            <v>Temporal</v>
          </cell>
          <cell r="N35">
            <v>52100448</v>
          </cell>
          <cell r="O35" t="str">
            <v>Encargo en 440-17</v>
          </cell>
          <cell r="P35" t="str">
            <v>N/A</v>
          </cell>
        </row>
        <row r="36">
          <cell r="B36">
            <v>640</v>
          </cell>
          <cell r="C36" t="str">
            <v>Asistencial</v>
          </cell>
          <cell r="D36" t="str">
            <v>Auxiliar Administrativo</v>
          </cell>
          <cell r="E36" t="str">
            <v>407</v>
          </cell>
          <cell r="F36" t="str">
            <v>09</v>
          </cell>
          <cell r="G36" t="str">
            <v>DIRECCIÓN LOCAL DE EDUCACIÓN 01 - USAQUEN</v>
          </cell>
          <cell r="H36" t="str">
            <v>USAQUÉN</v>
          </cell>
          <cell r="I36" t="str">
            <v>Llevar a cabo actividades de apoyo administrativo de acuerdo con los procedimientos establecidos y los lineamientos del superior inmediato.</v>
          </cell>
          <cell r="J36" t="str">
            <v>Aprobación de cuatro (4) años de educación básica secundaria</v>
          </cell>
          <cell r="K36" t="str">
            <v>Dieciocho (18) meses de experiencia</v>
          </cell>
          <cell r="L36">
            <v>1654976</v>
          </cell>
          <cell r="M36" t="str">
            <v>Temporal</v>
          </cell>
          <cell r="N36">
            <v>1023898796</v>
          </cell>
          <cell r="O36" t="str">
            <v>Encargo en 407-27</v>
          </cell>
          <cell r="P36" t="str">
            <v>N/A</v>
          </cell>
        </row>
        <row r="37">
          <cell r="B37">
            <v>639</v>
          </cell>
          <cell r="C37" t="str">
            <v>Asistencial</v>
          </cell>
          <cell r="D37" t="str">
            <v>Auxiliar Administrativo</v>
          </cell>
          <cell r="E37" t="str">
            <v>407</v>
          </cell>
          <cell r="F37" t="str">
            <v>09</v>
          </cell>
          <cell r="G37" t="str">
            <v>DIRECCIÓN LOCAL DE EDUCACIÓN 09 - FONTIBON</v>
          </cell>
          <cell r="H37" t="str">
            <v>FONTIBÓN</v>
          </cell>
          <cell r="I37" t="str">
            <v>Llevar a cabo actividades de apoyo administrativo de acuerdo con los procedimientos establecidos y los lineamientos del superior inmediato.</v>
          </cell>
          <cell r="J37" t="str">
            <v>Aprobación de cuatro (4) años de educación básica secundaria</v>
          </cell>
          <cell r="K37" t="str">
            <v>Dieciocho (18) meses de experiencia</v>
          </cell>
          <cell r="L37">
            <v>1654976</v>
          </cell>
          <cell r="M37" t="str">
            <v>Definitiva</v>
          </cell>
          <cell r="N37" t="str">
            <v>N/A</v>
          </cell>
          <cell r="O37" t="str">
            <v>Agotamiento Lista de Elegibles</v>
          </cell>
          <cell r="P37" t="str">
            <v>N/A</v>
          </cell>
        </row>
        <row r="38">
          <cell r="B38">
            <v>257</v>
          </cell>
          <cell r="C38" t="str">
            <v>Asistencial</v>
          </cell>
          <cell r="D38" t="str">
            <v>Auxiliar Administrativo</v>
          </cell>
          <cell r="E38" t="str">
            <v>407</v>
          </cell>
          <cell r="F38" t="str">
            <v>11</v>
          </cell>
          <cell r="G38" t="str">
            <v>OFICINA DE NÓMINA</v>
          </cell>
          <cell r="H38">
            <v>0</v>
          </cell>
          <cell r="I38" t="str">
            <v>Ejecutar acciones de carácter administrativo, tales como, archivo, correspondencia, manejo de información y atención a usuarios de acuerdo con las instrucciones del superior inmediato y los procedimientos adoptados por la SED.</v>
          </cell>
          <cell r="J38" t="str">
            <v>Aprobación de cuatro (4) años de educación básica secundaria</v>
          </cell>
          <cell r="K38" t="str">
            <v>Treinta (30) meses de experiencia</v>
          </cell>
          <cell r="L38">
            <v>1734825</v>
          </cell>
          <cell r="M38" t="str">
            <v>Temporal</v>
          </cell>
          <cell r="N38">
            <v>51784432</v>
          </cell>
          <cell r="O38" t="str">
            <v>Encargo en 407-27</v>
          </cell>
          <cell r="P38" t="str">
            <v>N/A</v>
          </cell>
        </row>
        <row r="39">
          <cell r="B39">
            <v>2777</v>
          </cell>
          <cell r="C39" t="str">
            <v>Asistencial</v>
          </cell>
          <cell r="D39" t="str">
            <v>Auxiliar Administrativo</v>
          </cell>
          <cell r="E39" t="str">
            <v>407</v>
          </cell>
          <cell r="F39" t="str">
            <v>11</v>
          </cell>
          <cell r="G39" t="str">
            <v>DIRECCIÓN LOCAL DE EDUCACIÓN 11 - SUBA</v>
          </cell>
          <cell r="H39" t="str">
            <v>SUBA</v>
          </cell>
          <cell r="I39" t="str">
            <v>Ejecutar acciones de carácter administrativo, tales como, archivo, correspondencia, manejo de información y atención a usuarios de acuerdo con las instrucciones del superior inmediato y los procedimientos adoptados por la SED.</v>
          </cell>
          <cell r="J39" t="str">
            <v>Aprobación de cuatro (4) años de educación básica secundaria</v>
          </cell>
          <cell r="K39" t="str">
            <v>Treinta (30) meses de experiencia</v>
          </cell>
          <cell r="L39">
            <v>1734825</v>
          </cell>
          <cell r="M39" t="str">
            <v>Temporal</v>
          </cell>
          <cell r="N39">
            <v>1030613817</v>
          </cell>
          <cell r="O39" t="str">
            <v>Periodo de  Prueba - Otra Entidad</v>
          </cell>
          <cell r="P39">
            <v>44091</v>
          </cell>
        </row>
        <row r="40">
          <cell r="B40">
            <v>263</v>
          </cell>
          <cell r="C40" t="str">
            <v>Asistencial</v>
          </cell>
          <cell r="D40" t="str">
            <v>Auxiliar Administrativo</v>
          </cell>
          <cell r="E40" t="str">
            <v>407</v>
          </cell>
          <cell r="F40" t="str">
            <v>11</v>
          </cell>
          <cell r="G40" t="str">
            <v>DIRECCIÓN DE CONTRATACIÓN</v>
          </cell>
          <cell r="H40">
            <v>0</v>
          </cell>
          <cell r="I40" t="str">
            <v>Ejecutar acciones de carácter administrativo, tales como, archivo, correspondencia, manejo de información y atención a usuarios de acuerdo con las instrucciones del superior inmediato y los procedimientos adoptados por la SED.</v>
          </cell>
          <cell r="J40" t="str">
            <v>Aprobación de cuatro (4) años de educación básica secundaria</v>
          </cell>
          <cell r="K40" t="str">
            <v>Treinta (30) meses de experiencia</v>
          </cell>
          <cell r="L40">
            <v>1734825</v>
          </cell>
          <cell r="M40" t="str">
            <v>Temporal</v>
          </cell>
          <cell r="N40">
            <v>80236899</v>
          </cell>
          <cell r="O40" t="str">
            <v>Periodo de  Prueba - Otra Entidad</v>
          </cell>
          <cell r="P40">
            <v>44255</v>
          </cell>
        </row>
        <row r="41">
          <cell r="B41">
            <v>235</v>
          </cell>
          <cell r="C41" t="str">
            <v>Asistencial</v>
          </cell>
          <cell r="D41" t="str">
            <v>Auxiliar Administrativo</v>
          </cell>
          <cell r="E41" t="str">
            <v>407</v>
          </cell>
          <cell r="F41" t="str">
            <v>13</v>
          </cell>
          <cell r="G41" t="str">
            <v>OFICINA DE ESCALAFÓN DOCENTE</v>
          </cell>
          <cell r="H41">
            <v>0</v>
          </cell>
          <cell r="I41" t="str">
            <v xml:space="preserve">Apoyar el cumplimiento de las funciones y alcance de las metas de la dependencia mediante la ejecución de las actividades asistenciales a su cargo.
</v>
          </cell>
          <cell r="J41" t="str">
            <v>Aprobación de cuatro (4) años de educación básica secundaria</v>
          </cell>
          <cell r="K41" t="str">
            <v>Cuarenta y dos (42) meses de experiencia</v>
          </cell>
          <cell r="L41">
            <v>1866316</v>
          </cell>
          <cell r="M41" t="str">
            <v>Temporal</v>
          </cell>
          <cell r="N41">
            <v>51866148</v>
          </cell>
          <cell r="O41" t="str">
            <v>Periodo de  Prueba - Otra Entidad</v>
          </cell>
          <cell r="P41">
            <v>44203</v>
          </cell>
        </row>
        <row r="42">
          <cell r="B42">
            <v>2124</v>
          </cell>
          <cell r="C42" t="str">
            <v>Asistencial</v>
          </cell>
          <cell r="D42" t="str">
            <v>Auxiliar Administrativo</v>
          </cell>
          <cell r="E42" t="str">
            <v>407</v>
          </cell>
          <cell r="F42" t="str">
            <v>13</v>
          </cell>
          <cell r="G42" t="str">
            <v>DIRECCIÓN LOCAL DE EDUCACIÓN 01 - USAQUEN</v>
          </cell>
          <cell r="H42" t="str">
            <v>USAQUÉN</v>
          </cell>
          <cell r="I42" t="str">
            <v xml:space="preserve">Apoyar el cumplimiento de las funciones y alcance de las metas de la dependencia mediante la ejecución de las actividades asistenciales a su cargo.
</v>
          </cell>
          <cell r="J42" t="str">
            <v>Aprobación de cuatro (4) años de educación básica secundaria</v>
          </cell>
          <cell r="K42" t="str">
            <v>Cuarenta y dos (42) meses de experiencia</v>
          </cell>
          <cell r="L42">
            <v>1866316</v>
          </cell>
          <cell r="M42" t="str">
            <v>Temporal</v>
          </cell>
          <cell r="N42">
            <v>52226127</v>
          </cell>
          <cell r="O42" t="str">
            <v>Encargo en 440-14</v>
          </cell>
          <cell r="P42" t="str">
            <v>N/A</v>
          </cell>
        </row>
        <row r="43">
          <cell r="B43">
            <v>1823</v>
          </cell>
          <cell r="C43" t="str">
            <v>Asistencial</v>
          </cell>
          <cell r="D43" t="str">
            <v>Auxiliar Administrativo</v>
          </cell>
          <cell r="E43" t="str">
            <v>407</v>
          </cell>
          <cell r="F43" t="str">
            <v>13</v>
          </cell>
          <cell r="G43" t="str">
            <v>DIRECCIÓN LOCAL DE EDUCACIÓN 09 - FONTIBON</v>
          </cell>
          <cell r="H43" t="str">
            <v>FONTIBÓN</v>
          </cell>
          <cell r="I43" t="str">
            <v xml:space="preserve">Apoyar el cumplimiento de las funciones y alcance de las metas de la dependencia mediante la ejecución de las actividades asistenciales a su cargo.
</v>
          </cell>
          <cell r="J43" t="str">
            <v>Aprobación de cuatro (4) años de educación básica secundaria</v>
          </cell>
          <cell r="K43" t="str">
            <v>Cuarenta y dos (42) meses de experiencia</v>
          </cell>
          <cell r="L43">
            <v>1866316</v>
          </cell>
          <cell r="M43" t="str">
            <v>Temporal</v>
          </cell>
          <cell r="N43">
            <v>52562455</v>
          </cell>
          <cell r="O43" t="str">
            <v>Encargo en 440-17</v>
          </cell>
          <cell r="P43" t="str">
            <v>N/A</v>
          </cell>
        </row>
        <row r="44">
          <cell r="B44">
            <v>258</v>
          </cell>
          <cell r="C44" t="str">
            <v>Asistencial</v>
          </cell>
          <cell r="D44" t="str">
            <v>Auxiliar Administrativo</v>
          </cell>
          <cell r="E44" t="str">
            <v>407</v>
          </cell>
          <cell r="F44" t="str">
            <v>13</v>
          </cell>
          <cell r="G44" t="str">
            <v>OFICINA DE NÓMINA</v>
          </cell>
          <cell r="H44">
            <v>0</v>
          </cell>
          <cell r="I44" t="str">
            <v xml:space="preserve">Apoyar el cumplimiento de las funciones y alcance de las metas de la dependencia mediante la ejecución de las actividades asistenciales a su cargo.
</v>
          </cell>
          <cell r="J44" t="str">
            <v>Aprobación de cuatro (4) años de educación básica secundaria</v>
          </cell>
          <cell r="K44" t="str">
            <v>Cuarenta y dos (42) meses de experiencia</v>
          </cell>
          <cell r="L44">
            <v>1866316</v>
          </cell>
          <cell r="M44" t="str">
            <v>Temporal</v>
          </cell>
          <cell r="N44">
            <v>37722889</v>
          </cell>
          <cell r="O44" t="str">
            <v>Encargo en 407-27</v>
          </cell>
          <cell r="P44" t="str">
            <v>N/A</v>
          </cell>
        </row>
        <row r="45">
          <cell r="B45">
            <v>1908</v>
          </cell>
          <cell r="C45" t="str">
            <v>Asistencial</v>
          </cell>
          <cell r="D45" t="str">
            <v>Auxiliar Administrativo</v>
          </cell>
          <cell r="E45" t="str">
            <v>407</v>
          </cell>
          <cell r="F45" t="str">
            <v>16</v>
          </cell>
          <cell r="G45" t="str">
            <v>DIRECCIÓN LOCAL DE EDUCACIÓN 10 - ENGATIVA</v>
          </cell>
          <cell r="H45" t="str">
            <v>ENGATIVA</v>
          </cell>
          <cell r="I45" t="str">
            <v>Prestar apoyo administrativo y logístico a la dependencia y atender a los usuarios entregando información pertinente, actualizada y confiable acorde con los procedimientos institucionales.</v>
          </cell>
          <cell r="J45" t="str">
            <v>Aprobación de cuatro (4) años de educación básica secundaria</v>
          </cell>
          <cell r="K45" t="str">
            <v xml:space="preserve">Cinco (5) años de experiencia </v>
          </cell>
          <cell r="L45">
            <v>2065058</v>
          </cell>
          <cell r="M45" t="str">
            <v>Temporal</v>
          </cell>
          <cell r="N45">
            <v>1015394058</v>
          </cell>
          <cell r="O45" t="str">
            <v>Encargo en 440-19</v>
          </cell>
          <cell r="P45" t="str">
            <v>N/A</v>
          </cell>
        </row>
        <row r="46">
          <cell r="B46">
            <v>440</v>
          </cell>
          <cell r="C46" t="str">
            <v>Asistencial</v>
          </cell>
          <cell r="D46" t="str">
            <v>Auxiliar Administrativo</v>
          </cell>
          <cell r="E46" t="str">
            <v>407</v>
          </cell>
          <cell r="F46" t="str">
            <v>16</v>
          </cell>
          <cell r="G46" t="str">
            <v>OFICINA DE TESORERÍA Y CONTABILIDAD</v>
          </cell>
          <cell r="H46">
            <v>0</v>
          </cell>
          <cell r="I46" t="str">
            <v>Prestar apoyo administrativo y logístico a la dependencia y atender a los usuarios entregando información pertinente, actualizada y confiable acorde con los procedimientos institucionales.</v>
          </cell>
          <cell r="J46" t="str">
            <v>Aprobación de cuatro (4) años de educación básica secundaria</v>
          </cell>
          <cell r="K46" t="str">
            <v xml:space="preserve">Cinco (5) años de experiencia </v>
          </cell>
          <cell r="L46">
            <v>2065058</v>
          </cell>
          <cell r="M46" t="str">
            <v>Temporal</v>
          </cell>
          <cell r="N46">
            <v>4090730</v>
          </cell>
          <cell r="O46" t="str">
            <v>Periodo de  Prueba - Otra Entidad</v>
          </cell>
          <cell r="P46">
            <v>44247</v>
          </cell>
        </row>
        <row r="47">
          <cell r="B47">
            <v>1824</v>
          </cell>
          <cell r="C47" t="str">
            <v>Asistencial</v>
          </cell>
          <cell r="D47" t="str">
            <v>Auxiliar Administrativo</v>
          </cell>
          <cell r="E47" t="str">
            <v>407</v>
          </cell>
          <cell r="F47" t="str">
            <v>24</v>
          </cell>
          <cell r="G47" t="str">
            <v>COLEGIO EXTERNADO NACIONAL CAMILO TORRES (IED)</v>
          </cell>
          <cell r="H47" t="str">
            <v>SANTAFÉ</v>
          </cell>
          <cell r="I47" t="str">
            <v>Custodiar los elementos del almacén, entregando oportunamente a los usuarios el material asignado y controlando ingresos y egresos.</v>
          </cell>
          <cell r="J47" t="str">
            <v>Diploma de bachiller en cualquier modalidad</v>
          </cell>
          <cell r="K47" t="str">
            <v>Tres (3) años de experiencia relacionada</v>
          </cell>
          <cell r="L47">
            <v>2542290</v>
          </cell>
          <cell r="M47" t="str">
            <v>Definitiva</v>
          </cell>
          <cell r="N47" t="str">
            <v>N/A</v>
          </cell>
          <cell r="O47" t="str">
            <v>N/A</v>
          </cell>
          <cell r="P47" t="str">
            <v>N/A</v>
          </cell>
        </row>
        <row r="48">
          <cell r="B48">
            <v>2233</v>
          </cell>
          <cell r="C48" t="str">
            <v>Asistencial</v>
          </cell>
          <cell r="D48" t="str">
            <v>Auxiliar Administrativo</v>
          </cell>
          <cell r="E48" t="str">
            <v>407</v>
          </cell>
          <cell r="F48" t="str">
            <v>24</v>
          </cell>
          <cell r="G48" t="str">
            <v>COLEGIO EL SALITRE - SUBA (IED)</v>
          </cell>
          <cell r="H48" t="str">
            <v>SUBA</v>
          </cell>
          <cell r="I48" t="str">
            <v>Custodiar los elementos del almacén, entregando oportunamente a los usuarios el material asignado y controlando ingresos y egresos.</v>
          </cell>
          <cell r="J48" t="str">
            <v>Diploma de bachiller en cualquier modalidad</v>
          </cell>
          <cell r="K48" t="str">
            <v>Tres (3) años de experiencia relacionada</v>
          </cell>
          <cell r="L48">
            <v>2542290</v>
          </cell>
          <cell r="M48" t="str">
            <v>Temporal</v>
          </cell>
          <cell r="N48">
            <v>79752834</v>
          </cell>
          <cell r="O48" t="str">
            <v>Periodo de  Prueba - Otra Entidad</v>
          </cell>
          <cell r="P48">
            <v>44268</v>
          </cell>
        </row>
        <row r="49">
          <cell r="B49">
            <v>700</v>
          </cell>
          <cell r="C49" t="str">
            <v>Asistencial</v>
          </cell>
          <cell r="D49" t="str">
            <v>Auxiliar Administrativo</v>
          </cell>
          <cell r="E49" t="str">
            <v>407</v>
          </cell>
          <cell r="F49" t="str">
            <v>27</v>
          </cell>
          <cell r="G49" t="str">
            <v>COLEGIO DIVINO MAESTRO (IED)</v>
          </cell>
          <cell r="H49" t="str">
            <v>USAQUÉN</v>
          </cell>
          <cell r="I49" t="str">
            <v>Custodiar, organizar, salvaguardar y mantener actualizado el inventario de los bienes muebles adquiridos para la institución académica.</v>
          </cell>
          <cell r="J49" t="str">
            <v>Diploma de bachiller en cualquier modalidad</v>
          </cell>
          <cell r="K49" t="str">
            <v>Seis (6) años de experiencia relacionada</v>
          </cell>
          <cell r="L49">
            <v>2670094</v>
          </cell>
          <cell r="M49" t="str">
            <v>Definitiva</v>
          </cell>
          <cell r="N49" t="str">
            <v>N/A</v>
          </cell>
          <cell r="O49" t="str">
            <v>N/A</v>
          </cell>
          <cell r="P49" t="str">
            <v>N/A</v>
          </cell>
        </row>
        <row r="50">
          <cell r="B50">
            <v>1082</v>
          </cell>
          <cell r="C50" t="str">
            <v>Asistencial</v>
          </cell>
          <cell r="D50" t="str">
            <v>Auxiliar Administrativo</v>
          </cell>
          <cell r="E50" t="str">
            <v>407</v>
          </cell>
          <cell r="F50" t="str">
            <v>27</v>
          </cell>
          <cell r="G50" t="str">
            <v>COLEGIO SALUDCOOP NORTE (IED)</v>
          </cell>
          <cell r="H50" t="str">
            <v>USAQUÉN</v>
          </cell>
          <cell r="I50" t="str">
            <v>Custodiar, organizar, salvaguardar y mantener actualizado el inventario de los bienes muebles adquiridos para la institución académica.</v>
          </cell>
          <cell r="J50" t="str">
            <v>Diploma de bachiller en cualquier modalidad</v>
          </cell>
          <cell r="K50" t="str">
            <v>Seis (6) años de experiencia relacionada</v>
          </cell>
          <cell r="L50">
            <v>2670094</v>
          </cell>
          <cell r="M50" t="str">
            <v>Definitiva</v>
          </cell>
          <cell r="N50" t="str">
            <v>N/A</v>
          </cell>
          <cell r="O50" t="str">
            <v>N/A</v>
          </cell>
          <cell r="P50" t="str">
            <v>N/A</v>
          </cell>
        </row>
        <row r="51">
          <cell r="B51">
            <v>2482</v>
          </cell>
          <cell r="C51" t="str">
            <v>Asistencial</v>
          </cell>
          <cell r="D51" t="str">
            <v>Auxiliar Administrativo</v>
          </cell>
          <cell r="E51" t="str">
            <v>407</v>
          </cell>
          <cell r="F51" t="str">
            <v>27</v>
          </cell>
          <cell r="G51" t="str">
            <v>COLEGIO LA GAITANA (IED)</v>
          </cell>
          <cell r="H51" t="str">
            <v>SUBA</v>
          </cell>
          <cell r="I51" t="str">
            <v>Custodiar, organizar, salvaguardar y mantener actualizado el inventario de los bienes muebles adquiridos para la institución académica.</v>
          </cell>
          <cell r="J51" t="str">
            <v>Diploma de bachiller en cualquier modalidad</v>
          </cell>
          <cell r="K51" t="str">
            <v>Seis (6) años de experiencia relacionada</v>
          </cell>
          <cell r="L51">
            <v>2670094</v>
          </cell>
          <cell r="M51" t="str">
            <v>Definitiva</v>
          </cell>
          <cell r="N51" t="str">
            <v>N/A</v>
          </cell>
          <cell r="O51" t="str">
            <v>N/A</v>
          </cell>
          <cell r="P51" t="str">
            <v>N/A</v>
          </cell>
        </row>
        <row r="52">
          <cell r="B52">
            <v>3102</v>
          </cell>
          <cell r="C52" t="str">
            <v>Asistencial</v>
          </cell>
          <cell r="D52" t="str">
            <v>Auxiliar Administrativo</v>
          </cell>
          <cell r="E52" t="str">
            <v>407</v>
          </cell>
          <cell r="F52" t="str">
            <v>27</v>
          </cell>
          <cell r="G52" t="str">
            <v>COLEGIO LOS PINOS (IED)</v>
          </cell>
          <cell r="H52" t="str">
            <v>SANTA FE</v>
          </cell>
          <cell r="I52" t="str">
            <v>Custodiar, organizar, salvaguardar y mantener actualizado el inventario de los bienes muebles adquiridos para la institución académica.</v>
          </cell>
          <cell r="J52" t="str">
            <v>Diploma de bachiller en cualquier modalidad</v>
          </cell>
          <cell r="K52" t="str">
            <v>Seis (6) años de experiencia relacionada</v>
          </cell>
          <cell r="L52">
            <v>2670094</v>
          </cell>
          <cell r="M52" t="str">
            <v>Definitiva</v>
          </cell>
          <cell r="N52" t="str">
            <v>N/A</v>
          </cell>
          <cell r="O52" t="str">
            <v>N/A</v>
          </cell>
          <cell r="P52" t="str">
            <v>N/A</v>
          </cell>
        </row>
        <row r="53">
          <cell r="B53">
            <v>3075</v>
          </cell>
          <cell r="C53" t="str">
            <v>Asistencial</v>
          </cell>
          <cell r="D53" t="str">
            <v>Auxiliar Administrativo</v>
          </cell>
          <cell r="E53" t="str">
            <v>407</v>
          </cell>
          <cell r="F53" t="str">
            <v>27</v>
          </cell>
          <cell r="G53" t="str">
            <v>COLEGIO JOSE MARIA CARBONELL (IED)</v>
          </cell>
          <cell r="H53" t="str">
            <v>SAN CRISTOBAL</v>
          </cell>
          <cell r="I53" t="str">
            <v>Custodiar, organizar, salvaguardar y mantener actualizado el inventario de los bienes muebles adquiridos para la institución académica.</v>
          </cell>
          <cell r="J53" t="str">
            <v>Diploma de bachiller en cualquier modalidad</v>
          </cell>
          <cell r="K53" t="str">
            <v>Seis (6) años de experiencia relacionada</v>
          </cell>
          <cell r="L53">
            <v>2670094</v>
          </cell>
          <cell r="M53" t="str">
            <v>Definitiva</v>
          </cell>
          <cell r="N53" t="str">
            <v>N/A</v>
          </cell>
          <cell r="O53" t="str">
            <v>N/A</v>
          </cell>
          <cell r="P53" t="str">
            <v>N/A</v>
          </cell>
        </row>
        <row r="54">
          <cell r="B54">
            <v>2131</v>
          </cell>
          <cell r="C54" t="str">
            <v>Asistencial</v>
          </cell>
          <cell r="D54" t="str">
            <v>Auxiliar Administrativo</v>
          </cell>
          <cell r="E54" t="str">
            <v>407</v>
          </cell>
          <cell r="F54" t="str">
            <v>27</v>
          </cell>
          <cell r="G54" t="str">
            <v>COLEGIO GERARDO MOLINA RAMIREZ (IED)</v>
          </cell>
          <cell r="H54" t="str">
            <v>SUBA</v>
          </cell>
          <cell r="I54" t="str">
            <v>Custodiar, organizar, salvaguardar y mantener actualizado el inventario de los bienes muebles adquiridos para la institución académica.</v>
          </cell>
          <cell r="J54" t="str">
            <v>Diploma de bachiller en cualquier modalidad</v>
          </cell>
          <cell r="K54" t="str">
            <v>Seis (6) años de experiencia relacionada</v>
          </cell>
          <cell r="L54">
            <v>2670094</v>
          </cell>
          <cell r="M54" t="str">
            <v>Definitiva</v>
          </cell>
          <cell r="N54" t="str">
            <v>N/A</v>
          </cell>
          <cell r="O54" t="str">
            <v>N/A</v>
          </cell>
          <cell r="P54" t="str">
            <v>N/A</v>
          </cell>
        </row>
        <row r="55">
          <cell r="B55">
            <v>2077</v>
          </cell>
          <cell r="C55" t="str">
            <v>Asistencial</v>
          </cell>
          <cell r="D55" t="str">
            <v>Auxiliar Administrativo</v>
          </cell>
          <cell r="E55" t="str">
            <v>407</v>
          </cell>
          <cell r="F55" t="str">
            <v>27</v>
          </cell>
          <cell r="G55" t="str">
            <v>COLEGIO FRANCISCO DE PAULA SANTANDER (IED)</v>
          </cell>
          <cell r="H55" t="str">
            <v>BOSA</v>
          </cell>
          <cell r="I55" t="str">
            <v>Custodiar, organizar, salvaguardar y mantener actualizado el inventario de los bienes muebles adquiridos para la institución académica.</v>
          </cell>
          <cell r="J55" t="str">
            <v>Diploma de bachiller en cualquier modalidad</v>
          </cell>
          <cell r="K55" t="str">
            <v>Seis (6) años de experiencia relacionada</v>
          </cell>
          <cell r="L55">
            <v>2670094</v>
          </cell>
          <cell r="M55" t="str">
            <v>Definitiva</v>
          </cell>
          <cell r="N55" t="str">
            <v>N/A</v>
          </cell>
          <cell r="O55" t="str">
            <v>N/A</v>
          </cell>
          <cell r="P55" t="str">
            <v>N/A</v>
          </cell>
        </row>
        <row r="56">
          <cell r="B56">
            <v>1886</v>
          </cell>
          <cell r="C56" t="str">
            <v>Asistencial</v>
          </cell>
          <cell r="D56" t="str">
            <v>Auxiliar Administrativo</v>
          </cell>
          <cell r="E56" t="str">
            <v>407</v>
          </cell>
          <cell r="F56">
            <v>27</v>
          </cell>
          <cell r="G56" t="str">
            <v>COLEGIO CRISTOBAL COLON (IED)</v>
          </cell>
          <cell r="H56" t="str">
            <v>USAQUÉN</v>
          </cell>
          <cell r="I56" t="str">
            <v>Custodiar, organizar, salvaguardar y mantener actualizado el inventario de los bienes muebles adquiridos para la institución académica.</v>
          </cell>
          <cell r="J56" t="str">
            <v>Diploma de bachiller en cualquier modalidad</v>
          </cell>
          <cell r="K56" t="str">
            <v>Seis (6) años de experiencia relacionada</v>
          </cell>
          <cell r="L56">
            <v>2670094</v>
          </cell>
          <cell r="M56" t="str">
            <v>Temporal</v>
          </cell>
          <cell r="N56">
            <v>52845215</v>
          </cell>
          <cell r="O56" t="str">
            <v>Periodo de  Prueba - Otra Entidad</v>
          </cell>
          <cell r="P56">
            <v>44125</v>
          </cell>
        </row>
        <row r="57">
          <cell r="B57">
            <v>2173</v>
          </cell>
          <cell r="C57" t="str">
            <v>Asistencial</v>
          </cell>
          <cell r="D57" t="str">
            <v>Auxiliar Administrativo</v>
          </cell>
          <cell r="E57" t="str">
            <v>407</v>
          </cell>
          <cell r="F57">
            <v>27</v>
          </cell>
          <cell r="G57" t="str">
            <v>COLEGIO RAMON DE ZUBIRIA (IED)</v>
          </cell>
          <cell r="H57" t="str">
            <v>SUBA</v>
          </cell>
          <cell r="I57" t="str">
            <v>Custodiar, organizar, salvaguardar y mantener actualizado el inventario de los bienes muebles adquiridos para la institución académica.</v>
          </cell>
          <cell r="J57" t="str">
            <v>Diploma de bachiller en cualquier modalidad</v>
          </cell>
          <cell r="K57" t="str">
            <v>Seis (6) años de experiencia relacionada</v>
          </cell>
          <cell r="L57">
            <v>2670094</v>
          </cell>
          <cell r="M57" t="str">
            <v>Temporal</v>
          </cell>
          <cell r="N57">
            <v>52585657</v>
          </cell>
          <cell r="O57" t="str">
            <v>Periodo de Prueba - SED</v>
          </cell>
          <cell r="P57">
            <v>44024</v>
          </cell>
        </row>
        <row r="58">
          <cell r="B58">
            <v>2416</v>
          </cell>
          <cell r="C58" t="str">
            <v>Asistencial</v>
          </cell>
          <cell r="D58" t="str">
            <v>Auxiliar Administrativo</v>
          </cell>
          <cell r="E58" t="str">
            <v>407</v>
          </cell>
          <cell r="F58">
            <v>27</v>
          </cell>
          <cell r="G58" t="str">
            <v>COLEGIO REPUBLICA DE BOLIVIA (IED)</v>
          </cell>
          <cell r="H58" t="str">
            <v>ENGATIVA</v>
          </cell>
          <cell r="I58" t="str">
            <v>Custodiar, organizar, salvaguardar y mantener actualizado el inventario de los bienes muebles adquiridos para la institución académica.</v>
          </cell>
          <cell r="J58" t="str">
            <v>Diploma de bachiller en cualquier modalidad</v>
          </cell>
          <cell r="K58" t="str">
            <v>Seis (6) años de experiencia relacionada</v>
          </cell>
          <cell r="L58">
            <v>2670094</v>
          </cell>
          <cell r="M58" t="str">
            <v>Temporal</v>
          </cell>
          <cell r="N58">
            <v>52096934</v>
          </cell>
          <cell r="O58" t="str">
            <v>Encargo en 219-18</v>
          </cell>
          <cell r="P58" t="str">
            <v>N/A</v>
          </cell>
        </row>
        <row r="59">
          <cell r="B59">
            <v>2154</v>
          </cell>
          <cell r="C59" t="str">
            <v>Asistencial</v>
          </cell>
          <cell r="D59" t="str">
            <v>Auxiliar Administrativo</v>
          </cell>
          <cell r="E59" t="str">
            <v>407</v>
          </cell>
          <cell r="F59">
            <v>27</v>
          </cell>
          <cell r="G59" t="str">
            <v>COLEGIO MANUELITA SAENZ (IED)</v>
          </cell>
          <cell r="H59" t="str">
            <v>SAN CRISTOBAL</v>
          </cell>
          <cell r="I59" t="str">
            <v>Custodiar, organizar, salvaguardar y mantener actualizado el inventario de los bienes muebles adquiridos para la institución académica.</v>
          </cell>
          <cell r="J59" t="str">
            <v>Diploma de bachiller en cualquier modalidad</v>
          </cell>
          <cell r="K59" t="str">
            <v>Seis (6) años de experiencia relacionada</v>
          </cell>
          <cell r="L59">
            <v>2670094</v>
          </cell>
          <cell r="M59" t="str">
            <v>Temporal</v>
          </cell>
          <cell r="N59">
            <v>79976963</v>
          </cell>
          <cell r="O59" t="str">
            <v>Periodo de  Prueba - Otra Entidad</v>
          </cell>
          <cell r="P59">
            <v>44176</v>
          </cell>
        </row>
        <row r="60">
          <cell r="B60">
            <v>2000</v>
          </cell>
          <cell r="C60" t="str">
            <v>Asistencial</v>
          </cell>
          <cell r="D60" t="str">
            <v>Auxiliar Administrativo</v>
          </cell>
          <cell r="E60" t="str">
            <v>407</v>
          </cell>
          <cell r="F60" t="str">
            <v>27</v>
          </cell>
          <cell r="G60" t="str">
            <v>COLEGIO TABORA (IED)</v>
          </cell>
          <cell r="H60" t="str">
            <v>ENGATIVA</v>
          </cell>
          <cell r="I60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60" t="str">
            <v>Diploma de bachiller en cualquier modalidad</v>
          </cell>
          <cell r="K60" t="str">
            <v>Seis (6) años de experiencia relacionada</v>
          </cell>
          <cell r="L60">
            <v>2670094</v>
          </cell>
          <cell r="M60" t="str">
            <v>Definitiva</v>
          </cell>
          <cell r="N60" t="str">
            <v>N/A</v>
          </cell>
          <cell r="O60" t="str">
            <v>N/A</v>
          </cell>
          <cell r="P60" t="str">
            <v>N/A</v>
          </cell>
        </row>
        <row r="61">
          <cell r="B61">
            <v>2575</v>
          </cell>
          <cell r="C61" t="str">
            <v>Asistencial</v>
          </cell>
          <cell r="D61" t="str">
            <v>Auxiliar Administrativo</v>
          </cell>
          <cell r="E61" t="str">
            <v>407</v>
          </cell>
          <cell r="F61" t="str">
            <v>27</v>
          </cell>
          <cell r="G61" t="str">
            <v>COLEGIO GARCES NAVAS (IED)</v>
          </cell>
          <cell r="H61" t="str">
            <v>ENGATIVA</v>
          </cell>
          <cell r="I61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61" t="str">
            <v>Diploma de bachiller en cualquier modalidad</v>
          </cell>
          <cell r="K61" t="str">
            <v>Seis (6) años de experiencia relacionada</v>
          </cell>
          <cell r="L61">
            <v>2670094</v>
          </cell>
          <cell r="M61" t="str">
            <v>Definitiva</v>
          </cell>
          <cell r="N61" t="str">
            <v>N/A</v>
          </cell>
          <cell r="O61" t="str">
            <v>N/A</v>
          </cell>
          <cell r="P61" t="str">
            <v>N/A</v>
          </cell>
        </row>
        <row r="62">
          <cell r="B62">
            <v>1027</v>
          </cell>
          <cell r="C62" t="str">
            <v>Asistencial</v>
          </cell>
          <cell r="D62" t="str">
            <v>Auxiliar Administrativo</v>
          </cell>
          <cell r="E62" t="str">
            <v>407</v>
          </cell>
          <cell r="F62" t="str">
            <v>27</v>
          </cell>
          <cell r="G62" t="str">
            <v>COLEGIO DIEGO MONTAÑA CUELLAR (IED)</v>
          </cell>
          <cell r="H62" t="str">
            <v>USME</v>
          </cell>
          <cell r="I62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62" t="str">
            <v>Diploma de bachiller en cualquier modalidad</v>
          </cell>
          <cell r="K62" t="str">
            <v>Seis (6) años de experiencia relacionada</v>
          </cell>
          <cell r="L62">
            <v>2670094</v>
          </cell>
          <cell r="M62" t="str">
            <v>Definitiva</v>
          </cell>
          <cell r="N62" t="str">
            <v>N/A</v>
          </cell>
          <cell r="O62" t="str">
            <v>N/A</v>
          </cell>
          <cell r="P62" t="str">
            <v>N/A</v>
          </cell>
        </row>
        <row r="63">
          <cell r="B63">
            <v>2690</v>
          </cell>
          <cell r="C63" t="str">
            <v>Asistencial</v>
          </cell>
          <cell r="D63" t="str">
            <v>Auxiliar Administrativo</v>
          </cell>
          <cell r="E63" t="str">
            <v>407</v>
          </cell>
          <cell r="F63" t="str">
            <v>27</v>
          </cell>
          <cell r="G63" t="str">
            <v>COLEGIO MISAEL PASTRANA BORRERO (IED)</v>
          </cell>
          <cell r="H63" t="str">
            <v>RAFAEL URIBE URIBE</v>
          </cell>
          <cell r="I63" t="str">
            <v>Custodiar, organizar, salvaguardar y facilitar, así como mantener actualizado el inventario de los recursos de información y formación pedagógica con los que cuenta el colegio, generando estrategias de promoción y hábitos de lectura y autoaprendizaje entre los miembros de la comunidad educativa y así contribuir al proceso de formación integral de la comunidad educativa.</v>
          </cell>
          <cell r="J63" t="str">
            <v>Diploma de bachiller en cualquier modalidad</v>
          </cell>
          <cell r="K63" t="str">
            <v>Seis (6) años de experiencia relacionada</v>
          </cell>
          <cell r="L63">
            <v>2670094</v>
          </cell>
          <cell r="M63" t="str">
            <v>Definitiva</v>
          </cell>
          <cell r="N63" t="str">
            <v>N/A</v>
          </cell>
          <cell r="O63" t="str">
            <v>N/A</v>
          </cell>
          <cell r="P63" t="str">
            <v>N/A</v>
          </cell>
        </row>
        <row r="64">
          <cell r="B64">
            <v>1480</v>
          </cell>
          <cell r="C64" t="str">
            <v>Asistencial</v>
          </cell>
          <cell r="D64" t="str">
            <v>Auxiliar Administrativo</v>
          </cell>
          <cell r="E64" t="str">
            <v>407</v>
          </cell>
          <cell r="F64" t="str">
            <v>27</v>
          </cell>
          <cell r="G64" t="str">
            <v>COLEGIO PANTALEON GAITAN PEREZ (CED) y COLEGIO EL MANANTIAL (IED)</v>
          </cell>
          <cell r="H64" t="str">
            <v>SAN CRISTOBAL</v>
          </cell>
          <cell r="I64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64" t="str">
            <v>Diploma de bachiller en cualquier modalidad</v>
          </cell>
          <cell r="K64" t="str">
            <v>Seis (6) años de experiencia relacionada</v>
          </cell>
          <cell r="L64">
            <v>2670094</v>
          </cell>
          <cell r="M64" t="str">
            <v>Definitiva</v>
          </cell>
          <cell r="N64" t="str">
            <v>N/A</v>
          </cell>
          <cell r="O64" t="str">
            <v>N/A</v>
          </cell>
          <cell r="P64" t="str">
            <v>N/A</v>
          </cell>
        </row>
        <row r="65">
          <cell r="B65">
            <v>2058</v>
          </cell>
          <cell r="C65" t="str">
            <v>Asistencial</v>
          </cell>
          <cell r="D65" t="str">
            <v>Auxiliar Administrativo</v>
          </cell>
          <cell r="E65" t="str">
            <v>407</v>
          </cell>
          <cell r="F65" t="str">
            <v>27</v>
          </cell>
          <cell r="G65" t="str">
            <v>COLEGIO ATANASIO GIRARDOT (IED)</v>
          </cell>
          <cell r="H65" t="str">
            <v>ANTONIO NARIÑO</v>
          </cell>
          <cell r="I65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65" t="str">
            <v>Diploma de bachiller en cualquier modalidad</v>
          </cell>
          <cell r="K65" t="str">
            <v>Seis (6) años de experiencia relacionada</v>
          </cell>
          <cell r="L65">
            <v>2670094</v>
          </cell>
          <cell r="M65" t="str">
            <v>Definitiva</v>
          </cell>
          <cell r="N65" t="str">
            <v>N/A</v>
          </cell>
          <cell r="O65" t="str">
            <v>N/A</v>
          </cell>
          <cell r="P65" t="str">
            <v>N/A</v>
          </cell>
        </row>
        <row r="66">
          <cell r="B66">
            <v>1981</v>
          </cell>
          <cell r="C66" t="str">
            <v>Asistencial</v>
          </cell>
          <cell r="D66" t="str">
            <v>Auxiliar Administrativo</v>
          </cell>
          <cell r="E66" t="str">
            <v>407</v>
          </cell>
          <cell r="F66" t="str">
            <v>27</v>
          </cell>
          <cell r="G66" t="str">
            <v>COLEGIO LA TOSCANA LISBOA (IED) Y COLEGIO PRADO VERANIEGO (IED)</v>
          </cell>
          <cell r="H66" t="str">
            <v>SUBA</v>
          </cell>
          <cell r="I66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66" t="str">
            <v>Diploma de bachiller en cualquier modalidad</v>
          </cell>
          <cell r="K66" t="str">
            <v>Seis (6) años de experiencia relacionada</v>
          </cell>
          <cell r="L66">
            <v>2670094</v>
          </cell>
          <cell r="M66" t="str">
            <v>Definitiva</v>
          </cell>
          <cell r="N66" t="str">
            <v>N/A</v>
          </cell>
          <cell r="O66" t="str">
            <v>N/A</v>
          </cell>
          <cell r="P66" t="str">
            <v>N/A</v>
          </cell>
        </row>
        <row r="67">
          <cell r="B67">
            <v>1568</v>
          </cell>
          <cell r="C67" t="str">
            <v>Asistencial</v>
          </cell>
          <cell r="D67" t="str">
            <v>Auxiliar Administrativo</v>
          </cell>
          <cell r="E67" t="str">
            <v>407</v>
          </cell>
          <cell r="F67" t="str">
            <v>27</v>
          </cell>
          <cell r="G67" t="str">
            <v>COLEGIO EL JAPON (IED)</v>
          </cell>
          <cell r="H67" t="str">
            <v>KENNEDY</v>
          </cell>
          <cell r="I67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67" t="str">
            <v>Diploma de bachiller en cualquier modalidad</v>
          </cell>
          <cell r="K67" t="str">
            <v>Seis (6) años de experiencia relacionada</v>
          </cell>
          <cell r="L67">
            <v>2670094</v>
          </cell>
          <cell r="M67" t="str">
            <v>Definitiva</v>
          </cell>
          <cell r="N67" t="str">
            <v>N/A</v>
          </cell>
          <cell r="O67" t="str">
            <v>N/A</v>
          </cell>
          <cell r="P67" t="str">
            <v>N/A</v>
          </cell>
        </row>
        <row r="68">
          <cell r="B68">
            <v>2001</v>
          </cell>
          <cell r="C68" t="str">
            <v>Asistencial</v>
          </cell>
          <cell r="D68" t="str">
            <v>Auxiliar Administrativo</v>
          </cell>
          <cell r="E68" t="str">
            <v>407</v>
          </cell>
          <cell r="F68" t="str">
            <v>27</v>
          </cell>
          <cell r="G68" t="str">
            <v>COLEGIO SAN JOSÉ SUR ORIENTAL (IED)</v>
          </cell>
          <cell r="H68" t="str">
            <v>SAN CRISTOBAL</v>
          </cell>
          <cell r="I68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68" t="str">
            <v>Diploma de bachiller en cualquier modalidad</v>
          </cell>
          <cell r="K68" t="str">
            <v>Seis (6) años de experiencia relacionada</v>
          </cell>
          <cell r="L68">
            <v>2670094</v>
          </cell>
          <cell r="M68" t="str">
            <v>Definitiva</v>
          </cell>
          <cell r="N68" t="str">
            <v>N/A</v>
          </cell>
          <cell r="O68" t="str">
            <v>N/A</v>
          </cell>
          <cell r="P68" t="str">
            <v>N/A</v>
          </cell>
        </row>
        <row r="69">
          <cell r="B69">
            <v>2192</v>
          </cell>
          <cell r="C69" t="str">
            <v>Asistencial</v>
          </cell>
          <cell r="D69" t="str">
            <v>Auxiliar Administrativo</v>
          </cell>
          <cell r="E69" t="str">
            <v>407</v>
          </cell>
          <cell r="F69" t="str">
            <v>27</v>
          </cell>
          <cell r="G69" t="str">
            <v>COLEGIO REINO DE HOLANDA (IED)</v>
          </cell>
          <cell r="H69" t="str">
            <v>RAFAEL URIBE URIBE</v>
          </cell>
          <cell r="I69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69" t="str">
            <v>Diploma de bachiller en cualquier modalidad</v>
          </cell>
          <cell r="K69" t="str">
            <v>Seis (6) años de experiencia relacionada</v>
          </cell>
          <cell r="L69">
            <v>2670094</v>
          </cell>
          <cell r="M69" t="str">
            <v>Definitiva</v>
          </cell>
          <cell r="N69" t="str">
            <v>N/A</v>
          </cell>
          <cell r="O69" t="str">
            <v>N/A</v>
          </cell>
          <cell r="P69" t="str">
            <v>N/A</v>
          </cell>
        </row>
        <row r="70">
          <cell r="B70">
            <v>1884</v>
          </cell>
          <cell r="C70" t="str">
            <v>Asistencial</v>
          </cell>
          <cell r="D70" t="str">
            <v>Auxiliar Administrativo</v>
          </cell>
          <cell r="E70" t="str">
            <v>407</v>
          </cell>
          <cell r="F70" t="str">
            <v>27</v>
          </cell>
          <cell r="G70" t="str">
            <v>COLEGIO LUIS LOPEZ DE MESA (IED)</v>
          </cell>
          <cell r="H70" t="str">
            <v>BOSA</v>
          </cell>
          <cell r="I70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0" t="str">
            <v>Diploma de bachiller en cualquier modalidad</v>
          </cell>
          <cell r="K70" t="str">
            <v>Seis (6) años de experiencia relacionada</v>
          </cell>
          <cell r="L70">
            <v>2670094</v>
          </cell>
          <cell r="M70" t="str">
            <v>Definitiva</v>
          </cell>
          <cell r="N70" t="str">
            <v>N/A</v>
          </cell>
          <cell r="O70" t="str">
            <v>N/A</v>
          </cell>
          <cell r="P70" t="str">
            <v>N/A</v>
          </cell>
        </row>
        <row r="71">
          <cell r="B71">
            <v>2830</v>
          </cell>
          <cell r="C71" t="str">
            <v>Asistencial</v>
          </cell>
          <cell r="D71" t="str">
            <v>Auxiliar Administrativo</v>
          </cell>
          <cell r="E71" t="str">
            <v>407</v>
          </cell>
          <cell r="F71" t="str">
            <v>27</v>
          </cell>
          <cell r="G71" t="str">
            <v>COLEGIO JOSE JAIME ROJAS (IED) Y COLEGIO LA JOYA (IED)</v>
          </cell>
          <cell r="H71" t="str">
            <v>CIUDAD BOLIVAR</v>
          </cell>
          <cell r="I71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1" t="str">
            <v>Diploma de bachiller en cualquier modalidad</v>
          </cell>
          <cell r="K71" t="str">
            <v>Seis (6) años de experiencia relacionada</v>
          </cell>
          <cell r="L71">
            <v>2670094</v>
          </cell>
          <cell r="M71" t="str">
            <v>Definitiva</v>
          </cell>
          <cell r="N71" t="str">
            <v>N/A</v>
          </cell>
          <cell r="O71" t="str">
            <v>N/A</v>
          </cell>
          <cell r="P71" t="str">
            <v>N/A</v>
          </cell>
        </row>
        <row r="72">
          <cell r="B72">
            <v>2791</v>
          </cell>
          <cell r="C72" t="str">
            <v>Asistencial</v>
          </cell>
          <cell r="D72" t="str">
            <v>Auxiliar Administrativo</v>
          </cell>
          <cell r="E72" t="str">
            <v>407</v>
          </cell>
          <cell r="F72" t="str">
            <v>27</v>
          </cell>
          <cell r="G72" t="str">
            <v>COLEGIO EL VIRREY JOSÉ SOLIS (IED) y COLEGIO BRAZUELOS (IED)</v>
          </cell>
          <cell r="H72" t="str">
            <v>USME</v>
          </cell>
          <cell r="I72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2" t="str">
            <v>Diploma de bachiller en cualquier modalidad</v>
          </cell>
          <cell r="K72" t="str">
            <v>Seis (6) años de experiencia relacionada</v>
          </cell>
          <cell r="L72">
            <v>2670094</v>
          </cell>
          <cell r="M72" t="str">
            <v>Definitiva</v>
          </cell>
          <cell r="N72" t="str">
            <v>N/A</v>
          </cell>
          <cell r="O72" t="str">
            <v>N/A</v>
          </cell>
          <cell r="P72" t="str">
            <v>N/A</v>
          </cell>
        </row>
        <row r="73">
          <cell r="B73">
            <v>2234</v>
          </cell>
          <cell r="C73" t="str">
            <v>Asistencial</v>
          </cell>
          <cell r="D73" t="str">
            <v>Auxiliar Administrativo</v>
          </cell>
          <cell r="E73" t="str">
            <v>407</v>
          </cell>
          <cell r="F73" t="str">
            <v>27</v>
          </cell>
          <cell r="G73" t="str">
            <v xml:space="preserve">COLEGIO SAN CRISTOBAL SUR (IED) </v>
          </cell>
          <cell r="H73" t="str">
            <v>SAN CRISTOBAL</v>
          </cell>
          <cell r="I73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3" t="str">
            <v>Diploma de bachiller en cualquier modalidad</v>
          </cell>
          <cell r="K73" t="str">
            <v>Seis (6) años de experiencia relacionada</v>
          </cell>
          <cell r="L73">
            <v>2670094</v>
          </cell>
          <cell r="M73" t="str">
            <v>Definitiva</v>
          </cell>
          <cell r="N73" t="str">
            <v>N/A</v>
          </cell>
          <cell r="O73" t="str">
            <v>N/A</v>
          </cell>
          <cell r="P73" t="str">
            <v>N/A</v>
          </cell>
        </row>
        <row r="74">
          <cell r="B74">
            <v>3105</v>
          </cell>
          <cell r="C74" t="str">
            <v>Asistencial</v>
          </cell>
          <cell r="D74" t="str">
            <v>Auxiliar Administrativo</v>
          </cell>
          <cell r="E74" t="str">
            <v>407</v>
          </cell>
          <cell r="F74" t="str">
            <v>27</v>
          </cell>
          <cell r="G74" t="str">
            <v>COLEGIO CANADA (IED)</v>
          </cell>
          <cell r="H74" t="str">
            <v>CIUDAD BOLIVAR</v>
          </cell>
          <cell r="I74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4" t="str">
            <v>Diploma de bachiller en cualquier modalidad</v>
          </cell>
          <cell r="K74" t="str">
            <v>Seis (6) años de experiencia relacionada</v>
          </cell>
          <cell r="L74">
            <v>2670094</v>
          </cell>
          <cell r="M74" t="str">
            <v>Definitiva</v>
          </cell>
          <cell r="N74" t="str">
            <v>N/A</v>
          </cell>
          <cell r="O74" t="str">
            <v>N/A</v>
          </cell>
          <cell r="P74" t="str">
            <v>N/A</v>
          </cell>
        </row>
        <row r="75">
          <cell r="B75">
            <v>689</v>
          </cell>
          <cell r="C75" t="str">
            <v>Asistencial</v>
          </cell>
          <cell r="D75" t="str">
            <v>Auxiliar Administrativo</v>
          </cell>
          <cell r="E75" t="str">
            <v>407</v>
          </cell>
          <cell r="F75" t="str">
            <v>27</v>
          </cell>
          <cell r="G75" t="str">
            <v>COLEGIO GIMNASIO DEL CAMPO JUAN DE LA CRUZ VARELA (IED)</v>
          </cell>
          <cell r="H75" t="str">
            <v>SUMAPAZ</v>
          </cell>
          <cell r="I75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5" t="str">
            <v>Diploma de bachiller en cualquier modalidad</v>
          </cell>
          <cell r="K75" t="str">
            <v>Seis (6) años de experiencia relacionada</v>
          </cell>
          <cell r="L75">
            <v>2670094</v>
          </cell>
          <cell r="M75" t="str">
            <v>Definitiva</v>
          </cell>
          <cell r="N75" t="str">
            <v>N/A</v>
          </cell>
          <cell r="O75" t="str">
            <v>N/A</v>
          </cell>
          <cell r="P75" t="str">
            <v>N/A</v>
          </cell>
        </row>
        <row r="76">
          <cell r="B76">
            <v>1724</v>
          </cell>
          <cell r="C76" t="str">
            <v>Asistencial</v>
          </cell>
          <cell r="D76" t="str">
            <v>Auxiliar Administrativo</v>
          </cell>
          <cell r="E76" t="str">
            <v>407</v>
          </cell>
          <cell r="F76" t="str">
            <v>27</v>
          </cell>
          <cell r="G76" t="str">
            <v>COLEGIO LA FLORESTA SUR (IED) y COLEGIO FRANCISCO DE MIRANDA (IED)</v>
          </cell>
          <cell r="H76" t="str">
            <v>KENNEDY</v>
          </cell>
          <cell r="I76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6" t="str">
            <v>Diploma de bachiller en cualquier modalidad</v>
          </cell>
          <cell r="K76" t="str">
            <v>Seis (6) años de experiencia relacionada</v>
          </cell>
          <cell r="L76">
            <v>2670094</v>
          </cell>
          <cell r="M76" t="str">
            <v>Definitiva</v>
          </cell>
          <cell r="N76" t="str">
            <v>N/A</v>
          </cell>
          <cell r="O76" t="str">
            <v>N/A</v>
          </cell>
          <cell r="P76" t="str">
            <v>N/A</v>
          </cell>
        </row>
        <row r="77">
          <cell r="B77">
            <v>875</v>
          </cell>
          <cell r="C77" t="str">
            <v>Asistencial</v>
          </cell>
          <cell r="D77" t="str">
            <v>Auxiliar Administrativo</v>
          </cell>
          <cell r="E77" t="str">
            <v>407</v>
          </cell>
          <cell r="F77" t="str">
            <v>27</v>
          </cell>
          <cell r="G77" t="str">
            <v>COLEGIO LOS COMUNEROS OSWALDO GUAYASAMIN (IED)</v>
          </cell>
          <cell r="H77" t="str">
            <v>USME</v>
          </cell>
          <cell r="I77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7" t="str">
            <v>Diploma de bachiller en cualquier modalidad</v>
          </cell>
          <cell r="K77" t="str">
            <v>Seis (6) años de experiencia relacionada</v>
          </cell>
          <cell r="L77">
            <v>2670094</v>
          </cell>
          <cell r="M77" t="str">
            <v>Definitiva</v>
          </cell>
          <cell r="N77" t="str">
            <v>N/A</v>
          </cell>
          <cell r="O77" t="str">
            <v>N/A</v>
          </cell>
          <cell r="P77" t="str">
            <v>N/A</v>
          </cell>
        </row>
        <row r="78">
          <cell r="B78">
            <v>1729</v>
          </cell>
          <cell r="C78" t="str">
            <v>Asistencial</v>
          </cell>
          <cell r="D78" t="str">
            <v>Auxiliar Administrativo</v>
          </cell>
          <cell r="E78" t="str">
            <v>407</v>
          </cell>
          <cell r="F78" t="str">
            <v>27</v>
          </cell>
          <cell r="G78" t="str">
            <v xml:space="preserve">COLEGIO HUNZA (IED) </v>
          </cell>
          <cell r="H78" t="str">
            <v>SUBA</v>
          </cell>
          <cell r="I78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8" t="str">
            <v>Diploma de bachiller en cualquier modalidad</v>
          </cell>
          <cell r="K78" t="str">
            <v>Seis (6) años de experiencia relacionada</v>
          </cell>
          <cell r="L78">
            <v>2670094</v>
          </cell>
          <cell r="M78" t="str">
            <v>Definitiva</v>
          </cell>
          <cell r="N78" t="str">
            <v>N/A</v>
          </cell>
          <cell r="O78" t="str">
            <v>N/A</v>
          </cell>
          <cell r="P78" t="str">
            <v>N/A</v>
          </cell>
        </row>
        <row r="79">
          <cell r="B79">
            <v>699</v>
          </cell>
          <cell r="C79" t="str">
            <v>Asistencial</v>
          </cell>
          <cell r="D79" t="str">
            <v>Auxiliar Administrativo</v>
          </cell>
          <cell r="E79" t="str">
            <v>407</v>
          </cell>
          <cell r="F79" t="str">
            <v>27</v>
          </cell>
          <cell r="G79" t="str">
            <v>COLEGIO EL PARAISO MIRADOR (IED)</v>
          </cell>
          <cell r="H79" t="str">
            <v>CIUDAD BOLIVAR</v>
          </cell>
          <cell r="I79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79" t="str">
            <v>Diploma de bachiller en cualquier modalidad</v>
          </cell>
          <cell r="K79" t="str">
            <v>Seis (6) años de experiencia relacionada</v>
          </cell>
          <cell r="L79">
            <v>2670094</v>
          </cell>
          <cell r="M79" t="str">
            <v>Definitiva</v>
          </cell>
          <cell r="N79" t="str">
            <v>N/A</v>
          </cell>
          <cell r="O79" t="str">
            <v>N/A</v>
          </cell>
          <cell r="P79" t="str">
            <v>N/A</v>
          </cell>
        </row>
        <row r="80">
          <cell r="B80">
            <v>1312</v>
          </cell>
          <cell r="C80" t="str">
            <v>Asistencial</v>
          </cell>
          <cell r="D80" t="str">
            <v>Auxiliar Administrativo</v>
          </cell>
          <cell r="E80" t="str">
            <v>407</v>
          </cell>
          <cell r="F80" t="str">
            <v>27</v>
          </cell>
          <cell r="G80" t="str">
            <v>COLEGIO EL TESORO DE LA CUMBRE (IED)</v>
          </cell>
          <cell r="H80" t="str">
            <v>CIUDAD BOLIVAR</v>
          </cell>
          <cell r="I80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80" t="str">
            <v>Diploma de bachiller en cualquier modalidad</v>
          </cell>
          <cell r="K80" t="str">
            <v>Seis (6) años de experiencia relacionada</v>
          </cell>
          <cell r="L80">
            <v>2670094</v>
          </cell>
          <cell r="M80" t="str">
            <v>Definitiva</v>
          </cell>
          <cell r="N80" t="str">
            <v>N/A</v>
          </cell>
          <cell r="O80" t="str">
            <v>N/A</v>
          </cell>
          <cell r="P80" t="str">
            <v>N/A</v>
          </cell>
        </row>
        <row r="81">
          <cell r="B81">
            <v>1339</v>
          </cell>
          <cell r="C81" t="str">
            <v>Asistencial</v>
          </cell>
          <cell r="D81" t="str">
            <v>Auxiliar Administrativo</v>
          </cell>
          <cell r="E81" t="str">
            <v>407</v>
          </cell>
          <cell r="F81" t="str">
            <v>27</v>
          </cell>
          <cell r="G81" t="str">
            <v>COLEGIO SANTA BARBARA (IED)</v>
          </cell>
          <cell r="H81" t="str">
            <v>CIUDAD BOLIVAR</v>
          </cell>
          <cell r="I81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81" t="str">
            <v>Diploma de bachiller en cualquier modalidad</v>
          </cell>
          <cell r="K81" t="str">
            <v>Seis (6) años de experiencia relacionada</v>
          </cell>
          <cell r="L81">
            <v>2670094</v>
          </cell>
          <cell r="M81" t="str">
            <v>Definitiva</v>
          </cell>
          <cell r="N81" t="str">
            <v>N/A</v>
          </cell>
          <cell r="O81" t="str">
            <v>N/A</v>
          </cell>
          <cell r="P81" t="str">
            <v>N/A</v>
          </cell>
        </row>
        <row r="82">
          <cell r="B82">
            <v>1437</v>
          </cell>
          <cell r="C82" t="str">
            <v>Asistencial</v>
          </cell>
          <cell r="D82" t="str">
            <v>Auxiliar Administrativo</v>
          </cell>
          <cell r="E82" t="str">
            <v>407</v>
          </cell>
          <cell r="F82" t="str">
            <v>27</v>
          </cell>
          <cell r="G82" t="str">
            <v>COLEGIO ATABANZHA (IED) y COLEGIO SAN CAYETANO (IED)</v>
          </cell>
          <cell r="H82" t="str">
            <v>USME</v>
          </cell>
          <cell r="I82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82" t="str">
            <v>Diploma de bachiller en cualquier modalidad</v>
          </cell>
          <cell r="K82" t="str">
            <v>Seis (6) años de experiencia relacionada</v>
          </cell>
          <cell r="L82">
            <v>2670094</v>
          </cell>
          <cell r="M82" t="str">
            <v>Definitiva</v>
          </cell>
          <cell r="N82" t="str">
            <v>N/A</v>
          </cell>
          <cell r="O82" t="str">
            <v>N/A</v>
          </cell>
          <cell r="P82" t="str">
            <v>N/A</v>
          </cell>
        </row>
        <row r="83">
          <cell r="B83">
            <v>366</v>
          </cell>
          <cell r="C83" t="str">
            <v>Asistencial</v>
          </cell>
          <cell r="D83" t="str">
            <v>Auxiliar Administrativo</v>
          </cell>
          <cell r="E83" t="str">
            <v>407</v>
          </cell>
          <cell r="F83" t="str">
            <v>27</v>
          </cell>
          <cell r="G83" t="str">
            <v>COLEGIO INTEGRADO DE FONTIBÓN IBEP (IED)</v>
          </cell>
          <cell r="H83" t="str">
            <v>FONTIBÓN</v>
          </cell>
          <cell r="I83" t="str">
            <v>Apoyar al Rector en la administración y manejo presupuestal y financiero de las instituciones educativas de acuerdo con las normas legales establecidas, con el fin de lograr los objetivos propuestos para la institución educativa.</v>
          </cell>
          <cell r="J83" t="str">
            <v>Diploma de bachiller en cualquier modalidad</v>
          </cell>
          <cell r="K83" t="str">
            <v>Seis (6) años de experiencia relacionada</v>
          </cell>
          <cell r="L83">
            <v>2670094</v>
          </cell>
          <cell r="M83" t="str">
            <v>Temporal</v>
          </cell>
          <cell r="N83">
            <v>11322206</v>
          </cell>
          <cell r="O83" t="str">
            <v>Periodo de Prueba - SED</v>
          </cell>
          <cell r="P83">
            <v>44264</v>
          </cell>
        </row>
        <row r="84">
          <cell r="B84">
            <v>3074</v>
          </cell>
          <cell r="C84" t="str">
            <v>Asistencial</v>
          </cell>
          <cell r="D84" t="str">
            <v>Auxiliar Administrativo</v>
          </cell>
          <cell r="E84" t="str">
            <v>407</v>
          </cell>
          <cell r="F84">
            <v>27</v>
          </cell>
          <cell r="G84" t="str">
            <v>OFICINA DE SERVICIO AL CIUDADANO</v>
          </cell>
          <cell r="H84">
            <v>0</v>
          </cell>
          <cell r="I84" t="str">
            <v>Organizar, generar, actualizar y controlar información y documentos de la dependencia aplicando los procedimientos fijados por la entidad con el fin de optimizar la prestación del servicio y el desarrollo oportuno de los programas y proyectos en curso.</v>
          </cell>
          <cell r="J84" t="str">
            <v>Diploma de bachiller en cualquier modalidad</v>
          </cell>
          <cell r="K84" t="str">
            <v>Seis (6) años de experiencia relacionada</v>
          </cell>
          <cell r="L84">
            <v>2670094</v>
          </cell>
          <cell r="M84" t="str">
            <v>Temporal</v>
          </cell>
          <cell r="N84">
            <v>1013594222</v>
          </cell>
          <cell r="O84" t="str">
            <v>Periodo de  Prueba - Otra Entidad</v>
          </cell>
          <cell r="P84">
            <v>44117</v>
          </cell>
        </row>
        <row r="85">
          <cell r="B85">
            <v>1689</v>
          </cell>
          <cell r="C85" t="str">
            <v>Asistencial</v>
          </cell>
          <cell r="D85" t="str">
            <v>Auxiliar Administrativo</v>
          </cell>
          <cell r="E85" t="str">
            <v>407</v>
          </cell>
          <cell r="F85">
            <v>27</v>
          </cell>
          <cell r="G85" t="str">
            <v>OFICINA ADMINISTRATIVA DE REDP</v>
          </cell>
          <cell r="H85">
            <v>0</v>
          </cell>
          <cell r="I85" t="str">
            <v>Organizar, generar, actualizar y controlar información y documentos de la dependencia aplicando los procedimientos fijados por la entidad con el fin de optimizar la prestación del servicio y el desarrollo oportuno de los programas y proyectos en curso.</v>
          </cell>
          <cell r="J85" t="str">
            <v>Diploma de bachiller en cualquier modalidad</v>
          </cell>
          <cell r="K85" t="str">
            <v>Seis (6) años de experiencia relacionada</v>
          </cell>
          <cell r="L85">
            <v>2670094</v>
          </cell>
          <cell r="M85" t="str">
            <v>Temporal</v>
          </cell>
          <cell r="N85">
            <v>52130022</v>
          </cell>
          <cell r="O85" t="str">
            <v>Comisión LNR - SED</v>
          </cell>
          <cell r="P85">
            <v>44989</v>
          </cell>
        </row>
        <row r="86">
          <cell r="B86">
            <v>1772</v>
          </cell>
          <cell r="C86" t="str">
            <v>Asistencial</v>
          </cell>
          <cell r="D86" t="str">
            <v>Secretario Ejecutivo</v>
          </cell>
          <cell r="E86" t="str">
            <v>425</v>
          </cell>
          <cell r="F86" t="str">
            <v>27</v>
          </cell>
          <cell r="G86" t="str">
            <v>COLEGIO SAN JOSE DE CASTILLA (IED)</v>
          </cell>
          <cell r="H86" t="str">
            <v>KENNEDY</v>
          </cell>
          <cell r="I86" t="str">
            <v>Desarrollar la gestión administrativa del Colegio mediante el registro y control de la información relativa a los procesos de matrícula, graduaciones, certificaciones, de acuerdo a la normatividad vigente, las necesidades de la institución y las directrices del rector.</v>
          </cell>
          <cell r="J86" t="str">
            <v>Diploma de bachiller en cualquier modalidad</v>
          </cell>
          <cell r="K86" t="str">
            <v>Seis (6) años de experiencia relacionada</v>
          </cell>
          <cell r="L86">
            <v>2670094</v>
          </cell>
          <cell r="M86" t="str">
            <v>Definitiva</v>
          </cell>
          <cell r="N86" t="str">
            <v>N/A</v>
          </cell>
          <cell r="O86" t="str">
            <v>N/A</v>
          </cell>
          <cell r="P86" t="str">
            <v>N/A</v>
          </cell>
        </row>
        <row r="87">
          <cell r="B87">
            <v>169</v>
          </cell>
          <cell r="C87" t="str">
            <v>Asistencial</v>
          </cell>
          <cell r="D87" t="str">
            <v>Secretario</v>
          </cell>
          <cell r="E87" t="str">
            <v>440</v>
          </cell>
          <cell r="F87" t="str">
            <v>19</v>
          </cell>
          <cell r="G87" t="str">
            <v>OFICINA DE PERSONAL</v>
          </cell>
          <cell r="H87">
            <v>0</v>
          </cell>
          <cell r="I87" t="str">
            <v>Desempeñar labores secretariales y colaborar en el desarrollo de actividades de la dependencia y del equipo de trabajo, para garantizar el cumplimiento oportuno de los objetivos de la dependencia.</v>
          </cell>
          <cell r="J87" t="str">
            <v>Diploma de bachiller en cualquier modalidad</v>
          </cell>
          <cell r="K87" t="str">
            <v>Seis (6) meses de experiencia relacionada</v>
          </cell>
          <cell r="L87">
            <v>2281093</v>
          </cell>
          <cell r="M87" t="str">
            <v>Temporal</v>
          </cell>
          <cell r="N87">
            <v>72272601</v>
          </cell>
          <cell r="O87" t="str">
            <v>Periodo de Prueba - SED</v>
          </cell>
          <cell r="P87">
            <v>44256</v>
          </cell>
        </row>
        <row r="88">
          <cell r="B88">
            <v>219</v>
          </cell>
          <cell r="C88" t="str">
            <v>Asistencial</v>
          </cell>
          <cell r="D88" t="str">
            <v>Secretario</v>
          </cell>
          <cell r="E88" t="str">
            <v>440</v>
          </cell>
          <cell r="F88" t="str">
            <v>19</v>
          </cell>
          <cell r="G88" t="str">
            <v>OFICINA DE PERSONAL</v>
          </cell>
          <cell r="H88">
            <v>0</v>
          </cell>
          <cell r="I88" t="str">
            <v>Desempeñar labores secretariales y colaborar en el desarrollo de actividades de la dependencia y del equipo de trabajo, para garantizar el cumplimiento oportuno de los objetivos de la dependencia.</v>
          </cell>
          <cell r="J88" t="str">
            <v>Diploma de bachiller en cualquier modalidad</v>
          </cell>
          <cell r="K88" t="str">
            <v>Seis (6) meses de experiencia relacionada</v>
          </cell>
          <cell r="L88">
            <v>2281093</v>
          </cell>
          <cell r="M88" t="str">
            <v>Temporal</v>
          </cell>
          <cell r="N88">
            <v>51656110</v>
          </cell>
          <cell r="O88" t="str">
            <v>Encargo en 440-24</v>
          </cell>
          <cell r="P88" t="str">
            <v>N/A</v>
          </cell>
        </row>
        <row r="89">
          <cell r="B89">
            <v>1571</v>
          </cell>
          <cell r="C89" t="str">
            <v>Asistencial</v>
          </cell>
          <cell r="D89" t="str">
            <v>Secretario</v>
          </cell>
          <cell r="E89" t="str">
            <v>440</v>
          </cell>
          <cell r="F89" t="str">
            <v>24</v>
          </cell>
          <cell r="G89" t="str">
            <v>COLEGIO LA JOYA (IED)</v>
          </cell>
          <cell r="H89" t="str">
            <v>CIUDAD BOLIVAR</v>
          </cell>
          <cell r="I89" t="str">
            <v>Efectuar la gestión administrativa del colegio mediante la ejecución de actividades secretariales, organización de información y archivos.</v>
          </cell>
          <cell r="J89" t="str">
            <v>Diploma de bachiller en cualquier modalidad</v>
          </cell>
          <cell r="K89" t="str">
            <v>Tres (3) años de experiencia relacionada</v>
          </cell>
          <cell r="L89">
            <v>2542290</v>
          </cell>
          <cell r="M89" t="str">
            <v>Definitiva</v>
          </cell>
          <cell r="N89" t="str">
            <v>N/A</v>
          </cell>
          <cell r="O89" t="str">
            <v>N/A</v>
          </cell>
          <cell r="P89" t="str">
            <v>N/A</v>
          </cell>
        </row>
        <row r="90">
          <cell r="B90">
            <v>1638</v>
          </cell>
          <cell r="C90" t="str">
            <v>Asistencial</v>
          </cell>
          <cell r="D90" t="str">
            <v>Secretario</v>
          </cell>
          <cell r="E90" t="str">
            <v>440</v>
          </cell>
          <cell r="F90" t="str">
            <v>24</v>
          </cell>
          <cell r="G90" t="str">
            <v>COLEGIO ESTRELLA DEL SUR (IED)</v>
          </cell>
          <cell r="H90" t="str">
            <v>CIUDAD BOLIVAR</v>
          </cell>
          <cell r="I90" t="str">
            <v>Efectuar la gestión administrativa del colegio mediante la ejecución de actividades secretariales, organización de información y archivos.</v>
          </cell>
          <cell r="J90" t="str">
            <v>Diploma de bachiller en cualquier modalidad</v>
          </cell>
          <cell r="K90" t="str">
            <v>Tres (3) años de experiencia relacionada</v>
          </cell>
          <cell r="L90">
            <v>2542290</v>
          </cell>
          <cell r="M90" t="str">
            <v>Definitiva</v>
          </cell>
          <cell r="N90" t="str">
            <v>N/A</v>
          </cell>
          <cell r="O90" t="str">
            <v>N/A</v>
          </cell>
          <cell r="P90" t="str">
            <v>N/A</v>
          </cell>
        </row>
        <row r="91">
          <cell r="B91">
            <v>2829</v>
          </cell>
          <cell r="C91" t="str">
            <v>Asistencial</v>
          </cell>
          <cell r="D91" t="str">
            <v>Secretario</v>
          </cell>
          <cell r="E91" t="str">
            <v>440</v>
          </cell>
          <cell r="F91" t="str">
            <v>24</v>
          </cell>
          <cell r="G91" t="str">
            <v>COLEGIO MISAEL PASTRANA BORRERO (IED)</v>
          </cell>
          <cell r="H91" t="str">
            <v>RAFAEL URIBE URIBE</v>
          </cell>
          <cell r="I91" t="str">
            <v>Efectuar la gestión administrativa del colegio mediante la ejecución de actividades secretariales, organización de información y archivos.</v>
          </cell>
          <cell r="J91" t="str">
            <v>Diploma de bachiller en cualquier modalidad</v>
          </cell>
          <cell r="K91" t="str">
            <v>Tres (3) años de experiencia relacionada</v>
          </cell>
          <cell r="L91">
            <v>2542290</v>
          </cell>
          <cell r="M91" t="str">
            <v>Temporal</v>
          </cell>
          <cell r="N91">
            <v>52769587</v>
          </cell>
          <cell r="O91" t="str">
            <v>Encargo en 407-27</v>
          </cell>
          <cell r="P91" t="str">
            <v>N/A</v>
          </cell>
        </row>
        <row r="92">
          <cell r="B92">
            <v>2545</v>
          </cell>
          <cell r="C92" t="str">
            <v>Asistencial</v>
          </cell>
          <cell r="D92" t="str">
            <v>Secretario</v>
          </cell>
          <cell r="E92" t="str">
            <v>440</v>
          </cell>
          <cell r="F92" t="str">
            <v>24</v>
          </cell>
          <cell r="G92" t="str">
            <v>COLEGIO CIUDAD DE VILLAVICENCIO (IED)</v>
          </cell>
          <cell r="H92" t="str">
            <v>USME</v>
          </cell>
          <cell r="I92" t="str">
            <v>Efectuar la gestión administrativa del colegio mediante la ejecución de actividades secretariales, organización de información y archivos.</v>
          </cell>
          <cell r="J92" t="str">
            <v>Diploma de bachiller en cualquier modalidad</v>
          </cell>
          <cell r="K92" t="str">
            <v>Tres (3) años de experiencia relacionada</v>
          </cell>
          <cell r="L92">
            <v>2542290</v>
          </cell>
          <cell r="M92" t="str">
            <v>Temporal</v>
          </cell>
          <cell r="N92">
            <v>52288651</v>
          </cell>
          <cell r="O92" t="str">
            <v>Encargo en 407-27</v>
          </cell>
          <cell r="P92" t="str">
            <v>N/A</v>
          </cell>
        </row>
        <row r="93">
          <cell r="B93">
            <v>1194</v>
          </cell>
          <cell r="C93" t="str">
            <v>Asistencial</v>
          </cell>
          <cell r="D93" t="str">
            <v>Secretario</v>
          </cell>
          <cell r="E93" t="str">
            <v>440</v>
          </cell>
          <cell r="F93" t="str">
            <v>24</v>
          </cell>
          <cell r="G93" t="str">
            <v>COLEGIO GERARDO PAREDES (IED)</v>
          </cell>
          <cell r="H93" t="str">
            <v>SUBA</v>
          </cell>
          <cell r="I93" t="str">
            <v>Efectuar la gestión administrativa del colegio mediante la ejecución de actividades secretariales, organización de información y archivos.</v>
          </cell>
          <cell r="J93" t="str">
            <v>Diploma de bachiller en cualquier modalidad</v>
          </cell>
          <cell r="K93" t="str">
            <v>Tres (3) años de experiencia relacionada</v>
          </cell>
          <cell r="L93">
            <v>2542290</v>
          </cell>
          <cell r="M93" t="str">
            <v>Temporal</v>
          </cell>
          <cell r="N93">
            <v>37748017</v>
          </cell>
          <cell r="O93" t="str">
            <v>Encargo en 407-27</v>
          </cell>
          <cell r="P93" t="str">
            <v>N/A</v>
          </cell>
        </row>
        <row r="94">
          <cell r="B94">
            <v>1530</v>
          </cell>
          <cell r="C94" t="str">
            <v>Asistencial</v>
          </cell>
          <cell r="D94" t="str">
            <v>Secretario</v>
          </cell>
          <cell r="E94" t="str">
            <v>440</v>
          </cell>
          <cell r="F94">
            <v>27</v>
          </cell>
          <cell r="G94" t="str">
            <v>COLEGIO VENECIA (IED)</v>
          </cell>
          <cell r="H94" t="str">
            <v>TUNJUELITO</v>
          </cell>
          <cell r="I94" t="str">
            <v>Realizar la gestión administrativa del Colegio mediante la realización de actividades de asistencia secretarial y mantener organizada la correspondencia y el archivo de documentos.</v>
          </cell>
          <cell r="J94" t="str">
            <v>Diploma de bachiller en cualquier modalidad</v>
          </cell>
          <cell r="K94" t="str">
            <v>Seis (6) años de experiencia relacionada</v>
          </cell>
          <cell r="L94">
            <v>2670094</v>
          </cell>
          <cell r="M94" t="str">
            <v>Temporal</v>
          </cell>
          <cell r="N94">
            <v>79568717</v>
          </cell>
          <cell r="O94" t="str">
            <v>Periodo de  Prueba - Otra Entidad</v>
          </cell>
          <cell r="P94">
            <v>44264</v>
          </cell>
        </row>
        <row r="95">
          <cell r="B95">
            <v>328</v>
          </cell>
          <cell r="C95" t="str">
            <v>Asistencial</v>
          </cell>
          <cell r="D95" t="str">
            <v>Conductor</v>
          </cell>
          <cell r="E95" t="str">
            <v>480</v>
          </cell>
          <cell r="F95" t="str">
            <v>07</v>
          </cell>
          <cell r="G95" t="str">
            <v>DIRECCIÓN DE SERVICIOS ADMINISTRATIVOS</v>
          </cell>
          <cell r="H95">
            <v>0</v>
          </cell>
          <cell r="I95" t="str">
            <v>Conducir y verificar el continuo mantenimiento del vehículo asignado con el fin de transportar personas y objetos, de conformidad con las necesidades de la Entidad.</v>
          </cell>
          <cell r="J95" t="str">
            <v>Aprobación de cuatro (4) años de educación básica secundaria</v>
          </cell>
          <cell r="K95" t="str">
            <v>Seis (6) meses de experiencia</v>
          </cell>
          <cell r="L95">
            <v>1622583</v>
          </cell>
          <cell r="M95" t="str">
            <v>Temporal</v>
          </cell>
          <cell r="N95">
            <v>79572960</v>
          </cell>
          <cell r="O95" t="str">
            <v>Periodo de  Prueba - Otra Entidad</v>
          </cell>
          <cell r="P95">
            <v>44086</v>
          </cell>
        </row>
        <row r="96">
          <cell r="B96">
            <v>3115</v>
          </cell>
          <cell r="C96" t="str">
            <v>Asistencial</v>
          </cell>
          <cell r="D96" t="str">
            <v>Conductor</v>
          </cell>
          <cell r="E96" t="str">
            <v>480</v>
          </cell>
          <cell r="F96" t="str">
            <v>13</v>
          </cell>
          <cell r="G96" t="str">
            <v>DIRECCIÓN DE SERVICIOS ADMINISTRATIVOS</v>
          </cell>
          <cell r="H96">
            <v>0</v>
          </cell>
          <cell r="I96" t="str">
            <v>Conducir y verificar el continuo mantenimiento del vehículo asignado con el fin de transportar personas y objetos, de conformidad con las necesidades de la Entidad</v>
          </cell>
          <cell r="J96" t="str">
            <v>Aprobación de cuatro (4) años de educación básica secundaria</v>
          </cell>
          <cell r="K96" t="str">
            <v xml:space="preserve"> Cuarenta y dos (42) meses de experiencia</v>
          </cell>
          <cell r="L96">
            <v>1866316</v>
          </cell>
          <cell r="M96" t="str">
            <v>Temporal</v>
          </cell>
          <cell r="N96">
            <v>79531544</v>
          </cell>
          <cell r="O96" t="str">
            <v>Periodo de  Prueba - Otra Entidad</v>
          </cell>
          <cell r="P96">
            <v>44138</v>
          </cell>
        </row>
        <row r="97">
          <cell r="B97">
            <v>2111</v>
          </cell>
          <cell r="C97" t="str">
            <v>Profesional</v>
          </cell>
          <cell r="D97" t="str">
            <v>Profesional Universitario</v>
          </cell>
          <cell r="E97" t="str">
            <v>219</v>
          </cell>
          <cell r="F97" t="str">
            <v>09</v>
          </cell>
          <cell r="G97" t="str">
            <v>DIRECCIÓN LOCAL DE EDUCACIÓN 11 - SUBA</v>
          </cell>
          <cell r="H97" t="str">
            <v>SUBA</v>
          </cell>
          <cell r="I97" t="str">
            <v>Apoyar en aspectos jurídicos a la gerencia, al equipo local de supervisores de educación y a los profesionales, de acuerdo con normatividad y procedimientos respectivos.</v>
          </cell>
          <cell r="J97" t="str">
            <v>Título profesional en Disciplina académica en Derecho del NBC en Derecho y Afines.
Tarjeta o matrícula profesional en los casos reglamentados por la Ley.</v>
          </cell>
          <cell r="K97" t="str">
            <v>Veinticuatro (24) meses de experiencia profesional.</v>
          </cell>
          <cell r="L97">
            <v>3029321</v>
          </cell>
          <cell r="M97" t="str">
            <v>Temporal</v>
          </cell>
          <cell r="N97">
            <v>80154878</v>
          </cell>
          <cell r="O97" t="str">
            <v>Periodo de  Prueba - Otra Entidad</v>
          </cell>
          <cell r="P97">
            <v>44326</v>
          </cell>
        </row>
        <row r="104">
          <cell r="B104" t="str">
            <v>María Teresa Méndez Granados</v>
          </cell>
        </row>
        <row r="105">
          <cell r="B105" t="str">
            <v>Jefe de Oficina de Personal</v>
          </cell>
        </row>
        <row r="109">
          <cell r="B109" t="str">
            <v>José Álvaro Rodríguez Ortega</v>
          </cell>
        </row>
        <row r="110">
          <cell r="B110" t="str">
            <v>Profesional Contratista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N1" t="str">
            <v>Ocupado (CC)</v>
          </cell>
          <cell r="O1" t="str">
            <v>Ocupado (Nombres y Apellidos)</v>
          </cell>
          <cell r="P1" t="str">
            <v>Estado Ocupado</v>
          </cell>
          <cell r="Q1" t="str">
            <v>Estado cargo</v>
          </cell>
          <cell r="R1" t="str">
            <v>Dependencia</v>
          </cell>
        </row>
        <row r="2">
          <cell r="N2">
            <v>51977256</v>
          </cell>
          <cell r="O2" t="str">
            <v>BONILLA SEBÁ EDNA CRISTINA DEL SOCORRO</v>
          </cell>
          <cell r="P2" t="str">
            <v>Titular - LNR</v>
          </cell>
          <cell r="Q2" t="str">
            <v>Ocupado</v>
          </cell>
          <cell r="R2" t="str">
            <v>DESPACHO</v>
          </cell>
        </row>
        <row r="3">
          <cell r="N3">
            <v>79791002</v>
          </cell>
          <cell r="O3" t="str">
            <v>CARLOS REVERON PEÑA</v>
          </cell>
          <cell r="P3" t="str">
            <v>Titular - LNR</v>
          </cell>
          <cell r="Q3" t="str">
            <v>Ocupado</v>
          </cell>
          <cell r="R3" t="str">
            <v>SUBSECRETARÍA DE ACCESO Y PERMANENCIA</v>
          </cell>
        </row>
        <row r="4">
          <cell r="N4">
            <v>79461220</v>
          </cell>
          <cell r="O4" t="str">
            <v>ANDRES MAURICIO CASTILLO VARELA</v>
          </cell>
          <cell r="P4" t="str">
            <v>Titular - LNR</v>
          </cell>
          <cell r="Q4" t="str">
            <v>Ocupado</v>
          </cell>
          <cell r="R4" t="str">
            <v>SUBSECRETARÍA DE CALIDAD Y PERTINENCIA</v>
          </cell>
        </row>
        <row r="5">
          <cell r="N5">
            <v>52555277</v>
          </cell>
          <cell r="O5" t="str">
            <v>RUIZ GONZALEZ NASLY JENNIFER</v>
          </cell>
          <cell r="P5" t="str">
            <v>Titular - LNR</v>
          </cell>
          <cell r="Q5" t="str">
            <v>Ocupado</v>
          </cell>
          <cell r="R5" t="str">
            <v>SUBSECRETARÍA DE GESTIÓN INSTITUCIONAL</v>
          </cell>
        </row>
        <row r="6">
          <cell r="N6">
            <v>52125259</v>
          </cell>
          <cell r="O6" t="str">
            <v>DEIDAMIA GARCIA QUINTERO</v>
          </cell>
          <cell r="P6" t="str">
            <v>Titular - LNR</v>
          </cell>
          <cell r="Q6" t="str">
            <v>Ocupado</v>
          </cell>
          <cell r="R6" t="str">
            <v>SUBSECRETARÍA DE INTEGRACIÓN INTERINSTITUCIONAL</v>
          </cell>
        </row>
        <row r="7">
          <cell r="N7">
            <v>51751866</v>
          </cell>
          <cell r="O7" t="str">
            <v>OLGA LEON REODRIGUEZ</v>
          </cell>
          <cell r="P7" t="str">
            <v>Titular - LNR</v>
          </cell>
          <cell r="Q7" t="str">
            <v>Ocupado</v>
          </cell>
          <cell r="R7" t="str">
            <v>DIRECCIÓN DE COBERTURA</v>
          </cell>
        </row>
        <row r="8">
          <cell r="N8">
            <v>80748352</v>
          </cell>
          <cell r="O8" t="str">
            <v>EDWIN ALBERTO USSA CRISTIANO</v>
          </cell>
          <cell r="P8" t="str">
            <v>Titular - LNR</v>
          </cell>
          <cell r="Q8" t="str">
            <v>Ocupado</v>
          </cell>
          <cell r="R8" t="str">
            <v>DIRECCIÓN DE PARTICIPACIÓN Y RELACIONES INTERINSTITUCIONALES</v>
          </cell>
        </row>
        <row r="9">
          <cell r="N9">
            <v>79723119</v>
          </cell>
          <cell r="O9" t="str">
            <v>IVAN OSEJO VILLAMIL</v>
          </cell>
          <cell r="P9" t="str">
            <v>Titular - LNR</v>
          </cell>
          <cell r="Q9" t="str">
            <v>Ocupado</v>
          </cell>
          <cell r="R9" t="str">
            <v>DIRECCIÓN DE BIENESTAR ESTUDIANTIL</v>
          </cell>
        </row>
        <row r="10">
          <cell r="N10">
            <v>52227319</v>
          </cell>
          <cell r="O10" t="str">
            <v>ANGULO VILLAMIL ANA LUCIA</v>
          </cell>
          <cell r="P10" t="str">
            <v>Titular - LNR</v>
          </cell>
          <cell r="Q10" t="str">
            <v>Ocupado</v>
          </cell>
          <cell r="R10" t="str">
            <v>DIRECCIÓN DE SERVICIOS ADMINISTRATIVOS</v>
          </cell>
        </row>
        <row r="11">
          <cell r="N11">
            <v>11339805</v>
          </cell>
          <cell r="O11" t="str">
            <v xml:space="preserve">PINZÓN PARRA LUIS ANTONIO </v>
          </cell>
          <cell r="P11" t="str">
            <v>Titular - LNR</v>
          </cell>
          <cell r="Q11" t="str">
            <v>Ocupado</v>
          </cell>
          <cell r="R11" t="str">
            <v>DIRECCIÓN DE CONSTRUCCIÓN Y CONSERVACIÓN DE ESTABLECIMIENTOS EDUCATIVOS</v>
          </cell>
        </row>
        <row r="12">
          <cell r="N12">
            <v>52539112</v>
          </cell>
          <cell r="O12" t="str">
            <v>MARTINEZ BARRERA ALBA NURY</v>
          </cell>
          <cell r="P12" t="str">
            <v>Titular - LNR</v>
          </cell>
          <cell r="Q12" t="str">
            <v>Ocupado</v>
          </cell>
          <cell r="R12" t="str">
            <v>DIRECCIÓN DE EDUCACIÓN PREESCOLAR Y BÁSICA</v>
          </cell>
        </row>
        <row r="13">
          <cell r="N13">
            <v>19230571</v>
          </cell>
          <cell r="O13" t="str">
            <v>HERNAN TRUJILLO TOVAR</v>
          </cell>
          <cell r="P13" t="str">
            <v>Titular - LNR</v>
          </cell>
          <cell r="Q13" t="str">
            <v>Ocupado</v>
          </cell>
          <cell r="R13" t="str">
            <v>DIRECCIÓN DE INSPECCIÓN Y VIGILANCIA</v>
          </cell>
        </row>
        <row r="14">
          <cell r="N14">
            <v>39663446</v>
          </cell>
          <cell r="O14" t="str">
            <v>VIRGINIA TORRES MONTOYA</v>
          </cell>
          <cell r="P14" t="str">
            <v>Titular - LNR</v>
          </cell>
          <cell r="Q14" t="str">
            <v>Ocupado</v>
          </cell>
          <cell r="R14" t="str">
            <v>DIRECCIÓN DE INCLUSIÓN E INTEGRACIÓN DE POBLACIONES</v>
          </cell>
        </row>
        <row r="15">
          <cell r="N15">
            <v>1010166418</v>
          </cell>
          <cell r="O15" t="str">
            <v>JOSE MARIA ROLDAN RESTREPO</v>
          </cell>
          <cell r="P15" t="str">
            <v>Titular - LNR</v>
          </cell>
          <cell r="Q15" t="str">
            <v>Ocupado</v>
          </cell>
          <cell r="R15" t="str">
            <v>DIRECCIÓN DE EDUCACIÓN MEDIA Y SUPERIOR</v>
          </cell>
        </row>
        <row r="16">
          <cell r="N16">
            <v>51660803</v>
          </cell>
          <cell r="O16" t="str">
            <v xml:space="preserve">MARTINEZ ALVAREZ NANCY  </v>
          </cell>
          <cell r="P16" t="str">
            <v>Titular - LNR</v>
          </cell>
          <cell r="Q16" t="str">
            <v>Ocupado</v>
          </cell>
          <cell r="R16" t="str">
            <v>DIRECCIÓN DE FORMACIÓN DE DOCENTES E INNOVACIONES PEDAGÓGICAS</v>
          </cell>
        </row>
        <row r="17">
          <cell r="N17">
            <v>51838386</v>
          </cell>
          <cell r="O17" t="str">
            <v>LUZ MARIBEL PAEZ MENDIETA</v>
          </cell>
          <cell r="P17" t="str">
            <v>Titular - LNR</v>
          </cell>
          <cell r="Q17" t="str">
            <v>Ocupado</v>
          </cell>
          <cell r="R17" t="str">
            <v>DIRECCIÓN DE EVALUACION DE LA EDUCACIÓN</v>
          </cell>
        </row>
        <row r="18">
          <cell r="N18">
            <v>52423077</v>
          </cell>
          <cell r="O18" t="str">
            <v>DIAZ POVEDA ANGELA LILIANA</v>
          </cell>
          <cell r="P18" t="str">
            <v>Titular - LNR</v>
          </cell>
          <cell r="Q18" t="str">
            <v>Ocupado</v>
          </cell>
          <cell r="R18" t="str">
            <v>DIRECCIÓN DE DOTACIONES ESCOLARES</v>
          </cell>
        </row>
        <row r="19">
          <cell r="N19">
            <v>52159398</v>
          </cell>
          <cell r="O19" t="str">
            <v>ULIA NADEHZDA YEMAIL CORTES</v>
          </cell>
          <cell r="P19" t="str">
            <v>Titular - LNR</v>
          </cell>
          <cell r="Q19" t="str">
            <v>Ocupado</v>
          </cell>
          <cell r="R19" t="str">
            <v>DIRECCIÓN DE CIENCIAS, TECNOLOGÍA Y MEDIOS EDUCATIVOS</v>
          </cell>
        </row>
        <row r="20">
          <cell r="N20">
            <v>1022348838</v>
          </cell>
          <cell r="O20" t="str">
            <v>RODRÍGUEZ LAITON EDDER HARVEY</v>
          </cell>
          <cell r="P20" t="str">
            <v>Titular - LNR</v>
          </cell>
          <cell r="Q20" t="str">
            <v>Ocupado</v>
          </cell>
          <cell r="R20" t="str">
            <v>DIRECCIÓN DE TALENTO HUMANO</v>
          </cell>
        </row>
        <row r="21">
          <cell r="N21">
            <v>51696233</v>
          </cell>
          <cell r="O21" t="str">
            <v>FLOR MARIA DIAZ ROCHA</v>
          </cell>
          <cell r="P21" t="str">
            <v>Titular - LNR</v>
          </cell>
          <cell r="Q21" t="str">
            <v>Ocupado</v>
          </cell>
          <cell r="R21" t="str">
            <v>DIRECCIÓN GENERAL DE EDUCACIÓN Y COLEGIOS DISTRITALES</v>
          </cell>
        </row>
        <row r="22">
          <cell r="N22">
            <v>51890373</v>
          </cell>
          <cell r="O22" t="str">
            <v>ELDA FRANCY VARGAS BERNAL</v>
          </cell>
          <cell r="P22" t="str">
            <v>Titular - LNR</v>
          </cell>
          <cell r="Q22" t="str">
            <v>Ocupado</v>
          </cell>
          <cell r="R22" t="str">
            <v>DIRECCIÓN DE CONTRATACIÓN</v>
          </cell>
        </row>
        <row r="23">
          <cell r="N23">
            <v>80049340</v>
          </cell>
          <cell r="O23" t="str">
            <v xml:space="preserve">CASTIBLANCO PAEZ LEONARDO ALFONSO </v>
          </cell>
          <cell r="P23" t="str">
            <v>Titular - LNR</v>
          </cell>
          <cell r="Q23" t="str">
            <v>Ocupado</v>
          </cell>
          <cell r="R23" t="str">
            <v>DIRECCIÓN FINANCIERA</v>
          </cell>
        </row>
        <row r="24">
          <cell r="N24">
            <v>45502077</v>
          </cell>
          <cell r="O24" t="str">
            <v>ROCIO JAZMIN OLARTE TAPIA</v>
          </cell>
          <cell r="P24" t="str">
            <v>Titular - LNR</v>
          </cell>
          <cell r="Q24" t="str">
            <v>Ocupado</v>
          </cell>
          <cell r="R24" t="str">
            <v>DIRECCIÓN DE RELACIONES CON EL SECTOR EDUCATIVO PRIVADO</v>
          </cell>
        </row>
        <row r="25">
          <cell r="N25">
            <v>80239226</v>
          </cell>
          <cell r="O25" t="str">
            <v>RICARDO MONTERO PATIÑO</v>
          </cell>
          <cell r="P25" t="str">
            <v>Titular - LNR</v>
          </cell>
          <cell r="Q25" t="str">
            <v>Ocupado</v>
          </cell>
          <cell r="R25" t="str">
            <v>DIRECCIÓN DE RELACIONES CON LOS SECTORES DE EDUCACIÓN SUPERIOR Y EDUCACION PARA EL TRABAJO</v>
          </cell>
        </row>
        <row r="26">
          <cell r="N26">
            <v>79432932</v>
          </cell>
          <cell r="O26" t="str">
            <v>ABELARDO BARRERA MARTINEZ</v>
          </cell>
          <cell r="P26" t="str">
            <v>Titular - LNR</v>
          </cell>
          <cell r="Q26" t="str">
            <v>Ocupado</v>
          </cell>
          <cell r="R26" t="str">
            <v>OFICINA CONTROL DISCIPLINARIO</v>
          </cell>
        </row>
        <row r="27">
          <cell r="N27">
            <v>79969752</v>
          </cell>
          <cell r="O27" t="str">
            <v>GARCIA PRIETO OSCAR ANDRES</v>
          </cell>
          <cell r="P27" t="str">
            <v>Titular - LNR</v>
          </cell>
          <cell r="Q27" t="str">
            <v>Ocupado</v>
          </cell>
          <cell r="R27" t="str">
            <v>OFICINA CONTROL INTERNO</v>
          </cell>
        </row>
        <row r="28">
          <cell r="N28">
            <v>52166750</v>
          </cell>
          <cell r="O28" t="str">
            <v>GARAY GUEVARA YAQUELINE</v>
          </cell>
          <cell r="P28" t="str">
            <v>Titular - LNR</v>
          </cell>
          <cell r="Q28" t="str">
            <v>Ocupado</v>
          </cell>
          <cell r="R28" t="str">
            <v>DIRECCIÓN LOCAL DE EDUCACIÓN 19 - CIUDAD BOLIVAR</v>
          </cell>
        </row>
        <row r="29">
          <cell r="N29">
            <v>3123336</v>
          </cell>
          <cell r="O29" t="str">
            <v>WILSON ORLANDO SUÁREZ PARRADO</v>
          </cell>
          <cell r="P29" t="str">
            <v>Titular - LNR</v>
          </cell>
          <cell r="Q29" t="str">
            <v>Ocupado</v>
          </cell>
          <cell r="R29" t="str">
            <v>DIRECCIÓN LOCAL DE EDUCACIÓN 05 - USME</v>
          </cell>
        </row>
        <row r="30">
          <cell r="N30">
            <v>52130022</v>
          </cell>
          <cell r="O30" t="str">
            <v>LUZ DAIFENIS ARANGO RIVERA</v>
          </cell>
          <cell r="P30" t="str">
            <v>Titular - LNR</v>
          </cell>
          <cell r="Q30" t="str">
            <v>Ocupado</v>
          </cell>
          <cell r="R30" t="str">
            <v>DIRECCIÓN LOCAL DE EDUCACIÓN 12 - BARRIOS UNIDOS</v>
          </cell>
        </row>
        <row r="31">
          <cell r="N31">
            <v>51613252</v>
          </cell>
          <cell r="O31" t="str">
            <v>RODRIGUEZ FRANCO MARIA TEMILDA</v>
          </cell>
          <cell r="P31" t="str">
            <v>Titular - LNR</v>
          </cell>
          <cell r="Q31" t="str">
            <v>Ocupado</v>
          </cell>
          <cell r="R31" t="str">
            <v>DIRECCIÓN LOCAL DE EDUCACIÓN 13 -TEUSAQUILLO</v>
          </cell>
        </row>
        <row r="32">
          <cell r="N32">
            <v>80088972</v>
          </cell>
          <cell r="O32" t="str">
            <v>ANDRÉS HORTUA CLAVIJO</v>
          </cell>
          <cell r="P32" t="str">
            <v>Titular - LNR</v>
          </cell>
          <cell r="Q32" t="str">
            <v>Ocupado</v>
          </cell>
          <cell r="R32" t="str">
            <v>DIRECCIÓN LOCAL DE EDUCACIÓN 16 - PUENTE ARANDA</v>
          </cell>
        </row>
        <row r="33">
          <cell r="N33">
            <v>51907958</v>
          </cell>
          <cell r="O33" t="str">
            <v>ISABEL ASTIASUAINZARRA GAITÁN</v>
          </cell>
          <cell r="P33" t="str">
            <v>Titular - LNR</v>
          </cell>
          <cell r="Q33" t="str">
            <v>Ocupado</v>
          </cell>
          <cell r="R33" t="str">
            <v>DIRECCIÓN LOCAL DE EDUCACIÓN 06 - TUNJUELITO</v>
          </cell>
        </row>
        <row r="34">
          <cell r="N34">
            <v>39766757</v>
          </cell>
          <cell r="O34" t="str">
            <v>LUZ AMPARO MONCADA CÁRDENAS</v>
          </cell>
          <cell r="P34" t="str">
            <v>Titular - LNR</v>
          </cell>
          <cell r="Q34" t="str">
            <v>Ocupado</v>
          </cell>
          <cell r="R34" t="str">
            <v>DIRECCIÓN LOCAL DE EDUCACIÓN 14 - LOS MARTIRES</v>
          </cell>
        </row>
        <row r="35">
          <cell r="N35">
            <v>11791848</v>
          </cell>
          <cell r="O35" t="str">
            <v>HELBERTH EUSEBIO REALES MARTÍNEZ</v>
          </cell>
          <cell r="P35" t="str">
            <v>Titular - LNR</v>
          </cell>
          <cell r="Q35" t="str">
            <v>Ocupado</v>
          </cell>
          <cell r="R35" t="str">
            <v>DIRECCIÓN LOCAL DE EDUCACIÓN 09 - FONTIBON</v>
          </cell>
        </row>
        <row r="36">
          <cell r="N36">
            <v>39544294</v>
          </cell>
          <cell r="O36" t="str">
            <v>SUAREZ MORALES ANA CONSUELO</v>
          </cell>
          <cell r="P36" t="str">
            <v>Titular - LNR</v>
          </cell>
          <cell r="Q36" t="str">
            <v>Ocupado</v>
          </cell>
          <cell r="R36" t="str">
            <v>DIRECCIÓN LOCAL DE EDUCACIÓN 04 - SAN CRISTOBAL</v>
          </cell>
        </row>
        <row r="37">
          <cell r="N37">
            <v>51962086</v>
          </cell>
          <cell r="O37" t="str">
            <v>ADRIANA ELIZABETH GONZÁLEZ SANABRIA</v>
          </cell>
          <cell r="P37" t="str">
            <v>Titular - LNR</v>
          </cell>
          <cell r="Q37" t="str">
            <v>Ocupado</v>
          </cell>
          <cell r="R37" t="str">
            <v>DIRECCIÓN LOCAL DE EDUCACIÓN 15 - ANTONIO NARIÑO</v>
          </cell>
        </row>
        <row r="38">
          <cell r="N38">
            <v>7218678</v>
          </cell>
          <cell r="O38" t="str">
            <v>ALIRIO PESCA PITA</v>
          </cell>
          <cell r="P38" t="str">
            <v>Titular - LNR</v>
          </cell>
          <cell r="Q38" t="str">
            <v>Ocupado</v>
          </cell>
          <cell r="R38" t="str">
            <v>DIRECCIÓN LOCAL DE EDUCACIÓN 07 - BOSA</v>
          </cell>
        </row>
        <row r="39">
          <cell r="N39">
            <v>51796940</v>
          </cell>
          <cell r="O39" t="str">
            <v>JENNY ILIANA CARO MARTÍNEZ</v>
          </cell>
          <cell r="P39" t="str">
            <v>Titular - LNR</v>
          </cell>
          <cell r="Q39" t="str">
            <v>Ocupado</v>
          </cell>
          <cell r="R39" t="str">
            <v>DIRECCIÓN LOCAL DE EDUCACIÓN 02- CHAPINERO</v>
          </cell>
        </row>
        <row r="40">
          <cell r="N40">
            <v>27450719</v>
          </cell>
          <cell r="O40" t="str">
            <v>ROSARIO DEL PILAR VILLOTA OJEDA</v>
          </cell>
          <cell r="P40" t="str">
            <v>Titular - LNR</v>
          </cell>
          <cell r="Q40" t="str">
            <v>Ocupado</v>
          </cell>
          <cell r="R40" t="str">
            <v>DIRECCIÓN LOCAL DE EDUCACIÓN 18 - RAFAEL URIBE URIBE</v>
          </cell>
        </row>
        <row r="41">
          <cell r="N41">
            <v>11432950</v>
          </cell>
          <cell r="O41" t="str">
            <v>HAROLD RODRIGO MURILLO TOVAR</v>
          </cell>
          <cell r="P41" t="str">
            <v>Titular - LNR</v>
          </cell>
          <cell r="Q41" t="str">
            <v>Ocupado</v>
          </cell>
          <cell r="R41" t="str">
            <v>DIRECCIÓN LOCAL DE EDUCACIÓN 01 - USAQUEN</v>
          </cell>
        </row>
        <row r="42">
          <cell r="N42">
            <v>85468328</v>
          </cell>
          <cell r="O42" t="str">
            <v>JORGE ALFONSO PÉREZ GUTIÉRREZ</v>
          </cell>
          <cell r="P42" t="str">
            <v>Titular - LNR</v>
          </cell>
          <cell r="Q42" t="str">
            <v>Ocupado</v>
          </cell>
          <cell r="R42" t="str">
            <v>DIRECCIÓN LOCAL DE EDUCACIÓN 08 - KENNEDY</v>
          </cell>
        </row>
        <row r="43">
          <cell r="N43">
            <v>51737721</v>
          </cell>
          <cell r="O43" t="str">
            <v>MARIELA CASTILLO ROZO</v>
          </cell>
          <cell r="P43" t="str">
            <v>Titular - LNR</v>
          </cell>
          <cell r="Q43" t="str">
            <v>Ocupado</v>
          </cell>
          <cell r="R43" t="str">
            <v>DIRECCIÓN LOCAL DE EDUCACIÓN 03 - 17 - SANTA FE Y LA CANDELARIA</v>
          </cell>
        </row>
        <row r="44">
          <cell r="N44">
            <v>51970020</v>
          </cell>
          <cell r="O44" t="str">
            <v xml:space="preserve">TORRES POVEDA  NUBIA  ROCIO </v>
          </cell>
          <cell r="P44" t="str">
            <v>Titular - LNR</v>
          </cell>
          <cell r="Q44" t="str">
            <v>Ocupado</v>
          </cell>
          <cell r="R44" t="str">
            <v>DIRECCIÓN LOCAL DE EDUCACIÓN 11 - SUBA</v>
          </cell>
        </row>
        <row r="45">
          <cell r="N45">
            <v>79045739</v>
          </cell>
          <cell r="O45" t="str">
            <v>WILLIAM PÉREZ ALARCÓN</v>
          </cell>
          <cell r="P45" t="str">
            <v>Titular - LNR</v>
          </cell>
          <cell r="Q45" t="str">
            <v>Ocupado</v>
          </cell>
          <cell r="R45" t="str">
            <v>DIRECCIÓN LOCAL DE EDUCACIÓN 10 - ENGATIVA</v>
          </cell>
        </row>
        <row r="46">
          <cell r="N46">
            <v>351769</v>
          </cell>
          <cell r="O46" t="str">
            <v>ANÍBAL MONTAÑEZ CÁRDENAS</v>
          </cell>
          <cell r="P46" t="str">
            <v>Titular - LNR</v>
          </cell>
          <cell r="Q46" t="str">
            <v>Ocupado</v>
          </cell>
          <cell r="R46" t="str">
            <v>DIRECCIÓN LOCAL DE EDUCACIÓN 20 - SUMAPAZ</v>
          </cell>
        </row>
        <row r="47">
          <cell r="N47">
            <v>51610044</v>
          </cell>
          <cell r="O47" t="str">
            <v>MENDEZ GRANADOS MARÍA TERESA</v>
          </cell>
          <cell r="P47" t="str">
            <v>Titular - LNR</v>
          </cell>
          <cell r="Q47" t="str">
            <v>Ocupado</v>
          </cell>
          <cell r="R47" t="str">
            <v>OFICINA DE PERSONAL</v>
          </cell>
        </row>
        <row r="48">
          <cell r="N48">
            <v>80472871</v>
          </cell>
          <cell r="O48" t="str">
            <v>WILSON ADIEL RODRIGUEZ RODRIGUEZ</v>
          </cell>
          <cell r="P48" t="str">
            <v>Titular - LNR</v>
          </cell>
          <cell r="Q48" t="str">
            <v>Ocupado</v>
          </cell>
          <cell r="R48" t="str">
            <v>OFICINA ADMINISTRATIVA DE REDP</v>
          </cell>
        </row>
        <row r="49">
          <cell r="N49">
            <v>52218264</v>
          </cell>
          <cell r="O49" t="str">
            <v>CLAUDIA MARCELA PINILLA PINILLA</v>
          </cell>
          <cell r="P49" t="str">
            <v>Titular - LNR</v>
          </cell>
          <cell r="Q49" t="str">
            <v>Ocupado</v>
          </cell>
          <cell r="R49" t="str">
            <v>OFICINA DE APOYO PRECONTRACTUAL</v>
          </cell>
        </row>
        <row r="50">
          <cell r="Q50" t="str">
            <v>Vacante Definitiva</v>
          </cell>
          <cell r="R50" t="str">
            <v>OFICINA DE ESCALAFÓN DOCENTE</v>
          </cell>
        </row>
        <row r="51">
          <cell r="N51">
            <v>79860991</v>
          </cell>
          <cell r="O51" t="str">
            <v>BARRERA GOMEZ MARCO ANTONIO</v>
          </cell>
          <cell r="P51" t="str">
            <v>Titular - LNR</v>
          </cell>
          <cell r="Q51" t="str">
            <v>Ocupado</v>
          </cell>
          <cell r="R51" t="str">
            <v>OFICINA DE SERVICIO AL CIUDADANO</v>
          </cell>
        </row>
        <row r="52">
          <cell r="N52">
            <v>51836168</v>
          </cell>
          <cell r="O52" t="str">
            <v>ESPERANZA ALCIRA CARDONA HERNANDEZ</v>
          </cell>
          <cell r="P52" t="str">
            <v>Titular - LNR</v>
          </cell>
          <cell r="Q52" t="str">
            <v>Ocupado</v>
          </cell>
          <cell r="R52" t="str">
            <v>OFICINA DE CONTRATOS</v>
          </cell>
        </row>
        <row r="53">
          <cell r="N53">
            <v>51854861</v>
          </cell>
          <cell r="O53" t="str">
            <v>MARTHA LUCIA VELEZ VALLEJO</v>
          </cell>
          <cell r="P53" t="str">
            <v>Titular - LNR</v>
          </cell>
          <cell r="Q53" t="str">
            <v>Ocupado</v>
          </cell>
          <cell r="R53" t="str">
            <v>OFICINA DE NÓMINA</v>
          </cell>
        </row>
        <row r="54">
          <cell r="N54">
            <v>13543632</v>
          </cell>
          <cell r="O54" t="str">
            <v>DEIDER MAURICIO MENGUAL PATERNINA</v>
          </cell>
          <cell r="P54" t="str">
            <v>Titular - LNR</v>
          </cell>
          <cell r="Q54" t="str">
            <v>Ocupado</v>
          </cell>
          <cell r="R54" t="str">
            <v>OFICINA DE PRESUPUESTO</v>
          </cell>
        </row>
        <row r="55">
          <cell r="N55">
            <v>19279682</v>
          </cell>
          <cell r="O55" t="str">
            <v>CARVAJAL PARDO RUBEN DARIO</v>
          </cell>
          <cell r="P55" t="str">
            <v>Titular - LNR</v>
          </cell>
          <cell r="Q55" t="str">
            <v>Ocupado</v>
          </cell>
          <cell r="R55" t="str">
            <v>OFICINA DE TESORERÍA Y CONTABILIDAD</v>
          </cell>
        </row>
        <row r="56">
          <cell r="N56">
            <v>79530377</v>
          </cell>
          <cell r="O56" t="str">
            <v>RAUL JAVIER MANRIQUE VACCA</v>
          </cell>
          <cell r="P56" t="str">
            <v>Titular - LNR</v>
          </cell>
          <cell r="Q56" t="str">
            <v>Ocupado</v>
          </cell>
          <cell r="R56" t="str">
            <v>DESPACHO</v>
          </cell>
        </row>
        <row r="57">
          <cell r="N57">
            <v>51904630</v>
          </cell>
          <cell r="O57" t="str">
            <v>LUZ ANGELA CUBILLOS OLARTE</v>
          </cell>
          <cell r="P57" t="str">
            <v>Titular - LNR</v>
          </cell>
          <cell r="Q57" t="str">
            <v>Ocupado</v>
          </cell>
          <cell r="R57" t="str">
            <v>DESPACHO</v>
          </cell>
        </row>
        <row r="58">
          <cell r="N58">
            <v>52502330</v>
          </cell>
          <cell r="O58" t="str">
            <v>MARTHA LILIANA SANCHEZ RODRIGUEZ</v>
          </cell>
          <cell r="P58" t="str">
            <v>Titular - LNR</v>
          </cell>
          <cell r="Q58" t="str">
            <v>Ocupado</v>
          </cell>
          <cell r="R58" t="str">
            <v>DESPACHO</v>
          </cell>
        </row>
        <row r="59">
          <cell r="N59">
            <v>52775500</v>
          </cell>
          <cell r="O59" t="str">
            <v>MOGOLLON BARBOSA CONNY ARELLYS</v>
          </cell>
          <cell r="P59" t="str">
            <v>Titular - LNR</v>
          </cell>
          <cell r="Q59" t="str">
            <v>Ocupado</v>
          </cell>
          <cell r="R59" t="str">
            <v>OFICINA ASESORA DE COMUNICACION Y PRENSA</v>
          </cell>
        </row>
        <row r="60">
          <cell r="N60">
            <v>1019048748</v>
          </cell>
          <cell r="O60" t="str">
            <v>JUAN SEBASTIAN CONTRERAS BELLO</v>
          </cell>
          <cell r="P60" t="str">
            <v>Titular - LNR</v>
          </cell>
          <cell r="Q60" t="str">
            <v>Ocupado</v>
          </cell>
          <cell r="R60" t="str">
            <v>OFICINA ASESORA DE PLANEACIÓN</v>
          </cell>
        </row>
        <row r="61">
          <cell r="N61">
            <v>79330053</v>
          </cell>
          <cell r="O61" t="str">
            <v>FERNANDO AUGUSTO MEDINA GUITIERREZ</v>
          </cell>
          <cell r="P61" t="str">
            <v>Titular - LNR</v>
          </cell>
          <cell r="Q61" t="str">
            <v>Ocupado</v>
          </cell>
          <cell r="R61" t="str">
            <v>OFICINA ASESORA JURIDICA</v>
          </cell>
        </row>
        <row r="62">
          <cell r="N62">
            <v>52540172</v>
          </cell>
          <cell r="O62" t="str">
            <v>NATALIA ASTRID CARDONA RAMIREZ</v>
          </cell>
          <cell r="P62" t="str">
            <v>Titular - LNR</v>
          </cell>
          <cell r="Q62" t="str">
            <v>Ocupado</v>
          </cell>
          <cell r="R62" t="str">
            <v>DESPACHO</v>
          </cell>
        </row>
        <row r="63">
          <cell r="N63">
            <v>1015428919</v>
          </cell>
          <cell r="O63" t="str">
            <v>HELEN JOHANNA ORJUELA TACHA</v>
          </cell>
          <cell r="P63" t="str">
            <v>Titular - LNR</v>
          </cell>
          <cell r="Q63" t="str">
            <v>Ocupado</v>
          </cell>
          <cell r="R63" t="str">
            <v>DESPACHO</v>
          </cell>
        </row>
        <row r="64">
          <cell r="N64">
            <v>13700830</v>
          </cell>
          <cell r="O64" t="str">
            <v>SERGIO ALBERTO ARDILA LUNA</v>
          </cell>
          <cell r="P64" t="str">
            <v>Titular - LNR</v>
          </cell>
          <cell r="Q64" t="str">
            <v>Ocupado</v>
          </cell>
          <cell r="R64" t="str">
            <v>DESPACHO</v>
          </cell>
        </row>
        <row r="65">
          <cell r="N65">
            <v>79335458</v>
          </cell>
          <cell r="O65" t="str">
            <v>NESTOR ALFONSO MORA RONCANCIO</v>
          </cell>
          <cell r="P65" t="str">
            <v>Titular - LNR</v>
          </cell>
          <cell r="Q65" t="str">
            <v>Ocupado</v>
          </cell>
          <cell r="R65" t="str">
            <v>DESPACHO</v>
          </cell>
        </row>
        <row r="66">
          <cell r="N66">
            <v>37520044</v>
          </cell>
          <cell r="O66" t="str">
            <v>VIVIESCAS BELTRAN LUZ AMANDA</v>
          </cell>
          <cell r="P66" t="str">
            <v>Titular - Carrera</v>
          </cell>
          <cell r="Q66" t="str">
            <v>Ocupado</v>
          </cell>
          <cell r="R66" t="str">
            <v>SUBSECRETARÍA DE GESTIÓN INSTITUCIONAL</v>
          </cell>
        </row>
        <row r="67">
          <cell r="N67">
            <v>46451926</v>
          </cell>
          <cell r="O67" t="str">
            <v>PARADA NUVAN JANINE</v>
          </cell>
          <cell r="P67" t="str">
            <v>Titular - Carrera</v>
          </cell>
          <cell r="Q67" t="str">
            <v>Ocupado</v>
          </cell>
          <cell r="R67" t="str">
            <v>DIRECCIÓN DE TALENTO HUMANO</v>
          </cell>
        </row>
        <row r="68">
          <cell r="N68">
            <v>43059184</v>
          </cell>
          <cell r="O68" t="str">
            <v>RINCON CANO GLORIA HELENA</v>
          </cell>
          <cell r="P68" t="str">
            <v>Encargo Vac Def</v>
          </cell>
          <cell r="Q68" t="str">
            <v>Ocupado</v>
          </cell>
          <cell r="R68" t="str">
            <v>OFICINA CONTROL INTERNO</v>
          </cell>
        </row>
        <row r="69">
          <cell r="N69">
            <v>79752199</v>
          </cell>
          <cell r="O69" t="str">
            <v>BARRAGAN BOHORQUEZ JORGE MAURICIO</v>
          </cell>
          <cell r="P69" t="str">
            <v>Titular - Carrera</v>
          </cell>
          <cell r="Q69" t="str">
            <v>Ocupado</v>
          </cell>
          <cell r="R69" t="str">
            <v>OFICINA ADMINISTRATIVA DE REDP</v>
          </cell>
        </row>
        <row r="70">
          <cell r="N70">
            <v>52187938</v>
          </cell>
          <cell r="O70" t="str">
            <v>GUERRERO RODRIGUEZ SANDRA MARCELA</v>
          </cell>
          <cell r="P70" t="str">
            <v>Titular - Carrera</v>
          </cell>
          <cell r="Q70" t="str">
            <v>Ocupado</v>
          </cell>
          <cell r="R70" t="str">
            <v>DIRECCIÓN DE TALENTO HUMANO</v>
          </cell>
        </row>
        <row r="71">
          <cell r="Q71" t="str">
            <v>Vacante Definitiva</v>
          </cell>
          <cell r="R71" t="str">
            <v>OFICINA DE TESORERÍA Y CONTABILIDAD</v>
          </cell>
        </row>
        <row r="72">
          <cell r="N72">
            <v>79507540</v>
          </cell>
          <cell r="O72" t="str">
            <v>ROMERO CALDERON SHARYK</v>
          </cell>
          <cell r="P72" t="str">
            <v>Titular - Carrera</v>
          </cell>
          <cell r="Q72" t="str">
            <v>Ocupado</v>
          </cell>
          <cell r="R72" t="str">
            <v>OFICINA ASESORA DE PLANEACIÓN</v>
          </cell>
        </row>
        <row r="73">
          <cell r="N73">
            <v>19380098</v>
          </cell>
          <cell r="O73" t="str">
            <v>JOSE RICARDO GUALTEROS UVA</v>
          </cell>
          <cell r="P73" t="str">
            <v>Titular - Carrera</v>
          </cell>
          <cell r="Q73" t="str">
            <v>Ocupado</v>
          </cell>
          <cell r="R73" t="str">
            <v>OFICINA ASESORA DE PLANEACIÓN</v>
          </cell>
        </row>
        <row r="74">
          <cell r="N74">
            <v>41720193</v>
          </cell>
          <cell r="O74" t="str">
            <v>CUELLAR GONZALEZ YOLANDA</v>
          </cell>
          <cell r="P74" t="str">
            <v>Encargo Vac Tem</v>
          </cell>
          <cell r="Q74" t="str">
            <v>Ocupado</v>
          </cell>
          <cell r="R74" t="str">
            <v>DIRECCIÓN DE SERVICIOS ADMINISTRATIVOS</v>
          </cell>
        </row>
        <row r="75">
          <cell r="N75">
            <v>20490993</v>
          </cell>
          <cell r="O75" t="str">
            <v>RODRIGUEZ PUERTO FANNY</v>
          </cell>
          <cell r="P75" t="str">
            <v>Titular - Carrera</v>
          </cell>
          <cell r="Q75" t="str">
            <v>Ocupado</v>
          </cell>
          <cell r="R75" t="str">
            <v>OFICINA CONTROL DISCIPLINARIO</v>
          </cell>
        </row>
        <row r="76">
          <cell r="N76">
            <v>52146393</v>
          </cell>
          <cell r="O76" t="str">
            <v>SALAZAR AYERVE SANDRA MILENA</v>
          </cell>
          <cell r="P76" t="str">
            <v>Titular - Carrera</v>
          </cell>
          <cell r="Q76" t="str">
            <v>Ocupado</v>
          </cell>
          <cell r="R76" t="str">
            <v>DIRECCIÓN DE SERVICIOS ADMINISTRATIVOS</v>
          </cell>
        </row>
        <row r="77">
          <cell r="N77">
            <v>79856724</v>
          </cell>
          <cell r="O77" t="str">
            <v>GIL GIL HIPOLITO</v>
          </cell>
          <cell r="P77" t="str">
            <v>Titular - Carrera</v>
          </cell>
          <cell r="Q77" t="str">
            <v>Ocupado</v>
          </cell>
          <cell r="R77" t="str">
            <v>DIRECCIÓN DE TALENTO HUMANO</v>
          </cell>
        </row>
        <row r="78">
          <cell r="N78">
            <v>28684789</v>
          </cell>
          <cell r="O78" t="str">
            <v>CAMPOS CARDENAS MIRALBA</v>
          </cell>
          <cell r="P78" t="str">
            <v>Titular - Carrera</v>
          </cell>
          <cell r="Q78" t="str">
            <v>Ocupado</v>
          </cell>
          <cell r="R78" t="str">
            <v>OFICINA ASESORA JURIDICA</v>
          </cell>
        </row>
        <row r="79">
          <cell r="N79">
            <v>19435687</v>
          </cell>
          <cell r="O79" t="str">
            <v>PIRA RAMIREZ EDGAR</v>
          </cell>
          <cell r="P79" t="str">
            <v>Titular - Carrera</v>
          </cell>
          <cell r="Q79" t="str">
            <v>Ocupado</v>
          </cell>
          <cell r="R79" t="str">
            <v>DIRECCIÓN DE TALENTO HUMANO</v>
          </cell>
        </row>
        <row r="80">
          <cell r="N80">
            <v>51951498</v>
          </cell>
          <cell r="O80" t="str">
            <v>GELVES BARAHONA BETSY ADRIANA</v>
          </cell>
          <cell r="P80" t="str">
            <v>Periodo de Prueba</v>
          </cell>
          <cell r="Q80" t="str">
            <v>Ocupado</v>
          </cell>
          <cell r="R80" t="str">
            <v>DIRECCIÓN DE EDUCACIÓN PREESCOLAR Y BÁSICA</v>
          </cell>
        </row>
        <row r="81">
          <cell r="N81">
            <v>39685599</v>
          </cell>
          <cell r="O81" t="str">
            <v>GARCES VARGAS SONIA CONSTANZA</v>
          </cell>
          <cell r="P81" t="str">
            <v>Titular - Carrera</v>
          </cell>
          <cell r="Q81" t="str">
            <v>Ocupado</v>
          </cell>
          <cell r="R81" t="str">
            <v>DIRECCIÓN LOCAL DE EDUCACIÓN 10 - ENGATIVA</v>
          </cell>
        </row>
        <row r="82">
          <cell r="N82">
            <v>51650774</v>
          </cell>
          <cell r="O82" t="str">
            <v>MEDINA CORDERO AIDY LUCIA</v>
          </cell>
          <cell r="P82" t="str">
            <v>Titular - Carrera</v>
          </cell>
          <cell r="Q82" t="str">
            <v>Ocupado</v>
          </cell>
          <cell r="R82" t="str">
            <v>OFICINA DE ESCALAFÓN DOCENTE</v>
          </cell>
        </row>
        <row r="83">
          <cell r="N83">
            <v>41689963</v>
          </cell>
          <cell r="O83" t="str">
            <v>SANCHEZ REYES LUZ MARINA</v>
          </cell>
          <cell r="P83" t="str">
            <v>Titular - Carrera</v>
          </cell>
          <cell r="Q83" t="str">
            <v>Ocupado</v>
          </cell>
          <cell r="R83" t="str">
            <v>DIRECCIÓN DE TALENTO HUMANO</v>
          </cell>
        </row>
        <row r="84">
          <cell r="N84">
            <v>19364546</v>
          </cell>
          <cell r="O84" t="str">
            <v>GARCIA IBAÑEZ DIEGO</v>
          </cell>
          <cell r="P84" t="str">
            <v>Titular - Carrera</v>
          </cell>
          <cell r="Q84" t="str">
            <v>Ocupado</v>
          </cell>
          <cell r="R84" t="str">
            <v>DIRECCIÓN DE TALENTO HUMANO</v>
          </cell>
        </row>
        <row r="85">
          <cell r="N85">
            <v>19410465</v>
          </cell>
          <cell r="O85" t="str">
            <v>CHARRY ALVAREZ HENRY</v>
          </cell>
          <cell r="P85" t="str">
            <v>Titular - Carrera</v>
          </cell>
          <cell r="Q85" t="str">
            <v>Ocupado</v>
          </cell>
          <cell r="R85" t="str">
            <v>DIRECCIÓN DE EDUCACIÓN PREESCOLAR Y BÁSICA</v>
          </cell>
        </row>
        <row r="86">
          <cell r="N86">
            <v>79189750</v>
          </cell>
          <cell r="O86" t="str">
            <v>ESPITIA SUAREZ JHON EMERSON</v>
          </cell>
          <cell r="P86" t="str">
            <v>Titular - Carrera</v>
          </cell>
          <cell r="Q86" t="str">
            <v>Ocupado</v>
          </cell>
          <cell r="R86" t="str">
            <v>DIRECCIÓN DE EVALUACION DE LA EDUCACIÓN</v>
          </cell>
        </row>
        <row r="87">
          <cell r="N87">
            <v>79318176</v>
          </cell>
          <cell r="O87" t="str">
            <v>AREVALO REALPE FRANCISCO ARTURO</v>
          </cell>
          <cell r="P87" t="str">
            <v>Encargo Vac Def</v>
          </cell>
          <cell r="Q87" t="str">
            <v>Ocupado</v>
          </cell>
          <cell r="R87" t="str">
            <v>OFICINA ASESORA DE PLANEACIÓN</v>
          </cell>
        </row>
        <row r="88">
          <cell r="N88">
            <v>79368264</v>
          </cell>
          <cell r="O88" t="str">
            <v>JIMENEZ UMBARILA JAVIER FERNANDO</v>
          </cell>
          <cell r="P88" t="str">
            <v>Titular - Carrera</v>
          </cell>
          <cell r="Q88" t="str">
            <v>Ocupado</v>
          </cell>
          <cell r="R88" t="str">
            <v>DIRECCIÓN DE TALENTO HUMANO</v>
          </cell>
        </row>
        <row r="89">
          <cell r="N89">
            <v>51692510</v>
          </cell>
          <cell r="O89" t="str">
            <v>SILVA AVILA MARTHA</v>
          </cell>
          <cell r="P89" t="str">
            <v>Encargo Vac Def</v>
          </cell>
          <cell r="Q89" t="str">
            <v>Ocupado</v>
          </cell>
          <cell r="R89" t="str">
            <v>OFICINA CONTROL DISCIPLINARIO</v>
          </cell>
        </row>
        <row r="90">
          <cell r="N90">
            <v>7229067</v>
          </cell>
          <cell r="O90" t="str">
            <v>ORDUZ SALAMANCA JAIRO ALBERTO</v>
          </cell>
          <cell r="P90" t="str">
            <v>Titular - Carrera</v>
          </cell>
          <cell r="Q90" t="str">
            <v>Ocupado</v>
          </cell>
          <cell r="R90" t="str">
            <v>OFICINA ADMINISTRATIVA DE REDP</v>
          </cell>
        </row>
        <row r="91">
          <cell r="N91">
            <v>79871112</v>
          </cell>
          <cell r="O91" t="str">
            <v>CIFUENTES JIMENEZ LUIS HERNANDO</v>
          </cell>
          <cell r="P91" t="str">
            <v>Titular - Carrera</v>
          </cell>
          <cell r="Q91" t="str">
            <v>Ocupado</v>
          </cell>
          <cell r="R91" t="str">
            <v>OFICINA ASESORA DE COMUNICACION Y PRENSA</v>
          </cell>
        </row>
        <row r="92">
          <cell r="N92">
            <v>28612409</v>
          </cell>
          <cell r="O92" t="str">
            <v>MURILLO CORTES CAROLINA</v>
          </cell>
          <cell r="P92" t="str">
            <v>Encargo Vac Def</v>
          </cell>
          <cell r="Q92" t="str">
            <v>Ocupado</v>
          </cell>
          <cell r="R92" t="str">
            <v>DIRECCIÓN DE EVALUACION DE LA EDUCACIÓN</v>
          </cell>
        </row>
        <row r="93">
          <cell r="N93">
            <v>34000436</v>
          </cell>
          <cell r="O93" t="str">
            <v>GALEANO GALLEGO ALEXANDRA</v>
          </cell>
          <cell r="P93" t="str">
            <v>Titular - Carrera</v>
          </cell>
          <cell r="Q93" t="str">
            <v>Ocupado</v>
          </cell>
          <cell r="R93" t="str">
            <v>DIRECCIÓN DE PARTICIPACIÓN Y RELACIONES INTERINSTITUCIONALES</v>
          </cell>
        </row>
        <row r="94">
          <cell r="N94">
            <v>8722736</v>
          </cell>
          <cell r="O94" t="str">
            <v>MARTINEZ FUENTES RAFAEL SEGUNDO</v>
          </cell>
          <cell r="P94" t="str">
            <v>Titular - Carrera</v>
          </cell>
          <cell r="Q94" t="str">
            <v>Ocupado</v>
          </cell>
          <cell r="R94" t="str">
            <v>OFICINA DE TESORERÍA Y CONTABILIDAD</v>
          </cell>
        </row>
        <row r="95">
          <cell r="N95">
            <v>51959662</v>
          </cell>
          <cell r="O95" t="str">
            <v>LOPEZ LOPEZ NANCY CRISTINA</v>
          </cell>
          <cell r="P95" t="str">
            <v>Titular - Carrera</v>
          </cell>
          <cell r="Q95" t="str">
            <v>Ocupado</v>
          </cell>
          <cell r="R95" t="str">
            <v>OFICINA ASESORA DE PLANEACIÓN</v>
          </cell>
        </row>
        <row r="96">
          <cell r="N96">
            <v>13070106</v>
          </cell>
          <cell r="O96" t="str">
            <v>CAICEDO VASQUEZ EDWIN IVAN</v>
          </cell>
          <cell r="P96" t="str">
            <v>Titular - Carrera</v>
          </cell>
          <cell r="Q96" t="str">
            <v>Ocupado</v>
          </cell>
          <cell r="R96" t="str">
            <v>OFICINA DE ESCALAFÓN DOCENTE</v>
          </cell>
        </row>
        <row r="97">
          <cell r="N97">
            <v>79739826</v>
          </cell>
          <cell r="O97" t="str">
            <v>CARVAJAL RIVEROS RENE ALEXANDER</v>
          </cell>
          <cell r="P97" t="str">
            <v>Titular - Carrera</v>
          </cell>
          <cell r="Q97" t="str">
            <v>Ocupado</v>
          </cell>
          <cell r="R97" t="str">
            <v>DIRECCIÓN DE PARTICIPACIÓN Y RELACIONES INTERINSTITUCIONALES</v>
          </cell>
        </row>
        <row r="98">
          <cell r="N98">
            <v>14397137</v>
          </cell>
          <cell r="O98" t="str">
            <v>RODRIGUEZ BERNAL YEISON</v>
          </cell>
          <cell r="P98" t="str">
            <v>Titular - Carrera</v>
          </cell>
          <cell r="Q98" t="str">
            <v>Ocupado</v>
          </cell>
          <cell r="R98" t="str">
            <v>DIRECCIÓN FINANCIERA</v>
          </cell>
        </row>
        <row r="99">
          <cell r="N99">
            <v>51818604</v>
          </cell>
          <cell r="O99" t="str">
            <v>TORRES ARIAS MARIA NANCY</v>
          </cell>
          <cell r="P99" t="str">
            <v>Titular - Carrera</v>
          </cell>
          <cell r="Q99" t="str">
            <v>Ocupado</v>
          </cell>
          <cell r="R99" t="str">
            <v>DIRECCIÓN LOCAL DE EDUCACIÓN 12 - BARRIOS UNIDOS</v>
          </cell>
        </row>
        <row r="100">
          <cell r="N100">
            <v>93406468</v>
          </cell>
          <cell r="O100" t="str">
            <v>HERNANDEZ BOHORQUEZ JAVIER HUMBERTO</v>
          </cell>
          <cell r="P100" t="str">
            <v>Titular - Carrera</v>
          </cell>
          <cell r="Q100" t="str">
            <v>Ocupado</v>
          </cell>
          <cell r="R100" t="str">
            <v>DIRECCIÓN DE DOTACIONES ESCOLARES</v>
          </cell>
        </row>
        <row r="101">
          <cell r="N101">
            <v>79661438</v>
          </cell>
          <cell r="O101" t="str">
            <v>CRUZ LAYTON PABLO FERNANDO</v>
          </cell>
          <cell r="P101" t="str">
            <v>Titular - Carrera</v>
          </cell>
          <cell r="Q101" t="str">
            <v>Ocupado</v>
          </cell>
          <cell r="R101" t="str">
            <v>DIRECCIÓN DE EDUCACIÓN MEDIA Y SUPERIOR</v>
          </cell>
        </row>
        <row r="102">
          <cell r="N102">
            <v>79319054</v>
          </cell>
          <cell r="O102" t="str">
            <v>RUIZ SANCHEZ HUMBERTO LEONARDO</v>
          </cell>
          <cell r="P102" t="str">
            <v>Titular - Carrera</v>
          </cell>
          <cell r="Q102" t="str">
            <v>Ocupado</v>
          </cell>
          <cell r="R102" t="str">
            <v>DIRECCIÓN GENERAL DE EDUCACIÓN Y COLEGIOS DISTRITALES</v>
          </cell>
        </row>
        <row r="103">
          <cell r="N103">
            <v>79763203</v>
          </cell>
          <cell r="O103" t="str">
            <v>PITA CORREDOR EDWARD MAURICIO</v>
          </cell>
          <cell r="P103" t="str">
            <v>Titular - Carrera</v>
          </cell>
          <cell r="Q103" t="str">
            <v>Ocupado</v>
          </cell>
          <cell r="R103" t="str">
            <v>DIRECCIÓN DE EDUCACIÓN PREESCOLAR Y BÁSICA</v>
          </cell>
        </row>
        <row r="104">
          <cell r="N104">
            <v>39682216</v>
          </cell>
          <cell r="O104" t="str">
            <v>BELTRAN ENCISO LAURA GYSELLA</v>
          </cell>
          <cell r="P104" t="str">
            <v>Titular - Carrera</v>
          </cell>
          <cell r="Q104" t="str">
            <v>Ocupado</v>
          </cell>
          <cell r="R104" t="str">
            <v>DIRECCIÓN DE CONSTRUCCIÓN Y CONSERVACIÓN DE ESTABLECIMIENTOS EDUCATIVOS</v>
          </cell>
        </row>
        <row r="105">
          <cell r="N105">
            <v>79124562</v>
          </cell>
          <cell r="O105" t="str">
            <v>PUENTES QUENGUAN ROBERTO</v>
          </cell>
          <cell r="P105" t="str">
            <v>Titular - Carrera</v>
          </cell>
          <cell r="Q105" t="str">
            <v>Ocupado</v>
          </cell>
          <cell r="R105" t="str">
            <v>DIRECCIÓN DE EDUCACIÓN MEDIA Y SUPERIOR</v>
          </cell>
        </row>
        <row r="106">
          <cell r="Q106" t="str">
            <v>Vacante Temporal</v>
          </cell>
          <cell r="R106" t="str">
            <v>OFICINA DE PRESUPUESTO</v>
          </cell>
        </row>
        <row r="107">
          <cell r="N107">
            <v>38250040</v>
          </cell>
          <cell r="O107" t="str">
            <v>CASTIBLANCO RODRIGUEZ MELIDA</v>
          </cell>
          <cell r="P107" t="str">
            <v>Titular - Carrera</v>
          </cell>
          <cell r="Q107" t="str">
            <v>Ocupado</v>
          </cell>
          <cell r="R107" t="str">
            <v>OFICINA DE CONTRATOS</v>
          </cell>
        </row>
        <row r="108">
          <cell r="N108">
            <v>79558238</v>
          </cell>
          <cell r="O108" t="str">
            <v>CARVAJAL RONDEROS EDGAR MAURICIO</v>
          </cell>
          <cell r="P108" t="str">
            <v>Titular - Carrera</v>
          </cell>
          <cell r="Q108" t="str">
            <v>Ocupado</v>
          </cell>
          <cell r="R108" t="str">
            <v>DIRECCIÓN DE CONSTRUCCIÓN Y CONSERVACIÓN DE ESTABLECIMIENTOS EDUCATIVOS</v>
          </cell>
        </row>
        <row r="109">
          <cell r="N109">
            <v>92185430</v>
          </cell>
          <cell r="O109" t="str">
            <v>DE LA OSSA SIERRA HENRY ALFONSO</v>
          </cell>
          <cell r="P109" t="str">
            <v>Titular - Carrera</v>
          </cell>
          <cell r="Q109" t="str">
            <v>Ocupado</v>
          </cell>
          <cell r="R109" t="str">
            <v>DIRECCIÓN DE CIENCIAS, TECNOLOGÍA Y MEDIOS EDUCATIVOS</v>
          </cell>
        </row>
        <row r="110">
          <cell r="N110">
            <v>79129751</v>
          </cell>
          <cell r="O110" t="str">
            <v>MARIN CORBA YESID HERNANDO</v>
          </cell>
          <cell r="P110" t="str">
            <v>Titular - Carrera</v>
          </cell>
          <cell r="Q110" t="str">
            <v>Ocupado</v>
          </cell>
          <cell r="R110" t="str">
            <v>OFICINA CONTROL INTERNO</v>
          </cell>
        </row>
        <row r="111">
          <cell r="N111">
            <v>79464447</v>
          </cell>
          <cell r="O111" t="str">
            <v>JORGE ALBERTO MORENO ALDANA</v>
          </cell>
          <cell r="P111" t="str">
            <v>Periodo de Prueba</v>
          </cell>
          <cell r="Q111" t="str">
            <v>Ocupado</v>
          </cell>
          <cell r="R111" t="str">
            <v>DIRECCIÓN DE CONSTRUCCIÓN Y CONSERVACIÓN DE ESTABLECIMIENTOS EDUCATIVOS</v>
          </cell>
        </row>
        <row r="112">
          <cell r="N112">
            <v>51864663</v>
          </cell>
          <cell r="O112" t="str">
            <v>CIFUENTES DAVILA INDIRA HELENA</v>
          </cell>
          <cell r="P112" t="str">
            <v>Titular - Carrera</v>
          </cell>
          <cell r="Q112" t="str">
            <v>Ocupado</v>
          </cell>
          <cell r="R112" t="str">
            <v>OFICINA ASESORA JURIDICA</v>
          </cell>
        </row>
        <row r="113">
          <cell r="N113">
            <v>1018407970</v>
          </cell>
          <cell r="O113" t="str">
            <v>RODRIGUEZ VILLAMIZAR JULIETH ANDREA</v>
          </cell>
          <cell r="P113" t="str">
            <v>Titular - Carrera</v>
          </cell>
          <cell r="Q113" t="str">
            <v>Ocupado</v>
          </cell>
          <cell r="R113" t="str">
            <v>DIRECCIÓN DE EDUCACIÓN PREESCOLAR Y BÁSICA</v>
          </cell>
        </row>
        <row r="114">
          <cell r="N114">
            <v>80430691</v>
          </cell>
          <cell r="O114" t="str">
            <v>ORTEGA PULGARIN ANDRES</v>
          </cell>
          <cell r="P114" t="str">
            <v>Titular - Carrera</v>
          </cell>
          <cell r="Q114" t="str">
            <v>Ocupado</v>
          </cell>
          <cell r="R114" t="str">
            <v>OFICINA ASESORA DE PLANEACIÓN</v>
          </cell>
        </row>
        <row r="115">
          <cell r="N115">
            <v>51969054</v>
          </cell>
          <cell r="O115" t="str">
            <v>GUTIERREZ GOMEZ MARIA TERESA</v>
          </cell>
          <cell r="P115" t="str">
            <v>Titular - Carrera</v>
          </cell>
          <cell r="Q115" t="str">
            <v>Ocupado</v>
          </cell>
          <cell r="R115" t="str">
            <v>DIRECCIÓN DE FORMACIÓN DE DOCENTES E INNOVACIONES PEDAGÓGICAS</v>
          </cell>
        </row>
        <row r="116">
          <cell r="N116">
            <v>79435328</v>
          </cell>
          <cell r="O116" t="str">
            <v>RAMIREZ ROMERO CESAR AUGUSTO</v>
          </cell>
          <cell r="P116" t="str">
            <v>Titular - Carrera</v>
          </cell>
          <cell r="Q116" t="str">
            <v>Ocupado</v>
          </cell>
          <cell r="R116" t="str">
            <v>DIRECCIÓN DE EVALUACION DE LA EDUCACIÓN</v>
          </cell>
        </row>
        <row r="117">
          <cell r="N117">
            <v>79614690</v>
          </cell>
          <cell r="O117" t="str">
            <v>GOMEZ SANCHEZ NESTOR JOSE</v>
          </cell>
          <cell r="P117" t="str">
            <v>Encargo Vac Tem</v>
          </cell>
          <cell r="Q117" t="str">
            <v>Ocupado</v>
          </cell>
          <cell r="R117" t="str">
            <v>DIRECCIÓN DE DOTACIONES ESCOLARES</v>
          </cell>
        </row>
        <row r="118">
          <cell r="N118">
            <v>41903990</v>
          </cell>
          <cell r="O118" t="str">
            <v>ARCILA RAMIREZ PATRICIA</v>
          </cell>
          <cell r="P118" t="str">
            <v>Titular - Carrera</v>
          </cell>
          <cell r="Q118" t="str">
            <v>Ocupado</v>
          </cell>
          <cell r="R118" t="str">
            <v>OFICINA ADMINISTRATIVA DE REDP</v>
          </cell>
        </row>
        <row r="119">
          <cell r="Q119" t="str">
            <v>Vacante Definitiva</v>
          </cell>
          <cell r="R119" t="str">
            <v>DIRECCIÓN DE RELACIONES CON EL SECTOR EDUCATIVO PRIVADO</v>
          </cell>
        </row>
        <row r="120">
          <cell r="N120">
            <v>19371525</v>
          </cell>
          <cell r="O120" t="str">
            <v>DELGADO ACEVEDO FERNANDO JENARO</v>
          </cell>
          <cell r="P120" t="str">
            <v>Titular - Carrera</v>
          </cell>
          <cell r="Q120" t="str">
            <v>Ocupado</v>
          </cell>
          <cell r="R120" t="str">
            <v>OFICINA CONTROL INTERNO</v>
          </cell>
        </row>
        <row r="121">
          <cell r="N121">
            <v>72097811</v>
          </cell>
          <cell r="O121" t="str">
            <v>MORENO ALVAREZ ROMAN DARIO</v>
          </cell>
          <cell r="P121" t="str">
            <v>Titular - Carrera</v>
          </cell>
          <cell r="Q121" t="str">
            <v>Ocupado</v>
          </cell>
          <cell r="R121" t="str">
            <v>OFICINA ASESORA DE PLANEACIÓN</v>
          </cell>
        </row>
        <row r="122">
          <cell r="N122">
            <v>80800032</v>
          </cell>
          <cell r="O122" t="str">
            <v>BAEZ BAEZ CESAR UBALDO</v>
          </cell>
          <cell r="P122" t="str">
            <v>Titular - Carrera</v>
          </cell>
          <cell r="Q122" t="str">
            <v>Ocupado</v>
          </cell>
          <cell r="R122" t="str">
            <v>OFICINA ADMINISTRATIVA DE REDP</v>
          </cell>
        </row>
        <row r="123">
          <cell r="N123">
            <v>79293512</v>
          </cell>
          <cell r="O123" t="str">
            <v>GONZALEZ REYES JOSUE ESTEBAN</v>
          </cell>
          <cell r="P123" t="str">
            <v>Titular - Carrera</v>
          </cell>
          <cell r="Q123" t="str">
            <v>Ocupado</v>
          </cell>
          <cell r="R123" t="str">
            <v>OFICINA CONTROL INTERNO</v>
          </cell>
        </row>
        <row r="124">
          <cell r="N124">
            <v>79621548</v>
          </cell>
          <cell r="O124" t="str">
            <v>RODRIGUEZ FERNANDEZ JUAN FRANCISCO</v>
          </cell>
          <cell r="P124" t="str">
            <v>Titular - Carrera</v>
          </cell>
          <cell r="Q124" t="str">
            <v>Ocupado</v>
          </cell>
          <cell r="R124" t="str">
            <v>OFICINA CONTROL INTERNO</v>
          </cell>
        </row>
        <row r="125">
          <cell r="N125">
            <v>80243913</v>
          </cell>
          <cell r="O125" t="str">
            <v>JASSON SMITH CASTRO LEON</v>
          </cell>
          <cell r="P125" t="str">
            <v>Periodo de Prueba</v>
          </cell>
          <cell r="Q125" t="str">
            <v>Ocupado</v>
          </cell>
          <cell r="R125" t="str">
            <v>OFICINA ADMINISTRATIVA DE REDP</v>
          </cell>
        </row>
        <row r="126">
          <cell r="N126">
            <v>91245703</v>
          </cell>
          <cell r="O126" t="str">
            <v>ESTEPA ISAZA JUAN CARLOS</v>
          </cell>
          <cell r="P126" t="str">
            <v>Titular - Carrera</v>
          </cell>
          <cell r="Q126" t="str">
            <v>Ocupado</v>
          </cell>
          <cell r="R126" t="str">
            <v>OFICINA DE TESORERÍA Y CONTABILIDAD</v>
          </cell>
        </row>
        <row r="127">
          <cell r="N127">
            <v>52212414</v>
          </cell>
          <cell r="O127" t="str">
            <v>OSPINA CLAUDIA PATRICIA</v>
          </cell>
          <cell r="P127" t="str">
            <v>Titular - Carrera</v>
          </cell>
          <cell r="Q127" t="str">
            <v>Ocupado</v>
          </cell>
          <cell r="R127" t="str">
            <v>DIRECCIÓN DE TALENTO HUMANO</v>
          </cell>
        </row>
        <row r="128">
          <cell r="N128">
            <v>19336638</v>
          </cell>
          <cell r="O128" t="str">
            <v>TAMARO SANCHEZ LUIS BERNARDO</v>
          </cell>
          <cell r="P128" t="str">
            <v>Titular - Carrera</v>
          </cell>
          <cell r="Q128" t="str">
            <v>Ocupado</v>
          </cell>
          <cell r="R128" t="str">
            <v>COLEGIO INSTITUTO TECNICO INDUSTRIAL FRANCISCO JOSE DE CALDAS (IED)</v>
          </cell>
        </row>
        <row r="129">
          <cell r="N129">
            <v>80499325</v>
          </cell>
          <cell r="O129" t="str">
            <v>ORTIZ GOMEZ RENE RODRIGO</v>
          </cell>
          <cell r="P129" t="str">
            <v>Titular - Carrera</v>
          </cell>
          <cell r="Q129" t="str">
            <v>Ocupado</v>
          </cell>
          <cell r="R129" t="str">
            <v>OFICINA DE NÓMINA</v>
          </cell>
        </row>
        <row r="130">
          <cell r="N130">
            <v>19424912</v>
          </cell>
          <cell r="O130" t="str">
            <v>CORREDOR GONZALEZ JOSE CESAR</v>
          </cell>
          <cell r="P130" t="str">
            <v>Titular - Carrera</v>
          </cell>
          <cell r="Q130" t="str">
            <v>Ocupado</v>
          </cell>
          <cell r="R130" t="str">
            <v>OFICINA ASESORA JURIDICA</v>
          </cell>
        </row>
        <row r="131">
          <cell r="N131">
            <v>75073746</v>
          </cell>
          <cell r="O131" t="str">
            <v>MENDIETA HERNANDEZ JHON JAIRO</v>
          </cell>
          <cell r="P131" t="str">
            <v>Titular - Carrera</v>
          </cell>
          <cell r="Q131" t="str">
            <v>Ocupado</v>
          </cell>
          <cell r="R131" t="str">
            <v>DIRECCIÓN DE TALENTO HUMANO</v>
          </cell>
        </row>
        <row r="132">
          <cell r="N132">
            <v>6765883</v>
          </cell>
          <cell r="O132" t="str">
            <v>SANCHEZ NIÑO JORGE AUGUSTO</v>
          </cell>
          <cell r="P132" t="str">
            <v>Titular - Carrera</v>
          </cell>
          <cell r="Q132" t="str">
            <v>Ocupado</v>
          </cell>
          <cell r="R132" t="str">
            <v>DIRECCIÓN DE COBERTURA</v>
          </cell>
        </row>
        <row r="133">
          <cell r="N133">
            <v>6770410</v>
          </cell>
          <cell r="O133" t="str">
            <v>NARANJO MAYORGA DARIO</v>
          </cell>
          <cell r="P133" t="str">
            <v>Titular - Carrera</v>
          </cell>
          <cell r="Q133" t="str">
            <v>Ocupado</v>
          </cell>
          <cell r="R133" t="str">
            <v>DIRECCIÓN DE CIENCIAS, TECNOLOGÍA Y MEDIOS EDUCATIVOS</v>
          </cell>
        </row>
        <row r="134">
          <cell r="N134">
            <v>38141064</v>
          </cell>
          <cell r="O134" t="str">
            <v>RUGE ALZATE CLAUDIA PATRICIA</v>
          </cell>
          <cell r="P134" t="str">
            <v>Encargo Vac Tem</v>
          </cell>
          <cell r="Q134" t="str">
            <v>Ocupado</v>
          </cell>
          <cell r="R134" t="str">
            <v>OFICINA ASESORA DE PLANEACIÓN</v>
          </cell>
        </row>
        <row r="135">
          <cell r="N135">
            <v>80373544</v>
          </cell>
          <cell r="O135" t="str">
            <v>GONZALEZ FAJARDO RICARDO</v>
          </cell>
          <cell r="P135" t="str">
            <v>Titular - Carrera</v>
          </cell>
          <cell r="Q135" t="str">
            <v>Ocupado</v>
          </cell>
          <cell r="R135" t="str">
            <v>OFICINA DE NÓMINA</v>
          </cell>
        </row>
        <row r="136">
          <cell r="Q136" t="str">
            <v>Vacante Temporal</v>
          </cell>
          <cell r="R136" t="str">
            <v>OFICINA CONTROL INTERNO</v>
          </cell>
        </row>
        <row r="137">
          <cell r="N137">
            <v>79565837</v>
          </cell>
          <cell r="O137" t="str">
            <v>VELANDIA PORTELA LUIS FERNANDO</v>
          </cell>
          <cell r="P137" t="str">
            <v>Encargo Vac Tem</v>
          </cell>
          <cell r="Q137" t="str">
            <v>Ocupado</v>
          </cell>
          <cell r="R137" t="str">
            <v>OFICINA DE TESORERÍA Y CONTABILIDAD</v>
          </cell>
        </row>
        <row r="138">
          <cell r="N138">
            <v>9535547</v>
          </cell>
          <cell r="O138" t="str">
            <v>AVENDAÑO BRICEÑO ALVARO</v>
          </cell>
          <cell r="P138" t="str">
            <v>Periodo de Prueba</v>
          </cell>
          <cell r="Q138" t="str">
            <v>Ocupado</v>
          </cell>
          <cell r="R138" t="str">
            <v>OFICINA ASESORA JURIDICA</v>
          </cell>
        </row>
        <row r="139">
          <cell r="N139">
            <v>79562854</v>
          </cell>
          <cell r="O139" t="str">
            <v>TEJADA TRUJILLO CARLOS ALBERTO</v>
          </cell>
          <cell r="P139" t="str">
            <v>Titular - Carrera</v>
          </cell>
          <cell r="Q139" t="str">
            <v>Ocupado</v>
          </cell>
          <cell r="R139" t="str">
            <v>DIRECCIÓN DE EDUCACIÓN MEDIA Y SUPERIOR</v>
          </cell>
        </row>
        <row r="140">
          <cell r="N140">
            <v>52805951</v>
          </cell>
          <cell r="O140" t="str">
            <v>GONZALEZ CANO MARTHA PATRICIA</v>
          </cell>
          <cell r="P140" t="str">
            <v>Titular - Carrera</v>
          </cell>
          <cell r="Q140" t="str">
            <v>Ocupado</v>
          </cell>
          <cell r="R140" t="str">
            <v>OFICINA ASESORA DE PLANEACIÓN</v>
          </cell>
        </row>
        <row r="141">
          <cell r="N141">
            <v>19270000</v>
          </cell>
          <cell r="O141" t="str">
            <v>OSORIO PAEZ ALEXANDER</v>
          </cell>
          <cell r="P141" t="str">
            <v>Titular - Carrera</v>
          </cell>
          <cell r="Q141" t="str">
            <v>Ocupado</v>
          </cell>
          <cell r="R141" t="str">
            <v>DIRECCIÓN DE CONSTRUCCIÓN Y CONSERVACIÓN DE ESTABLECIMIENTOS EDUCATIVOS</v>
          </cell>
        </row>
        <row r="142">
          <cell r="N142">
            <v>52149427</v>
          </cell>
          <cell r="O142" t="str">
            <v>VALDERRAMA SEPULVEDA SANDRA RAQUEL</v>
          </cell>
          <cell r="P142" t="str">
            <v>Titular - Carrera</v>
          </cell>
          <cell r="Q142" t="str">
            <v>Ocupado</v>
          </cell>
          <cell r="R142" t="str">
            <v>OFICINA ASESORA DE PLANEACIÓN</v>
          </cell>
        </row>
        <row r="143">
          <cell r="N143">
            <v>21102470</v>
          </cell>
          <cell r="O143" t="str">
            <v>FERNANDEZ MARIN FLOR ANGELA</v>
          </cell>
          <cell r="P143" t="str">
            <v>Titular - Carrera</v>
          </cell>
          <cell r="Q143" t="str">
            <v>Ocupado</v>
          </cell>
          <cell r="R143" t="str">
            <v>OFICINA DE ESCALAFÓN DOCENTE</v>
          </cell>
        </row>
        <row r="144">
          <cell r="N144">
            <v>79780088</v>
          </cell>
          <cell r="O144" t="str">
            <v>RODRIGUEZ CARDENAS NORMAN JAVIER</v>
          </cell>
          <cell r="P144" t="str">
            <v>Titular - Carrera</v>
          </cell>
          <cell r="Q144" t="str">
            <v>Ocupado</v>
          </cell>
          <cell r="R144" t="str">
            <v>DIRECCIÓN DE EDUCACIÓN PREESCOLAR Y BÁSICA</v>
          </cell>
        </row>
        <row r="145">
          <cell r="N145">
            <v>51631443</v>
          </cell>
          <cell r="O145" t="str">
            <v>PENAGOS CASTELLANOS CARMEN STELLA</v>
          </cell>
          <cell r="P145" t="str">
            <v>Titular - Carrera</v>
          </cell>
          <cell r="Q145" t="str">
            <v>Ocupado</v>
          </cell>
          <cell r="R145" t="str">
            <v>OFICINA ASESORA DE PLANEACIÓN</v>
          </cell>
        </row>
        <row r="146">
          <cell r="N146">
            <v>19442263</v>
          </cell>
          <cell r="O146" t="str">
            <v>SARMIENTO BARRERA CARLOS ALBERTO</v>
          </cell>
          <cell r="P146" t="str">
            <v>Titular - Carrera</v>
          </cell>
          <cell r="Q146" t="str">
            <v>Ocupado</v>
          </cell>
          <cell r="R146" t="str">
            <v>DIRECCIÓN DE EDUCACIÓN PREESCOLAR Y BÁSICA</v>
          </cell>
        </row>
        <row r="147">
          <cell r="Q147" t="str">
            <v>Vacante Temporal</v>
          </cell>
          <cell r="R147" t="str">
            <v>OFICINA DE PERSONAL</v>
          </cell>
        </row>
        <row r="148">
          <cell r="N148">
            <v>19439973</v>
          </cell>
          <cell r="O148" t="str">
            <v>NOVOA CAMARGO EDILBERTO</v>
          </cell>
          <cell r="P148" t="str">
            <v>Encargo Vac Tem</v>
          </cell>
          <cell r="Q148" t="str">
            <v>Ocupado</v>
          </cell>
          <cell r="R148" t="str">
            <v>DIRECCIÓN DE EDUCACIÓN MEDIA Y SUPERIOR</v>
          </cell>
        </row>
        <row r="149">
          <cell r="N149">
            <v>11410121</v>
          </cell>
          <cell r="O149" t="str">
            <v>HERRERA ROJAS LUIS FERNANDO</v>
          </cell>
          <cell r="P149" t="str">
            <v>Titular - Carrera</v>
          </cell>
          <cell r="Q149" t="str">
            <v>Ocupado</v>
          </cell>
          <cell r="R149" t="str">
            <v>OFICINA ASESORA DE PLANEACIÓN</v>
          </cell>
        </row>
        <row r="150">
          <cell r="N150">
            <v>79627488</v>
          </cell>
          <cell r="O150" t="str">
            <v>SILVA GOMEZ EDGAR BERNARDO</v>
          </cell>
          <cell r="P150" t="str">
            <v>Encargo Vac Tem</v>
          </cell>
          <cell r="Q150" t="str">
            <v>Ocupado</v>
          </cell>
          <cell r="R150" t="str">
            <v>OFICINA DE PRESUPUESTO</v>
          </cell>
        </row>
        <row r="151">
          <cell r="N151">
            <v>51576257</v>
          </cell>
          <cell r="O151" t="str">
            <v>AMALFI ALVAREZ LISI ROSSANA</v>
          </cell>
          <cell r="P151" t="str">
            <v>Titular - Carrera</v>
          </cell>
          <cell r="Q151" t="str">
            <v>Ocupado</v>
          </cell>
          <cell r="R151" t="str">
            <v>OFICINA ASESORA JURIDICA</v>
          </cell>
        </row>
        <row r="152">
          <cell r="N152">
            <v>75064265</v>
          </cell>
          <cell r="O152" t="str">
            <v>JARAMILLO QUINTERO RICARDO</v>
          </cell>
          <cell r="P152" t="str">
            <v>Titular - Carrera</v>
          </cell>
          <cell r="Q152" t="str">
            <v>Ocupado</v>
          </cell>
          <cell r="R152" t="str">
            <v>OFICINA ASESORA DE PLANEACIÓN</v>
          </cell>
        </row>
        <row r="153">
          <cell r="N153">
            <v>52079849</v>
          </cell>
          <cell r="O153" t="str">
            <v>GAITAN NIETO LILIANA FERNANDA</v>
          </cell>
          <cell r="P153" t="str">
            <v>Titular - Carrera</v>
          </cell>
          <cell r="Q153" t="str">
            <v>Ocupado</v>
          </cell>
          <cell r="R153" t="str">
            <v>OFICINA ASESORA JURIDICA</v>
          </cell>
        </row>
        <row r="154">
          <cell r="N154">
            <v>19260448</v>
          </cell>
          <cell r="O154" t="str">
            <v>BENAVIDES SUESCUN CARLOS ALBERTO</v>
          </cell>
          <cell r="P154" t="str">
            <v>Titular - Carrera</v>
          </cell>
          <cell r="Q154" t="str">
            <v>Ocupado</v>
          </cell>
          <cell r="R154" t="str">
            <v>DIRECCIÓN DE CONSTRUCCIÓN Y CONSERVACIÓN DE ESTABLECIMIENTOS EDUCATIVOS</v>
          </cell>
        </row>
        <row r="155">
          <cell r="N155">
            <v>79624601</v>
          </cell>
          <cell r="O155" t="str">
            <v>ACOSTA MORENO CARLOS FERNANDO</v>
          </cell>
          <cell r="P155" t="str">
            <v>Titular - Carrera</v>
          </cell>
          <cell r="Q155" t="str">
            <v>Ocupado</v>
          </cell>
          <cell r="R155" t="str">
            <v>OFICINA CONTROL INTERNO</v>
          </cell>
        </row>
        <row r="156">
          <cell r="N156">
            <v>36376180</v>
          </cell>
          <cell r="O156" t="str">
            <v>CARDENAS LEDESMA MARIA NANCY</v>
          </cell>
          <cell r="P156" t="str">
            <v>Titular - Carrera</v>
          </cell>
          <cell r="Q156" t="str">
            <v>Ocupado</v>
          </cell>
          <cell r="R156" t="str">
            <v>DIRECCIÓN DE INSPECCIÓN Y VIGILANCIA</v>
          </cell>
        </row>
        <row r="157">
          <cell r="N157">
            <v>52366455</v>
          </cell>
          <cell r="O157" t="str">
            <v>MARTINEZ ARIAS AMANDA MARINA</v>
          </cell>
          <cell r="P157" t="str">
            <v>Titular - Carrera</v>
          </cell>
          <cell r="Q157" t="str">
            <v>Ocupado</v>
          </cell>
          <cell r="R157" t="str">
            <v>OFICINA DE TESORERÍA Y CONTABILIDAD</v>
          </cell>
        </row>
        <row r="158">
          <cell r="N158">
            <v>80083450</v>
          </cell>
          <cell r="O158" t="str">
            <v>CACERES ROMERO JOHN GONZALO</v>
          </cell>
          <cell r="P158" t="str">
            <v>Encargo Vac Def</v>
          </cell>
          <cell r="Q158" t="str">
            <v>Ocupado</v>
          </cell>
          <cell r="R158" t="str">
            <v>OFICINA DE PRESUPUESTO</v>
          </cell>
        </row>
        <row r="159">
          <cell r="N159">
            <v>19436506</v>
          </cell>
          <cell r="O159" t="str">
            <v>LOPEZ SILVA WILLIAM MARLON</v>
          </cell>
          <cell r="P159" t="str">
            <v>Titular - Carrera</v>
          </cell>
          <cell r="Q159" t="str">
            <v>Ocupado</v>
          </cell>
          <cell r="R159" t="str">
            <v>OFICINA DE APOYO PRECONTRACTUAL</v>
          </cell>
        </row>
        <row r="160">
          <cell r="N160">
            <v>19442252</v>
          </cell>
          <cell r="O160" t="str">
            <v>VASQUEZ CUERVO OSCAR GIOVANNY</v>
          </cell>
          <cell r="P160" t="str">
            <v>Titular - Carrera</v>
          </cell>
          <cell r="Q160" t="str">
            <v>Ocupado</v>
          </cell>
          <cell r="R160" t="str">
            <v>DIRECCIÓN DE SERVICIOS ADMINISTRATIVOS</v>
          </cell>
        </row>
        <row r="161">
          <cell r="N161">
            <v>79538812</v>
          </cell>
          <cell r="O161" t="str">
            <v>CONTRERAS GOMEZ JUAN CARLOS</v>
          </cell>
          <cell r="P161" t="str">
            <v>Encargo Vac Tem</v>
          </cell>
          <cell r="Q161" t="str">
            <v>Ocupado</v>
          </cell>
          <cell r="R161" t="str">
            <v>DIRECCIÓN DE EDUCACIÓN MEDIA Y SUPERIOR</v>
          </cell>
        </row>
        <row r="162">
          <cell r="N162">
            <v>65775055</v>
          </cell>
          <cell r="O162" t="str">
            <v>CATIBLANCO ROMERO CELINA YASMIN</v>
          </cell>
          <cell r="P162" t="str">
            <v>Titular - Carrera</v>
          </cell>
          <cell r="Q162" t="str">
            <v>Ocupado</v>
          </cell>
          <cell r="R162" t="str">
            <v>OFICINA CONTROL DISCIPLINARIO</v>
          </cell>
        </row>
        <row r="163">
          <cell r="N163">
            <v>35503507</v>
          </cell>
          <cell r="O163" t="str">
            <v>JIMENEZ MALDONADO LUZ ANGELA</v>
          </cell>
          <cell r="P163" t="str">
            <v>Titular - Carrera</v>
          </cell>
          <cell r="Q163" t="str">
            <v>Ocupado</v>
          </cell>
          <cell r="R163" t="str">
            <v>DIRECCIÓN DE INSPECCIÓN Y VIGILANCIA</v>
          </cell>
        </row>
        <row r="164">
          <cell r="N164">
            <v>79900947</v>
          </cell>
          <cell r="O164" t="str">
            <v>LIZARAZO CALDERON YAIR JOSUE</v>
          </cell>
          <cell r="P164" t="str">
            <v>Titular - Carrera</v>
          </cell>
          <cell r="Q164" t="str">
            <v>Ocupado</v>
          </cell>
          <cell r="R164" t="str">
            <v>DIRECCIÓN DE INSPECCIÓN Y VIGILANCIA</v>
          </cell>
        </row>
        <row r="165">
          <cell r="Q165" t="str">
            <v>Vacante Definitiva</v>
          </cell>
          <cell r="R165" t="str">
            <v>DIRECCIÓN DE PARTICIPACIÓN Y RELACIONES INTERINSTITUCIONALES</v>
          </cell>
        </row>
        <row r="166">
          <cell r="Q166" t="str">
            <v>Vacante Definitiva</v>
          </cell>
          <cell r="R166" t="str">
            <v>OFICINA CONTROL DISCIPLINARIO</v>
          </cell>
        </row>
        <row r="167">
          <cell r="N167">
            <v>42207114</v>
          </cell>
          <cell r="O167" t="str">
            <v>GONZALEZ DIAZ JULIA ANGELINA</v>
          </cell>
          <cell r="P167" t="str">
            <v>Titular - Carrera</v>
          </cell>
          <cell r="Q167" t="str">
            <v>Ocupado</v>
          </cell>
          <cell r="R167" t="str">
            <v>DIRECCIÓN DE DOTACIONES ESCOLARES</v>
          </cell>
        </row>
        <row r="168">
          <cell r="N168">
            <v>1010172116</v>
          </cell>
          <cell r="O168" t="str">
            <v>FONSECA DÍAZ MARIO ALBERTO</v>
          </cell>
          <cell r="P168" t="str">
            <v>Titular - Carrera</v>
          </cell>
          <cell r="Q168" t="str">
            <v>Ocupado</v>
          </cell>
          <cell r="R168" t="str">
            <v>OFICINA ASESORA DE COMUNICACION Y PRENSA</v>
          </cell>
        </row>
        <row r="169">
          <cell r="N169">
            <v>19470531</v>
          </cell>
          <cell r="O169" t="str">
            <v>CAMACHO BOHORQUEZ MIGUEL ANTONIO</v>
          </cell>
          <cell r="P169" t="str">
            <v>Titular - Carrera</v>
          </cell>
          <cell r="Q169" t="str">
            <v>Ocupado</v>
          </cell>
          <cell r="R169" t="str">
            <v>OFICINA CONTROL DISCIPLINARIO</v>
          </cell>
        </row>
        <row r="170">
          <cell r="N170">
            <v>50960258</v>
          </cell>
          <cell r="O170" t="str">
            <v>SANCHEZ GALLEGO CARMEN YOLANDA</v>
          </cell>
          <cell r="P170" t="str">
            <v>Titular - Carrera</v>
          </cell>
          <cell r="Q170" t="str">
            <v>Ocupado</v>
          </cell>
          <cell r="R170" t="str">
            <v>OFICINA ASESORA DE PLANEACIÓN</v>
          </cell>
        </row>
        <row r="171">
          <cell r="N171">
            <v>51859034</v>
          </cell>
          <cell r="O171" t="str">
            <v>MALDONADO FONSECA FABIOLA</v>
          </cell>
          <cell r="P171" t="str">
            <v>Titular - Carrera</v>
          </cell>
          <cell r="Q171" t="str">
            <v>Ocupado</v>
          </cell>
          <cell r="R171" t="str">
            <v>DIRECCIÓN LOCAL DE EDUCACIÓN 13 -TEUSAQUILLO</v>
          </cell>
        </row>
        <row r="172">
          <cell r="N172">
            <v>51831941</v>
          </cell>
          <cell r="O172" t="str">
            <v>VALOYES CAICEDO AYSA CLARENA</v>
          </cell>
          <cell r="P172" t="str">
            <v>Titular - Carrera</v>
          </cell>
          <cell r="Q172" t="str">
            <v>Ocupado</v>
          </cell>
          <cell r="R172" t="str">
            <v>OFICINA CONTROL INTERNO</v>
          </cell>
        </row>
        <row r="173">
          <cell r="N173">
            <v>51589317</v>
          </cell>
          <cell r="O173" t="str">
            <v>MORENO RICO GINA</v>
          </cell>
          <cell r="P173" t="str">
            <v>Titular - Carrera</v>
          </cell>
          <cell r="Q173" t="str">
            <v>Ocupado</v>
          </cell>
          <cell r="R173" t="str">
            <v>DIRECCIÓN DE FORMACIÓN DE DOCENTES E INNOVACIONES PEDAGÓGICAS</v>
          </cell>
        </row>
        <row r="174">
          <cell r="N174">
            <v>80026329</v>
          </cell>
          <cell r="O174" t="str">
            <v>EDGAR FERNANDO ORTEGA GALAN</v>
          </cell>
          <cell r="P174" t="str">
            <v>Titular - Carrera</v>
          </cell>
          <cell r="Q174" t="str">
            <v>Ocupado</v>
          </cell>
          <cell r="R174" t="str">
            <v>OFICINA ASESORA DE PLANEACIÓN</v>
          </cell>
        </row>
        <row r="175">
          <cell r="N175">
            <v>1010164674</v>
          </cell>
          <cell r="O175" t="str">
            <v>CERQUERA MOJOCO YEINSON FERNANDO</v>
          </cell>
          <cell r="P175" t="str">
            <v>Titular - Carrera</v>
          </cell>
          <cell r="Q175" t="str">
            <v>Ocupado</v>
          </cell>
          <cell r="R175" t="str">
            <v>DIRECCIÓN DE EDUCACIÓN PREESCOLAR Y BÁSICA</v>
          </cell>
        </row>
        <row r="176">
          <cell r="N176">
            <v>79262417</v>
          </cell>
          <cell r="O176" t="str">
            <v>ZAMORA PINZON JAVIER DE JESUS</v>
          </cell>
          <cell r="P176" t="str">
            <v>Titular - Carrera</v>
          </cell>
          <cell r="Q176" t="str">
            <v>Ocupado</v>
          </cell>
          <cell r="R176" t="str">
            <v>DIRECCIÓN GENERAL DE EDUCACIÓN Y COLEGIOS DISTRITALES</v>
          </cell>
        </row>
        <row r="177">
          <cell r="N177">
            <v>79753329</v>
          </cell>
          <cell r="O177" t="str">
            <v>GALVIS PARADA JOSE</v>
          </cell>
          <cell r="P177" t="str">
            <v>Titular - Carrera</v>
          </cell>
          <cell r="Q177" t="str">
            <v>Ocupado</v>
          </cell>
          <cell r="R177" t="str">
            <v>OFICINA CONTROL DISCIPLINARIO</v>
          </cell>
        </row>
        <row r="178">
          <cell r="N178">
            <v>19340658</v>
          </cell>
          <cell r="O178" t="str">
            <v>PULIDO OVALLE ISMAEL ALVARO</v>
          </cell>
          <cell r="P178" t="str">
            <v>Titular - Carrera</v>
          </cell>
          <cell r="Q178" t="str">
            <v>Ocupado</v>
          </cell>
          <cell r="R178" t="str">
            <v>OFICINA CONTROL INTERNO</v>
          </cell>
        </row>
        <row r="179">
          <cell r="N179">
            <v>39529558</v>
          </cell>
          <cell r="O179" t="str">
            <v>MONTAÑA ROJAS LIDA ESTHER</v>
          </cell>
          <cell r="P179" t="str">
            <v>Titular - Carrera</v>
          </cell>
          <cell r="Q179" t="str">
            <v>Ocupado</v>
          </cell>
          <cell r="R179" t="str">
            <v>OFICINA CONTROL DISCIPLINARIO</v>
          </cell>
        </row>
        <row r="180">
          <cell r="N180">
            <v>79710869</v>
          </cell>
          <cell r="O180" t="str">
            <v>MENDEZ VILLAMIZAR MARLON ENRIQUE</v>
          </cell>
          <cell r="P180" t="str">
            <v>Titular - Carrera</v>
          </cell>
          <cell r="Q180" t="str">
            <v>Ocupado</v>
          </cell>
          <cell r="R180" t="str">
            <v>OFICINA CONTROL INTERNO</v>
          </cell>
        </row>
        <row r="181">
          <cell r="N181">
            <v>19354550</v>
          </cell>
          <cell r="O181" t="str">
            <v>CAMARGO CAMARGO JAIME</v>
          </cell>
          <cell r="P181" t="str">
            <v>Titular - Carrera</v>
          </cell>
          <cell r="Q181" t="str">
            <v>Ocupado</v>
          </cell>
          <cell r="R181" t="str">
            <v>DIRECCIÓN LOCAL DE EDUCACIÓN 12 - BARRIOS UNIDOS</v>
          </cell>
        </row>
        <row r="182">
          <cell r="N182">
            <v>52268301</v>
          </cell>
          <cell r="O182" t="str">
            <v>TORRES ROMERO SANDRA GRACIELA</v>
          </cell>
          <cell r="P182" t="str">
            <v>Titular - Carrera</v>
          </cell>
          <cell r="Q182" t="str">
            <v>Ocupado</v>
          </cell>
          <cell r="R182" t="str">
            <v>OFICINA DE NÓMINA</v>
          </cell>
        </row>
        <row r="183">
          <cell r="Q183" t="str">
            <v>Vacante Temporal</v>
          </cell>
          <cell r="R183" t="str">
            <v>OFICINA DE PERSONAL</v>
          </cell>
        </row>
        <row r="184">
          <cell r="N184">
            <v>51699663</v>
          </cell>
          <cell r="O184" t="str">
            <v>DIAZ FRIAS OLGA PATRICIA</v>
          </cell>
          <cell r="P184" t="str">
            <v>Titular - Carrera</v>
          </cell>
          <cell r="Q184" t="str">
            <v>Ocupado</v>
          </cell>
          <cell r="R184" t="str">
            <v>DIRECCIÓN LOCAL DE EDUCACIÓN 01 - USAQUEN</v>
          </cell>
        </row>
        <row r="185">
          <cell r="N185">
            <v>3242239</v>
          </cell>
          <cell r="O185" t="str">
            <v>ZAMUDIO CARDENAS JOSE RENE</v>
          </cell>
          <cell r="P185" t="str">
            <v>Titular - Carrera</v>
          </cell>
          <cell r="Q185" t="str">
            <v>Ocupado</v>
          </cell>
          <cell r="R185" t="str">
            <v>OFICINA DE NÓMINA</v>
          </cell>
        </row>
        <row r="186">
          <cell r="N186">
            <v>79688962</v>
          </cell>
          <cell r="O186" t="str">
            <v>WALTEROS GOMEZ CARLOS ALBERTO</v>
          </cell>
          <cell r="P186" t="str">
            <v>Titular - Carrera</v>
          </cell>
          <cell r="Q186" t="str">
            <v>Ocupado</v>
          </cell>
          <cell r="R186" t="str">
            <v>OFICINA CONTROL DISCIPLINARIO</v>
          </cell>
        </row>
        <row r="187">
          <cell r="Q187" t="str">
            <v>Vacante Definitiva</v>
          </cell>
          <cell r="R187" t="str">
            <v>OFICINA CONTROL DISCIPLINARIO</v>
          </cell>
        </row>
        <row r="188">
          <cell r="N188">
            <v>1010160321</v>
          </cell>
          <cell r="O188" t="str">
            <v>JORGE EDWIN MEDINA GOMEZ</v>
          </cell>
          <cell r="P188" t="str">
            <v>Periodo de Prueba</v>
          </cell>
          <cell r="Q188" t="str">
            <v>Ocupado</v>
          </cell>
          <cell r="R188" t="str">
            <v>OFICINA CONTROL DISCIPLINARIO</v>
          </cell>
        </row>
        <row r="189">
          <cell r="N189">
            <v>79568080</v>
          </cell>
          <cell r="O189" t="str">
            <v>CORTES MENDIETA FERNANDO</v>
          </cell>
          <cell r="P189" t="str">
            <v>Periodo de Prueba</v>
          </cell>
          <cell r="Q189" t="str">
            <v>Ocupado</v>
          </cell>
          <cell r="R189" t="str">
            <v>DIRECCIÓN DE CONSTRUCCIÓN Y CONSERVACIÓN DE ESTABLECIMIENTOS EDUCATIVOS</v>
          </cell>
        </row>
        <row r="190">
          <cell r="N190">
            <v>52172332</v>
          </cell>
          <cell r="O190" t="str">
            <v>MARTINEZ MORENO ELIANA CONSTANZA</v>
          </cell>
          <cell r="P190" t="str">
            <v>Titular - Carrera</v>
          </cell>
          <cell r="Q190" t="str">
            <v>Ocupado</v>
          </cell>
          <cell r="R190" t="str">
            <v>OFICINA DE CONTRATOS</v>
          </cell>
        </row>
        <row r="191">
          <cell r="N191">
            <v>79625863</v>
          </cell>
          <cell r="O191" t="str">
            <v>VASQUEZ DURAN ALVARO</v>
          </cell>
          <cell r="P191" t="str">
            <v>Titular - Carrera</v>
          </cell>
          <cell r="Q191" t="str">
            <v>Ocupado</v>
          </cell>
          <cell r="R191" t="str">
            <v>DIRECCIÓN DE TALENTO HUMANO</v>
          </cell>
        </row>
        <row r="192">
          <cell r="N192">
            <v>52208358</v>
          </cell>
          <cell r="O192" t="str">
            <v>LINARES GOMEZ TANIA ESPERANZA</v>
          </cell>
          <cell r="P192" t="str">
            <v>Titular - Carrera</v>
          </cell>
          <cell r="Q192" t="str">
            <v>Ocupado</v>
          </cell>
          <cell r="R192" t="str">
            <v>DIRECCIÓN DE INCLUSIÓN E INTEGRACIÓN DE POBLACIONES</v>
          </cell>
        </row>
        <row r="193">
          <cell r="N193">
            <v>19408367</v>
          </cell>
          <cell r="O193" t="str">
            <v>RODRIGUEZ ALONSO RAFAEL MAURICIO</v>
          </cell>
          <cell r="P193" t="str">
            <v>Titular - Carrera</v>
          </cell>
          <cell r="Q193" t="str">
            <v>Ocupado</v>
          </cell>
          <cell r="R193" t="str">
            <v>OFICINA CONTROL DISCIPLINARIO</v>
          </cell>
        </row>
        <row r="194">
          <cell r="N194">
            <v>52100811</v>
          </cell>
          <cell r="O194" t="str">
            <v>CAMACHO CORREA MARTHA LILIANA</v>
          </cell>
          <cell r="P194" t="str">
            <v>Titular - Carrera</v>
          </cell>
          <cell r="Q194" t="str">
            <v>Ocupado</v>
          </cell>
          <cell r="R194" t="str">
            <v>OFICINA CONTROL DISCIPLINARIO</v>
          </cell>
        </row>
        <row r="195">
          <cell r="N195">
            <v>19215102</v>
          </cell>
          <cell r="O195" t="str">
            <v>SANCHEZ SANCHEZ MARIO ALFREDO</v>
          </cell>
          <cell r="P195" t="str">
            <v>Titular - Carrera</v>
          </cell>
          <cell r="Q195" t="str">
            <v>Ocupado</v>
          </cell>
          <cell r="R195" t="str">
            <v>DIRECCIÓN DE COBERTURA</v>
          </cell>
        </row>
        <row r="196">
          <cell r="N196">
            <v>79689300</v>
          </cell>
          <cell r="O196" t="str">
            <v>SANTANA RODRIGUEZ EDWIN ALEXANDER</v>
          </cell>
          <cell r="P196" t="str">
            <v>Titular - Carrera</v>
          </cell>
          <cell r="Q196" t="str">
            <v>Ocupado</v>
          </cell>
          <cell r="R196" t="str">
            <v>DIRECCIÓN DE CONSTRUCCIÓN Y CONSERVACIÓN DE ESTABLECIMIENTOS EDUCATIVOS</v>
          </cell>
        </row>
        <row r="197">
          <cell r="N197">
            <v>79565879</v>
          </cell>
          <cell r="O197" t="str">
            <v>DIAZ TORRES ULIANOV</v>
          </cell>
          <cell r="P197" t="str">
            <v>Titular - Carrera</v>
          </cell>
          <cell r="Q197" t="str">
            <v>Ocupado</v>
          </cell>
          <cell r="R197" t="str">
            <v>OFICINA DE PERSONAL</v>
          </cell>
        </row>
        <row r="198">
          <cell r="N198">
            <v>63492300</v>
          </cell>
          <cell r="O198" t="str">
            <v>DIAZ MATEUS LYDA MARIA</v>
          </cell>
          <cell r="P198" t="str">
            <v>Titular - Carrera</v>
          </cell>
          <cell r="Q198" t="str">
            <v>Ocupado</v>
          </cell>
          <cell r="R198" t="str">
            <v>OFICINA CONTROL DISCIPLINARIO</v>
          </cell>
        </row>
        <row r="199">
          <cell r="N199">
            <v>19302721</v>
          </cell>
          <cell r="O199" t="str">
            <v>ROJAS ZAMBRANO HECTOR EMILIO</v>
          </cell>
          <cell r="P199" t="str">
            <v>Titular - Carrera</v>
          </cell>
          <cell r="Q199" t="str">
            <v>Ocupado</v>
          </cell>
          <cell r="R199" t="str">
            <v>DIRECCIÓN DE TALENTO HUMANO</v>
          </cell>
        </row>
        <row r="200">
          <cell r="N200">
            <v>52959675</v>
          </cell>
          <cell r="O200" t="str">
            <v>ABRIL ZAMUDIO FRANCY PAOLA</v>
          </cell>
          <cell r="P200" t="str">
            <v>Titular - Carrera</v>
          </cell>
          <cell r="Q200" t="str">
            <v>Ocupado</v>
          </cell>
          <cell r="R200" t="str">
            <v>OFICINA CONTROL DISCIPLINARIO</v>
          </cell>
        </row>
        <row r="201">
          <cell r="N201">
            <v>39812914</v>
          </cell>
          <cell r="O201" t="str">
            <v>CASTILLO GRAJALES RUBY ESPERANZA</v>
          </cell>
          <cell r="P201" t="str">
            <v>Encargo Vac Def</v>
          </cell>
          <cell r="Q201" t="str">
            <v>Ocupado</v>
          </cell>
          <cell r="R201" t="str">
            <v>OFICINA DE PERSONAL</v>
          </cell>
        </row>
        <row r="202">
          <cell r="N202">
            <v>52583707</v>
          </cell>
          <cell r="O202" t="str">
            <v>PAEZ COURREAU SORAYA</v>
          </cell>
          <cell r="P202" t="str">
            <v>Titular - Carrera</v>
          </cell>
          <cell r="Q202" t="str">
            <v>Ocupado</v>
          </cell>
          <cell r="R202" t="str">
            <v>DIRECCIÓN DE CONSTRUCCIÓN Y CONSERVACIÓN DE ESTABLECIMIENTOS EDUCATIVOS</v>
          </cell>
        </row>
        <row r="203">
          <cell r="N203">
            <v>79287555</v>
          </cell>
          <cell r="O203" t="str">
            <v>LINARES ALMONACID CARLOS FERNANDO</v>
          </cell>
          <cell r="P203" t="str">
            <v>Encargo Vac Def</v>
          </cell>
          <cell r="Q203" t="str">
            <v>Ocupado</v>
          </cell>
          <cell r="R203" t="str">
            <v>OFICINA DE CONTRATOS</v>
          </cell>
        </row>
        <row r="204">
          <cell r="N204">
            <v>79764808</v>
          </cell>
          <cell r="O204" t="str">
            <v>IVÁN ANTONIO CIFUENTES PÁEZ</v>
          </cell>
          <cell r="P204" t="str">
            <v>Periodo de Prueba</v>
          </cell>
          <cell r="Q204" t="str">
            <v>Ocupado</v>
          </cell>
          <cell r="R204" t="str">
            <v>OFICINA DE PRESUPUESTO</v>
          </cell>
        </row>
        <row r="205">
          <cell r="N205">
            <v>20700005</v>
          </cell>
          <cell r="O205" t="str">
            <v>BARACALDO AREVALO MARLEN</v>
          </cell>
          <cell r="P205" t="str">
            <v>Titular - Carrera</v>
          </cell>
          <cell r="Q205" t="str">
            <v>Ocupado</v>
          </cell>
          <cell r="R205" t="str">
            <v>OFICINA CONTROL DISCIPLINARIO</v>
          </cell>
        </row>
        <row r="206">
          <cell r="N206">
            <v>51657382</v>
          </cell>
          <cell r="O206" t="str">
            <v>CIFUENTES RUIZ CIELO PATRICIA DEL PILAR</v>
          </cell>
          <cell r="P206" t="str">
            <v>Titular - Carrera</v>
          </cell>
          <cell r="Q206" t="str">
            <v>Ocupado</v>
          </cell>
          <cell r="R206" t="str">
            <v>OFICINA DE NÓMINA</v>
          </cell>
        </row>
        <row r="207">
          <cell r="N207">
            <v>79372032</v>
          </cell>
          <cell r="O207" t="str">
            <v>CAMARGO SANTANA MARIO</v>
          </cell>
          <cell r="P207" t="str">
            <v>Titular - Carrera</v>
          </cell>
          <cell r="Q207" t="str">
            <v>Ocupado</v>
          </cell>
          <cell r="R207" t="str">
            <v>OFICINA CONTROL DISCIPLINARIO</v>
          </cell>
        </row>
        <row r="208">
          <cell r="N208">
            <v>79950129</v>
          </cell>
          <cell r="O208" t="str">
            <v>CASTELLANOS BOHORQUEZ OSCAR JAVIER</v>
          </cell>
          <cell r="P208" t="str">
            <v>Titular - Carrera</v>
          </cell>
          <cell r="Q208" t="str">
            <v>Ocupado</v>
          </cell>
          <cell r="R208" t="str">
            <v>OFICINA DE TESORERÍA Y CONTABILIDAD</v>
          </cell>
        </row>
        <row r="209">
          <cell r="N209">
            <v>55189893</v>
          </cell>
          <cell r="O209" t="str">
            <v>LOSADA CERQUERA CLAUDIA PATRICIA</v>
          </cell>
          <cell r="P209" t="str">
            <v>Titular - Carrera</v>
          </cell>
          <cell r="Q209" t="str">
            <v>Ocupado</v>
          </cell>
          <cell r="R209" t="str">
            <v>OFICINA CONTROL DISCIPLINARIO</v>
          </cell>
        </row>
        <row r="210">
          <cell r="N210">
            <v>39756988</v>
          </cell>
          <cell r="O210" t="str">
            <v>RAMIREZ FRANCO LUZ ADRIANA</v>
          </cell>
          <cell r="P210" t="str">
            <v>Titular - Carrera</v>
          </cell>
          <cell r="Q210" t="str">
            <v>Ocupado</v>
          </cell>
          <cell r="R210" t="str">
            <v>DIRECCIÓN LOCAL DE EDUCACIÓN 10 - ENGATIVA</v>
          </cell>
        </row>
        <row r="211">
          <cell r="N211">
            <v>52156042</v>
          </cell>
          <cell r="O211" t="str">
            <v>RAMIREZ BELTRAN GUBILEINAYA</v>
          </cell>
          <cell r="P211" t="str">
            <v>Titular - Carrera</v>
          </cell>
          <cell r="Q211" t="str">
            <v>Ocupado</v>
          </cell>
          <cell r="R211" t="str">
            <v>OFICINA CONTROL INTERNO</v>
          </cell>
        </row>
        <row r="212">
          <cell r="N212">
            <v>93285239</v>
          </cell>
          <cell r="O212" t="str">
            <v>BETANCOURTH CARDOZO HECTOR</v>
          </cell>
          <cell r="P212" t="str">
            <v>Encargo Vac Def</v>
          </cell>
          <cell r="Q212" t="str">
            <v>Ocupado</v>
          </cell>
          <cell r="R212" t="str">
            <v>DIRECCIÓN DE INSPECCIÓN Y VIGILANCIA</v>
          </cell>
        </row>
        <row r="213">
          <cell r="N213">
            <v>19296015</v>
          </cell>
          <cell r="O213" t="str">
            <v>MARTINEZ RIVEROS LUIS ENRIQUE</v>
          </cell>
          <cell r="P213" t="str">
            <v>Titular - Carrera</v>
          </cell>
          <cell r="Q213" t="str">
            <v>Ocupado</v>
          </cell>
          <cell r="R213" t="str">
            <v>OFICINA ASESORA DE PLANEACIÓN</v>
          </cell>
        </row>
        <row r="214">
          <cell r="N214">
            <v>53052116</v>
          </cell>
          <cell r="O214" t="str">
            <v>ZAMBRANO GOMEZ LAURA CRISTINA</v>
          </cell>
          <cell r="P214" t="str">
            <v>Titular - Carrera</v>
          </cell>
          <cell r="Q214" t="str">
            <v>Ocupado</v>
          </cell>
          <cell r="R214" t="str">
            <v>OFICINA CONTROL DISCIPLINARIO</v>
          </cell>
        </row>
        <row r="215">
          <cell r="N215">
            <v>52959790</v>
          </cell>
          <cell r="O215" t="str">
            <v>GARCIA ROMERO MONICA LILIANA</v>
          </cell>
          <cell r="P215" t="str">
            <v>Titular - Carrera</v>
          </cell>
          <cell r="Q215" t="str">
            <v>Ocupado</v>
          </cell>
          <cell r="R215" t="str">
            <v>OFICINA ASESORA DE PLANEACIÓN</v>
          </cell>
        </row>
        <row r="216">
          <cell r="N216">
            <v>79601122</v>
          </cell>
          <cell r="O216" t="str">
            <v>RAMIREZ GOMEZ ALEXANDER</v>
          </cell>
          <cell r="P216" t="str">
            <v>Titular - Carrera</v>
          </cell>
          <cell r="Q216" t="str">
            <v>Ocupado</v>
          </cell>
          <cell r="R216" t="str">
            <v>DIRECCIÓN DE EDUCACIÓN PREESCOLAR Y BÁSICA</v>
          </cell>
        </row>
        <row r="217">
          <cell r="N217">
            <v>51997107</v>
          </cell>
          <cell r="O217" t="str">
            <v>RODRIGUEZ MERCHAN AIDEE MARITZA</v>
          </cell>
          <cell r="P217" t="str">
            <v>Provisional - Vac Tem</v>
          </cell>
          <cell r="Q217" t="str">
            <v>Ocupado</v>
          </cell>
          <cell r="R217" t="str">
            <v>DIRECCIÓN LOCAL DE EDUCACIÓN 08 - KENNEDY</v>
          </cell>
        </row>
        <row r="218">
          <cell r="N218">
            <v>19469939</v>
          </cell>
          <cell r="O218" t="str">
            <v>ARIAS MORALES JORGE ARTURO</v>
          </cell>
          <cell r="P218" t="str">
            <v>Titular - Carrera</v>
          </cell>
          <cell r="Q218" t="str">
            <v>Ocupado</v>
          </cell>
          <cell r="R218" t="str">
            <v>COLEGIO INSTITUTO TECNICO INDUSTRIAL FRANCISCO JOSE DE CALDAS (IED)</v>
          </cell>
        </row>
        <row r="219">
          <cell r="N219">
            <v>79338347</v>
          </cell>
          <cell r="O219" t="str">
            <v>CAMARGO SILVA GUSTAVO ADOLFO</v>
          </cell>
          <cell r="P219" t="str">
            <v>Provisional - Vac Def</v>
          </cell>
          <cell r="Q219" t="str">
            <v>Ocupado</v>
          </cell>
          <cell r="R219" t="str">
            <v>DIRECCIÓN DE CONSTRUCCIÓN Y CONSERVACIÓN DE ESTABLECIMIENTOS EDUCATIVOS</v>
          </cell>
        </row>
        <row r="220">
          <cell r="N220">
            <v>52096934</v>
          </cell>
          <cell r="O220" t="str">
            <v>HENRIQUEZ CASTILLO MARIA FRANCISCA</v>
          </cell>
          <cell r="P220" t="str">
            <v>Encargo Vac Tem</v>
          </cell>
          <cell r="Q220" t="str">
            <v>Ocupado</v>
          </cell>
          <cell r="R220" t="str">
            <v>OFICINA DE TESORERÍA Y CONTABILIDAD</v>
          </cell>
        </row>
        <row r="221">
          <cell r="N221">
            <v>52523342</v>
          </cell>
          <cell r="O221" t="str">
            <v>REY PARDO JULY PAOLA</v>
          </cell>
          <cell r="P221" t="str">
            <v>Titular - Carrera</v>
          </cell>
          <cell r="Q221" t="str">
            <v>Ocupado</v>
          </cell>
          <cell r="R221" t="str">
            <v>OFICINA ADMINISTRATIVA DE REDP</v>
          </cell>
        </row>
        <row r="222">
          <cell r="N222">
            <v>79708766</v>
          </cell>
          <cell r="O222" t="str">
            <v>SANCHEZ ALVAREZ HUMBERTO</v>
          </cell>
          <cell r="P222" t="str">
            <v>Titular - Carrera</v>
          </cell>
          <cell r="Q222" t="str">
            <v>Ocupado</v>
          </cell>
          <cell r="R222" t="str">
            <v>DIRECCIÓN LOCAL DE EDUCACIÓN 09 - FONTIBON</v>
          </cell>
        </row>
        <row r="223">
          <cell r="N223">
            <v>30274656</v>
          </cell>
          <cell r="O223" t="str">
            <v>GARCIA SOLANO ALBA LUZ</v>
          </cell>
          <cell r="P223" t="str">
            <v>Periodo de Prueba</v>
          </cell>
          <cell r="Q223" t="str">
            <v>Ocupado</v>
          </cell>
          <cell r="R223" t="str">
            <v>OFICINA DE PERSONAL</v>
          </cell>
        </row>
        <row r="224">
          <cell r="N224">
            <v>39636665</v>
          </cell>
          <cell r="O224" t="str">
            <v>SAIZ ALONSO JANETH</v>
          </cell>
          <cell r="P224" t="str">
            <v>Titular - Carrera</v>
          </cell>
          <cell r="Q224" t="str">
            <v>Ocupado</v>
          </cell>
          <cell r="R224" t="str">
            <v>OFICINA DE PERSONAL</v>
          </cell>
        </row>
        <row r="225">
          <cell r="N225">
            <v>39788472</v>
          </cell>
          <cell r="O225" t="str">
            <v>JEANNETTE BOHÓRQUEZ SARMIENTO</v>
          </cell>
          <cell r="P225" t="str">
            <v>Periodo de Prueba</v>
          </cell>
          <cell r="Q225" t="str">
            <v>Ocupado</v>
          </cell>
          <cell r="R225" t="str">
            <v>DIRECCIÓN LOCAL DE EDUCACIÓN 06 - TUNJUELITO</v>
          </cell>
        </row>
        <row r="226">
          <cell r="N226">
            <v>20482713</v>
          </cell>
          <cell r="O226" t="str">
            <v>RIVERA BARRETO MARIA EDILMA</v>
          </cell>
          <cell r="P226" t="str">
            <v>Titular - Carrera</v>
          </cell>
          <cell r="Q226" t="str">
            <v>Ocupado</v>
          </cell>
          <cell r="R226" t="str">
            <v>COLEGIO INSTITUTO TECNICO INDUSTRIAL PILOTO (IED)</v>
          </cell>
        </row>
        <row r="227">
          <cell r="N227">
            <v>23555321</v>
          </cell>
          <cell r="O227" t="str">
            <v>VILLAMIL BARRERA LUZ ALICIA</v>
          </cell>
          <cell r="P227" t="str">
            <v>Titular - Carrera</v>
          </cell>
          <cell r="Q227" t="str">
            <v>Ocupado</v>
          </cell>
          <cell r="R227" t="str">
            <v>COLEGIO TOMAS CARRASQUILLA (IED)</v>
          </cell>
        </row>
        <row r="228">
          <cell r="N228">
            <v>79371502</v>
          </cell>
          <cell r="O228" t="str">
            <v>PIRABAN MARQUEZ ISAIAS</v>
          </cell>
          <cell r="P228" t="str">
            <v>Titular - Carrera</v>
          </cell>
          <cell r="Q228" t="str">
            <v>Ocupado</v>
          </cell>
          <cell r="R228" t="str">
            <v>DIRECCIÓN LOCAL DE EDUCACIÓN 11 - SUBA</v>
          </cell>
        </row>
        <row r="229">
          <cell r="N229">
            <v>52147162</v>
          </cell>
          <cell r="O229" t="str">
            <v>GUEVARA RIVEROS ADRIANA YOLANDA</v>
          </cell>
          <cell r="P229" t="str">
            <v>Titular - Carrera</v>
          </cell>
          <cell r="Q229" t="str">
            <v>Ocupado</v>
          </cell>
          <cell r="R229" t="str">
            <v>DIRECCIÓN LOCAL DE EDUCACIÓN 05 - USME</v>
          </cell>
        </row>
        <row r="230">
          <cell r="N230">
            <v>85463550</v>
          </cell>
          <cell r="O230" t="str">
            <v>CUELLO GUARDIOLA YOVANNYS ALFONSO</v>
          </cell>
          <cell r="P230" t="str">
            <v>Titular - Carrera</v>
          </cell>
          <cell r="Q230" t="str">
            <v>Ocupado</v>
          </cell>
          <cell r="R230" t="str">
            <v>DIRECCIÓN LOCAL DE EDUCACIÓN 10 - ENGATIVA</v>
          </cell>
        </row>
        <row r="231">
          <cell r="N231">
            <v>98357659</v>
          </cell>
          <cell r="O231" t="str">
            <v>GERMAN EDUARDO TORO ROSERO</v>
          </cell>
          <cell r="P231" t="str">
            <v>Periodo de Prueba</v>
          </cell>
          <cell r="Q231" t="str">
            <v>Ocupado</v>
          </cell>
          <cell r="R231" t="str">
            <v>DIRECCIÓN LOCAL DE EDUCACIÓN 03 - 17 - SANTA FE Y LA CANDELARIA</v>
          </cell>
        </row>
        <row r="232">
          <cell r="N232">
            <v>79538752</v>
          </cell>
          <cell r="O232" t="str">
            <v>CARDENAS GUTIERREZ HENRY ANTONIO</v>
          </cell>
          <cell r="P232" t="str">
            <v>Titular - Carrera</v>
          </cell>
          <cell r="Q232" t="str">
            <v>Ocupado</v>
          </cell>
          <cell r="R232" t="str">
            <v>DIRECCIÓN LOCAL DE EDUCACIÓN 06 - TUNJUELITO</v>
          </cell>
        </row>
        <row r="233">
          <cell r="N233">
            <v>79431817</v>
          </cell>
          <cell r="O233" t="str">
            <v>PEDREROS SARMIENTO JOSE ISRAEL</v>
          </cell>
          <cell r="P233" t="str">
            <v>Titular - Carrera</v>
          </cell>
          <cell r="Q233" t="str">
            <v>Ocupado</v>
          </cell>
          <cell r="R233" t="str">
            <v>DIRECCIÓN DE SERVICIOS ADMINISTRATIVOS</v>
          </cell>
        </row>
        <row r="234">
          <cell r="N234">
            <v>28308118</v>
          </cell>
          <cell r="O234" t="str">
            <v>ROZO GONZALEZ MARIA LUZ</v>
          </cell>
          <cell r="P234" t="str">
            <v>Titular - Carrera</v>
          </cell>
          <cell r="Q234" t="str">
            <v>Ocupado</v>
          </cell>
          <cell r="R234" t="str">
            <v>OFICINA DE CONTRATOS</v>
          </cell>
        </row>
        <row r="235">
          <cell r="Q235" t="str">
            <v>Vacante Temporal</v>
          </cell>
          <cell r="R235" t="str">
            <v>OFICINA DE PRESUPUESTO</v>
          </cell>
        </row>
        <row r="236">
          <cell r="N236">
            <v>79522306</v>
          </cell>
          <cell r="O236" t="str">
            <v>VILLAMIL MENDIETA LUIS ALEJANDRO</v>
          </cell>
          <cell r="P236" t="str">
            <v>Titular - Carrera</v>
          </cell>
          <cell r="Q236" t="str">
            <v>Ocupado</v>
          </cell>
          <cell r="R236" t="str">
            <v>DIRECCIÓN LOCAL DE EDUCACIÓN 15 - ANTONIO NARIÑO</v>
          </cell>
        </row>
        <row r="237">
          <cell r="Q237" t="str">
            <v>Vacante Temporal</v>
          </cell>
          <cell r="R237" t="str">
            <v>DIRECCIÓN LOCAL DE EDUCACIÓN 18 - RAFAEL URIBE URIBE</v>
          </cell>
        </row>
        <row r="238">
          <cell r="N238">
            <v>26862817</v>
          </cell>
          <cell r="O238" t="str">
            <v>CARDENAS SANCHEZ CLAUDIA CECILIA</v>
          </cell>
          <cell r="P238" t="str">
            <v>Titular - Carrera</v>
          </cell>
          <cell r="Q238" t="str">
            <v>Ocupado</v>
          </cell>
          <cell r="R238" t="str">
            <v>OFICINA DE APOYO PRECONTRACTUAL</v>
          </cell>
        </row>
        <row r="239">
          <cell r="N239">
            <v>79956013</v>
          </cell>
          <cell r="O239" t="str">
            <v>SALEH ALBA RAUL ALBERTO</v>
          </cell>
          <cell r="P239" t="str">
            <v>Titular - Carrera</v>
          </cell>
          <cell r="Q239" t="str">
            <v>Ocupado</v>
          </cell>
          <cell r="R239" t="str">
            <v>OFICINA DE CONTRATOS</v>
          </cell>
        </row>
        <row r="240">
          <cell r="N240">
            <v>11201380</v>
          </cell>
          <cell r="O240" t="str">
            <v>HIDALGO DIAZ OSCAR DARIO</v>
          </cell>
          <cell r="P240" t="str">
            <v>Titular - Carrera</v>
          </cell>
          <cell r="Q240" t="str">
            <v>Ocupado</v>
          </cell>
          <cell r="R240" t="str">
            <v>DIRECCIÓN DE CONSTRUCCIÓN Y CONSERVACIÓN DE ESTABLECIMIENTOS EDUCATIVOS</v>
          </cell>
        </row>
        <row r="241">
          <cell r="N241">
            <v>52180853</v>
          </cell>
          <cell r="O241" t="str">
            <v>SANDRA LIILIANA BARRANTES CICUA</v>
          </cell>
          <cell r="P241" t="str">
            <v>Periodo de Prueba</v>
          </cell>
          <cell r="Q241" t="str">
            <v>Ocupado</v>
          </cell>
          <cell r="R241" t="str">
            <v>DIRECCIÓN DE TALENTO HUMANO</v>
          </cell>
        </row>
        <row r="242">
          <cell r="N242">
            <v>65742185</v>
          </cell>
          <cell r="O242" t="str">
            <v>SANTOS CARDENAS DEYCI MERCEDES</v>
          </cell>
          <cell r="P242" t="str">
            <v>Titular - Carrera</v>
          </cell>
          <cell r="Q242" t="str">
            <v>Ocupado</v>
          </cell>
          <cell r="R242" t="str">
            <v>DIRECCIÓN LOCAL DE EDUCACIÓN 08 - KENNEDY</v>
          </cell>
        </row>
        <row r="243">
          <cell r="N243">
            <v>4132286</v>
          </cell>
          <cell r="O243" t="str">
            <v>MENDOZA PERILLA LUIS ALBERTO</v>
          </cell>
          <cell r="P243" t="str">
            <v>Titular - Carrera</v>
          </cell>
          <cell r="Q243" t="str">
            <v>Ocupado</v>
          </cell>
          <cell r="R243" t="str">
            <v>DIRECCIÓN DE CIENCIAS, TECNOLOGÍA Y MEDIOS EDUCATIVOS</v>
          </cell>
        </row>
        <row r="244">
          <cell r="N244">
            <v>79368006</v>
          </cell>
          <cell r="O244" t="str">
            <v>CASTRO RODRIGUEZ HECTOR HERNANDO</v>
          </cell>
          <cell r="P244" t="str">
            <v>Titular - Carrera</v>
          </cell>
          <cell r="Q244" t="str">
            <v>Ocupado</v>
          </cell>
          <cell r="R244" t="str">
            <v>DIRECCIÓN LOCAL DE EDUCACIÓN 03 - 17 - SANTA FE Y LA CANDELARIA</v>
          </cell>
        </row>
        <row r="245">
          <cell r="N245">
            <v>80167200</v>
          </cell>
          <cell r="O245" t="str">
            <v>ROJAS MORA EDGAR LEONARDO</v>
          </cell>
          <cell r="P245" t="str">
            <v>Titular - Carrera</v>
          </cell>
          <cell r="Q245" t="str">
            <v>Ocupado</v>
          </cell>
          <cell r="R245" t="str">
            <v>DIRECCIÓN LOCAL DE EDUCACIÓN 06 - TUNJUELITO</v>
          </cell>
        </row>
        <row r="246">
          <cell r="N246">
            <v>52006583</v>
          </cell>
          <cell r="O246" t="str">
            <v>RAMIREZ DAZA ANA MYRIAM</v>
          </cell>
          <cell r="P246" t="str">
            <v>Titular - Carrera</v>
          </cell>
          <cell r="Q246" t="str">
            <v>Ocupado</v>
          </cell>
          <cell r="R246" t="str">
            <v>OFICINA DE PERSONAL</v>
          </cell>
        </row>
        <row r="247">
          <cell r="N247">
            <v>19314361</v>
          </cell>
          <cell r="O247" t="str">
            <v>VARGAS LOPEZ CARLOS EDUARDO</v>
          </cell>
          <cell r="P247" t="str">
            <v>Titular - Carrera</v>
          </cell>
          <cell r="Q247" t="str">
            <v>Ocupado</v>
          </cell>
          <cell r="R247" t="str">
            <v>DIRECCIÓN LOCAL DE EDUCACIÓN 02- CHAPINERO</v>
          </cell>
        </row>
        <row r="248">
          <cell r="N248">
            <v>41744117</v>
          </cell>
          <cell r="O248" t="str">
            <v>VELANDIA MORENO LUZ AMPARO</v>
          </cell>
          <cell r="P248" t="str">
            <v>Titular - Carrera</v>
          </cell>
          <cell r="Q248" t="str">
            <v>Ocupado</v>
          </cell>
          <cell r="R248" t="str">
            <v>OFICINA DE TESORERÍA Y CONTABILIDAD</v>
          </cell>
        </row>
        <row r="249">
          <cell r="N249">
            <v>17950453</v>
          </cell>
          <cell r="O249" t="str">
            <v>MEJIA BRITO PEDRO ANGEL</v>
          </cell>
          <cell r="P249" t="str">
            <v>Titular - Carrera</v>
          </cell>
          <cell r="Q249" t="str">
            <v>Ocupado</v>
          </cell>
          <cell r="R249" t="str">
            <v>DIRECCIÓN LOCAL DE EDUCACIÓN 14 - LOS MARTIRES</v>
          </cell>
        </row>
        <row r="250">
          <cell r="N250">
            <v>10930902</v>
          </cell>
          <cell r="O250" t="str">
            <v>COGOLLO KERGUELEN GASTON EMILIO</v>
          </cell>
          <cell r="P250" t="str">
            <v>Titular - Carrera</v>
          </cell>
          <cell r="Q250" t="str">
            <v>Ocupado</v>
          </cell>
          <cell r="R250" t="str">
            <v>DIRECCIÓN DE DOTACIONES ESCOLARES</v>
          </cell>
        </row>
        <row r="251">
          <cell r="N251">
            <v>9533075</v>
          </cell>
          <cell r="O251" t="str">
            <v>PATIÑO CORREA FLAVIO NESTOR</v>
          </cell>
          <cell r="P251" t="str">
            <v>Titular - Carrera</v>
          </cell>
          <cell r="Q251" t="str">
            <v>Ocupado</v>
          </cell>
          <cell r="R251" t="str">
            <v>DIRECCIÓN LOCAL DE EDUCACIÓN 11 - SUBA</v>
          </cell>
        </row>
        <row r="252">
          <cell r="N252">
            <v>52476074</v>
          </cell>
          <cell r="O252" t="str">
            <v>DUARTE DIAZ MARIA VICTORIA</v>
          </cell>
          <cell r="P252" t="str">
            <v>Titular - Carrera</v>
          </cell>
          <cell r="Q252" t="str">
            <v>Ocupado</v>
          </cell>
          <cell r="R252" t="str">
            <v>OFICINA ASESORA JURIDICA</v>
          </cell>
        </row>
        <row r="253">
          <cell r="N253">
            <v>40429262</v>
          </cell>
          <cell r="O253" t="str">
            <v>HILDA JANETH ROZO GUTIERREZ</v>
          </cell>
          <cell r="P253" t="str">
            <v>Periodo de Prueba</v>
          </cell>
          <cell r="Q253" t="str">
            <v>Ocupado</v>
          </cell>
          <cell r="R253" t="str">
            <v>DIRECCIÓN DE SERVICIOS ADMINISTRATIVOS</v>
          </cell>
        </row>
        <row r="254">
          <cell r="N254">
            <v>3229015</v>
          </cell>
          <cell r="O254" t="str">
            <v>CASTAÑEDA CASTAÑEDA GERMAN LIBARDO DE JESUS</v>
          </cell>
          <cell r="P254" t="str">
            <v>Titular - Carrera</v>
          </cell>
          <cell r="Q254" t="str">
            <v>Ocupado</v>
          </cell>
          <cell r="R254" t="str">
            <v>DIRECCIÓN DE CONSTRUCCIÓN Y CONSERVACIÓN DE ESTABLECIMIENTOS EDUCATIVOS</v>
          </cell>
        </row>
        <row r="255">
          <cell r="N255">
            <v>35530709</v>
          </cell>
          <cell r="O255" t="str">
            <v>LOPEZ AREVALO DORIS YOLANDA</v>
          </cell>
          <cell r="P255" t="str">
            <v>Titular - Carrera</v>
          </cell>
          <cell r="Q255" t="str">
            <v>Ocupado</v>
          </cell>
          <cell r="R255" t="str">
            <v>DIRECCIÓN LOCAL DE EDUCACIÓN 07 - BOSA</v>
          </cell>
        </row>
        <row r="256">
          <cell r="N256">
            <v>52600238</v>
          </cell>
          <cell r="O256" t="str">
            <v>CASTANEDA REYES ANGELA EMPERATRIZ</v>
          </cell>
          <cell r="P256" t="str">
            <v>Titular - Carrera</v>
          </cell>
          <cell r="Q256" t="str">
            <v>Ocupado</v>
          </cell>
          <cell r="R256" t="str">
            <v>OFICINA DE TESORERÍA Y CONTABILIDAD</v>
          </cell>
        </row>
        <row r="257">
          <cell r="Q257" t="str">
            <v>Vacante Definitiva</v>
          </cell>
          <cell r="R257" t="str">
            <v>DIRECCIÓN LOCAL DE EDUCACIÓN 19 - CIUDAD BOLIVAR</v>
          </cell>
        </row>
        <row r="258">
          <cell r="N258">
            <v>19468656</v>
          </cell>
          <cell r="O258" t="str">
            <v>VILLEGAS DUQUE CARLOS GUSTAVO</v>
          </cell>
          <cell r="P258" t="str">
            <v>Titular - Carrera</v>
          </cell>
          <cell r="Q258" t="str">
            <v>Ocupado</v>
          </cell>
          <cell r="R258" t="str">
            <v>COLEGIO ENRIQUE OLAYA HERRERA (IED)</v>
          </cell>
        </row>
        <row r="259">
          <cell r="N259">
            <v>19468189</v>
          </cell>
          <cell r="O259" t="str">
            <v>MOLINA CARDONA MARIO DUVAN</v>
          </cell>
          <cell r="P259" t="str">
            <v>Titular - Carrera</v>
          </cell>
          <cell r="Q259" t="str">
            <v>Ocupado</v>
          </cell>
          <cell r="R259" t="str">
            <v>COLEGIO CRISTOBAL COLON (IED)</v>
          </cell>
        </row>
        <row r="260">
          <cell r="N260">
            <v>19458543</v>
          </cell>
          <cell r="O260" t="str">
            <v>HERNANDEZ RINCON ARMANDO</v>
          </cell>
          <cell r="P260" t="str">
            <v>Titular - Carrera</v>
          </cell>
          <cell r="Q260" t="str">
            <v>Ocupado</v>
          </cell>
          <cell r="R260" t="str">
            <v>DIRECCIÓN DE CONSTRUCCIÓN Y CONSERVACIÓN DE ESTABLECIMIENTOS EDUCATIVOS</v>
          </cell>
        </row>
        <row r="261">
          <cell r="N261">
            <v>19327073</v>
          </cell>
          <cell r="O261" t="str">
            <v>FABIO ERNESTO GONZALEZ SANCHEZ</v>
          </cell>
          <cell r="P261" t="str">
            <v>Periodo de Prueba</v>
          </cell>
          <cell r="Q261" t="str">
            <v>Ocupado</v>
          </cell>
          <cell r="R261" t="str">
            <v>DIRECCIÓN LOCAL DE EDUCACIÓN 04 - SAN CRISTOBAL</v>
          </cell>
        </row>
        <row r="262">
          <cell r="N262">
            <v>52056163</v>
          </cell>
          <cell r="O262" t="str">
            <v>ALARCON MEJIA LUZ MERY</v>
          </cell>
          <cell r="P262" t="str">
            <v>Titular - Carrera</v>
          </cell>
          <cell r="Q262" t="str">
            <v>Ocupado</v>
          </cell>
          <cell r="R262" t="str">
            <v>DIRECCIÓN LOCAL DE EDUCACIÓN 12 - BARRIOS UNIDOS</v>
          </cell>
        </row>
        <row r="263">
          <cell r="N263">
            <v>30335802</v>
          </cell>
          <cell r="O263" t="str">
            <v>MARTINEZ VASQUEZ AMANDA LUCIA</v>
          </cell>
          <cell r="P263" t="str">
            <v>Titular - Carrera</v>
          </cell>
          <cell r="Q263" t="str">
            <v>Ocupado</v>
          </cell>
          <cell r="R263" t="str">
            <v>DIRECCIÓN DE TALENTO HUMANO</v>
          </cell>
        </row>
        <row r="264">
          <cell r="Q264" t="str">
            <v>Vacante Temporal</v>
          </cell>
          <cell r="R264" t="str">
            <v>OFICINA DE SERVICIO AL CIUDADANO</v>
          </cell>
        </row>
        <row r="265">
          <cell r="N265">
            <v>79660949</v>
          </cell>
          <cell r="O265" t="str">
            <v>MARTINEZ PALACIOS LUIS ALEJANDRO</v>
          </cell>
          <cell r="P265" t="str">
            <v>Titular - Carrera</v>
          </cell>
          <cell r="Q265" t="str">
            <v>Ocupado</v>
          </cell>
          <cell r="R265" t="str">
            <v>DIRECCIÓN LOCAL DE EDUCACIÓN 16 - PUENTE ARANDA</v>
          </cell>
        </row>
        <row r="266">
          <cell r="N266">
            <v>91488864</v>
          </cell>
          <cell r="O266" t="str">
            <v>REY GUZMAN JUAN PABLO ERNESTO</v>
          </cell>
          <cell r="P266" t="str">
            <v>Titular - Carrera</v>
          </cell>
          <cell r="Q266" t="str">
            <v>Ocupado</v>
          </cell>
          <cell r="R266" t="str">
            <v>DIRECCIÓN DE SERVICIOS ADMINISTRATIVOS</v>
          </cell>
        </row>
        <row r="267">
          <cell r="N267">
            <v>19242123</v>
          </cell>
          <cell r="O267" t="str">
            <v>ANZOLA PACHON LUIS CARLOS</v>
          </cell>
          <cell r="P267" t="str">
            <v>Titular - Carrera</v>
          </cell>
          <cell r="Q267" t="str">
            <v>Ocupado</v>
          </cell>
          <cell r="R267" t="str">
            <v>COLEGIO SAN FRANCISCO DE ASIS (IED)</v>
          </cell>
        </row>
        <row r="268">
          <cell r="N268">
            <v>80430970</v>
          </cell>
          <cell r="O268" t="str">
            <v>ORJUELA GARCIA HERNAN MAURICIO</v>
          </cell>
          <cell r="P268" t="str">
            <v>Encargo Vac Tem</v>
          </cell>
          <cell r="Q268" t="str">
            <v>Ocupado</v>
          </cell>
          <cell r="R268" t="str">
            <v>DIRECCIÓN DE TALENTO HUMANO</v>
          </cell>
        </row>
        <row r="269">
          <cell r="N269">
            <v>86065823</v>
          </cell>
          <cell r="O269" t="str">
            <v>MORENO TRUJILLO NELSON GABRIEL</v>
          </cell>
          <cell r="P269" t="str">
            <v>Titular - Carrera</v>
          </cell>
          <cell r="Q269" t="str">
            <v>Ocupado</v>
          </cell>
          <cell r="R269" t="str">
            <v>DIRECCIÓN LOCAL DE EDUCACIÓN 01 - USAQUEN</v>
          </cell>
        </row>
        <row r="270">
          <cell r="N270">
            <v>51673962</v>
          </cell>
          <cell r="O270" t="str">
            <v>HERNANDEZ CHAPARRO MARCELA IVONNE</v>
          </cell>
          <cell r="P270" t="str">
            <v>Titular - Carrera</v>
          </cell>
          <cell r="Q270" t="str">
            <v>Ocupado</v>
          </cell>
          <cell r="R270" t="str">
            <v>DIRECCIÓN LOCAL DE EDUCACIÓN 18 - RAFAEL URIBE URIBE</v>
          </cell>
        </row>
        <row r="271">
          <cell r="N271">
            <v>91230850</v>
          </cell>
          <cell r="O271" t="str">
            <v>DIAZ RODRIGUEZ EDGAR EDUARDO</v>
          </cell>
          <cell r="P271" t="str">
            <v>Titular - Carrera</v>
          </cell>
          <cell r="Q271" t="str">
            <v>Ocupado</v>
          </cell>
          <cell r="R271" t="str">
            <v>DIRECCIÓN DE TALENTO HUMANO</v>
          </cell>
        </row>
        <row r="272">
          <cell r="N272">
            <v>91264808</v>
          </cell>
          <cell r="O272" t="str">
            <v>CASTELLANOS QUIROZ HELVERT</v>
          </cell>
          <cell r="P272" t="str">
            <v>Titular - Carrera</v>
          </cell>
          <cell r="Q272" t="str">
            <v>Ocupado</v>
          </cell>
          <cell r="R272" t="str">
            <v>DIRECCIÓN LOCAL DE EDUCACIÓN 16 - PUENTE ARANDA</v>
          </cell>
        </row>
        <row r="273">
          <cell r="N273">
            <v>19417819</v>
          </cell>
          <cell r="O273" t="str">
            <v>MOJICA RODRIGUEZ OMAR ALFONSO</v>
          </cell>
          <cell r="P273" t="str">
            <v>Titular - Carrera</v>
          </cell>
          <cell r="Q273" t="str">
            <v>Ocupado</v>
          </cell>
          <cell r="R273" t="str">
            <v>DIRECCIÓN DE INCLUSIÓN E INTEGRACIÓN DE POBLACIONES</v>
          </cell>
        </row>
        <row r="274">
          <cell r="N274">
            <v>46357157</v>
          </cell>
          <cell r="O274" t="str">
            <v>BAYONA TORRES MARTHA PATRICIA</v>
          </cell>
          <cell r="P274" t="str">
            <v>Titular - Carrera</v>
          </cell>
          <cell r="Q274" t="str">
            <v>Ocupado</v>
          </cell>
          <cell r="R274" t="str">
            <v>DIRECCIÓN LOCAL DE EDUCACIÓN 01 - USAQUEN</v>
          </cell>
        </row>
        <row r="275">
          <cell r="N275">
            <v>51704872</v>
          </cell>
          <cell r="O275" t="str">
            <v>CACERES CADENA MARIA DOLORES</v>
          </cell>
          <cell r="P275" t="str">
            <v>Titular - Carrera</v>
          </cell>
          <cell r="Q275" t="str">
            <v>Ocupado</v>
          </cell>
          <cell r="R275" t="str">
            <v>SUBSECRETARÍA DE CALIDAD Y PERTINENCIA</v>
          </cell>
        </row>
        <row r="276">
          <cell r="N276">
            <v>52171306</v>
          </cell>
          <cell r="O276" t="str">
            <v>BAQUERO CORDOBA SANDRA YAZMIN</v>
          </cell>
          <cell r="P276" t="str">
            <v>Titular - Carrera</v>
          </cell>
          <cell r="Q276" t="str">
            <v>Ocupado</v>
          </cell>
          <cell r="R276" t="str">
            <v>DIRECCIÓN LOCAL DE EDUCACIÓN 08 - KENNEDY</v>
          </cell>
        </row>
        <row r="277">
          <cell r="N277">
            <v>52113375</v>
          </cell>
          <cell r="O277" t="str">
            <v>CORTES CASTELLANOS LUZ ELENA</v>
          </cell>
          <cell r="P277" t="str">
            <v>Titular - Carrera</v>
          </cell>
          <cell r="Q277" t="str">
            <v>Ocupado</v>
          </cell>
          <cell r="R277" t="str">
            <v>DIRECCIÓN DE TALENTO HUMANO</v>
          </cell>
        </row>
        <row r="278">
          <cell r="N278">
            <v>52127940</v>
          </cell>
          <cell r="O278" t="str">
            <v>SEGURA OLAYA LILIANA</v>
          </cell>
          <cell r="P278" t="str">
            <v>Titular - Carrera</v>
          </cell>
          <cell r="Q278" t="str">
            <v>Ocupado</v>
          </cell>
          <cell r="R278" t="str">
            <v>DIRECCIÓN DE EDUCACIÓN PREESCOLAR Y BÁSICA</v>
          </cell>
        </row>
        <row r="279">
          <cell r="N279">
            <v>52154007</v>
          </cell>
          <cell r="O279" t="str">
            <v>ALVAREZ BERMUDEZ LILIANA MARCELA</v>
          </cell>
          <cell r="P279" t="str">
            <v>Titular - Carrera</v>
          </cell>
          <cell r="Q279" t="str">
            <v>Ocupado</v>
          </cell>
          <cell r="R279" t="str">
            <v>DIRECCIÓN DE EDUCACIÓN PREESCOLAR Y BÁSICA</v>
          </cell>
        </row>
        <row r="280">
          <cell r="N280">
            <v>79657879</v>
          </cell>
          <cell r="O280" t="str">
            <v>JUAN MANUEL SANCHEZ MORA</v>
          </cell>
          <cell r="P280" t="str">
            <v>Periodo de Prueba</v>
          </cell>
          <cell r="Q280" t="str">
            <v>Ocupado</v>
          </cell>
          <cell r="R280" t="str">
            <v>DIRECCIÓN LOCAL DE EDUCACIÓN 08 - KENNEDY</v>
          </cell>
        </row>
        <row r="281">
          <cell r="N281">
            <v>79261582</v>
          </cell>
          <cell r="O281" t="str">
            <v>SANTANDER LUGO LUIS FERNANDO</v>
          </cell>
          <cell r="P281" t="str">
            <v>Titular - Carrera</v>
          </cell>
          <cell r="Q281" t="str">
            <v>Ocupado</v>
          </cell>
          <cell r="R281" t="str">
            <v>COLEGIO TECNICO DOMINGO FAUSTINO SARMIENTO (IED)</v>
          </cell>
        </row>
        <row r="282">
          <cell r="N282">
            <v>28698556</v>
          </cell>
          <cell r="O282" t="str">
            <v>GUAYABO RODRIGUEZ NANCY</v>
          </cell>
          <cell r="P282" t="str">
            <v>Titular - Carrera</v>
          </cell>
          <cell r="Q282" t="str">
            <v>Ocupado</v>
          </cell>
          <cell r="R282" t="str">
            <v>OFICINA DE CONTRATOS</v>
          </cell>
        </row>
        <row r="283">
          <cell r="N283">
            <v>52055680</v>
          </cell>
          <cell r="O283" t="str">
            <v>GONZALEZ REYES SANDRA OLINDA</v>
          </cell>
          <cell r="P283" t="str">
            <v>Titular - Carrera</v>
          </cell>
          <cell r="Q283" t="str">
            <v>Ocupado</v>
          </cell>
          <cell r="R283" t="str">
            <v>DIRECCIÓN LOCAL DE EDUCACIÓN 11 - SUBA</v>
          </cell>
        </row>
        <row r="284">
          <cell r="N284">
            <v>27451477</v>
          </cell>
          <cell r="O284" t="str">
            <v>CRUZ URBANO DORIS</v>
          </cell>
          <cell r="P284" t="str">
            <v>Titular - Carrera</v>
          </cell>
          <cell r="Q284" t="str">
            <v>Ocupado</v>
          </cell>
          <cell r="R284" t="str">
            <v>DIRECCIÓN LOCAL DE EDUCACIÓN 07 - BOSA</v>
          </cell>
        </row>
        <row r="285">
          <cell r="N285">
            <v>80824742</v>
          </cell>
          <cell r="O285" t="str">
            <v>OSCAR GERMÁN GONZÁLEZ CORTÉS</v>
          </cell>
          <cell r="P285" t="str">
            <v>Periodo de Prueba</v>
          </cell>
          <cell r="Q285" t="str">
            <v>Ocupado</v>
          </cell>
          <cell r="R285" t="str">
            <v>DIRECCIÓN LOCAL DE EDUCACIÓN 07 - BOSA</v>
          </cell>
        </row>
        <row r="286">
          <cell r="N286">
            <v>79452863</v>
          </cell>
          <cell r="O286" t="str">
            <v>TERNERA PULIDO EIDER GABRIEL</v>
          </cell>
          <cell r="P286" t="str">
            <v>Titular - Carrera</v>
          </cell>
          <cell r="Q286" t="str">
            <v>Ocupado</v>
          </cell>
          <cell r="R286" t="str">
            <v>OFICINA ASESORA DE PLANEACIÓN</v>
          </cell>
        </row>
        <row r="287">
          <cell r="Q287" t="str">
            <v>Vacante Definitiva</v>
          </cell>
          <cell r="R287" t="str">
            <v>OFICINA DE PERSONAL</v>
          </cell>
        </row>
        <row r="288">
          <cell r="Q288" t="str">
            <v>Vacante Definitiva</v>
          </cell>
          <cell r="R288" t="str">
            <v>OFICINA DE NÓMINA</v>
          </cell>
        </row>
        <row r="289">
          <cell r="N289">
            <v>39744050</v>
          </cell>
          <cell r="O289" t="str">
            <v>NIÑO RUIZ ANDREA INES</v>
          </cell>
          <cell r="P289" t="str">
            <v>Encargo Vac Def</v>
          </cell>
          <cell r="Q289" t="str">
            <v>Ocupado</v>
          </cell>
          <cell r="R289" t="str">
            <v>DIRECCIÓN DE CIENCIAS, TECNOLOGÍA Y MEDIOS EDUCATIVOS</v>
          </cell>
        </row>
        <row r="290">
          <cell r="N290">
            <v>79632182</v>
          </cell>
          <cell r="O290" t="str">
            <v>RIOS VASQUEZ JUAN CARLOS</v>
          </cell>
          <cell r="P290" t="str">
            <v>Titular - Carrera</v>
          </cell>
          <cell r="Q290" t="str">
            <v>Ocupado</v>
          </cell>
          <cell r="R290" t="str">
            <v>DIRECCIÓN LOCAL DE EDUCACIÓN 02- CHAPINERO</v>
          </cell>
        </row>
        <row r="291">
          <cell r="N291">
            <v>21244787</v>
          </cell>
          <cell r="O291" t="str">
            <v>QUIROZ MARTINEZ ELIZABETH</v>
          </cell>
          <cell r="P291" t="str">
            <v>Provisional - Vac Tem</v>
          </cell>
          <cell r="Q291" t="str">
            <v>Ocupado</v>
          </cell>
          <cell r="R291" t="str">
            <v>DIRECCIÓN LOCAL DE EDUCACIÓN 12 - BARRIOS UNIDOS</v>
          </cell>
        </row>
        <row r="292">
          <cell r="N292">
            <v>79598910</v>
          </cell>
          <cell r="O292" t="str">
            <v>FONSECA BELLO CARLOS ALBERTO</v>
          </cell>
          <cell r="P292" t="str">
            <v>Titular - Carrera</v>
          </cell>
          <cell r="Q292" t="str">
            <v>Ocupado</v>
          </cell>
          <cell r="R292" t="str">
            <v>DIRECCIÓN DE FORMACIÓN DE DOCENTES E INNOVACIONES PEDAGÓGICAS</v>
          </cell>
        </row>
        <row r="293">
          <cell r="N293">
            <v>51875901</v>
          </cell>
          <cell r="O293" t="str">
            <v>CORREDOR USECHE MARIA ELIZABETH</v>
          </cell>
          <cell r="P293" t="str">
            <v>Titular - Carrera</v>
          </cell>
          <cell r="Q293" t="str">
            <v>Ocupado</v>
          </cell>
          <cell r="R293" t="str">
            <v>DIRECCIÓN LOCAL DE EDUCACIÓN 09 - FONTIBON</v>
          </cell>
        </row>
        <row r="294">
          <cell r="N294">
            <v>51920206</v>
          </cell>
          <cell r="O294" t="str">
            <v>GRANADOS FLOREZ CLAUDIA PATRICIA</v>
          </cell>
          <cell r="P294" t="str">
            <v>Titular - Carrera</v>
          </cell>
          <cell r="Q294" t="str">
            <v>Ocupado</v>
          </cell>
          <cell r="R294" t="str">
            <v>DIRECCIÓN LOCAL DE EDUCACIÓN 13 -TEUSAQUILLO</v>
          </cell>
        </row>
        <row r="295">
          <cell r="N295">
            <v>51851525</v>
          </cell>
          <cell r="O295" t="str">
            <v>HERNANDEZ ROJAS JUDITH STELLA</v>
          </cell>
          <cell r="P295" t="str">
            <v>Titular - Carrera</v>
          </cell>
          <cell r="Q295" t="str">
            <v>Ocupado</v>
          </cell>
          <cell r="R295" t="str">
            <v>COLEGIO REPUBLICA DE COLOMBIA (IED)</v>
          </cell>
        </row>
        <row r="296">
          <cell r="N296">
            <v>52085660</v>
          </cell>
          <cell r="O296" t="str">
            <v>BECERRA CHAVES LAURA CRISTINA</v>
          </cell>
          <cell r="P296" t="str">
            <v>Titular - Carrera</v>
          </cell>
          <cell r="Q296" t="str">
            <v>Ocupado</v>
          </cell>
          <cell r="R296" t="str">
            <v>DIRECCIÓN LOCAL DE EDUCACIÓN 11 - SUBA</v>
          </cell>
        </row>
        <row r="297">
          <cell r="Q297" t="str">
            <v>Vacante Definitiva</v>
          </cell>
          <cell r="R297" t="str">
            <v>DIRECCIÓN LOCAL DE EDUCACIÓN 12 - BARRIOS UNIDOS</v>
          </cell>
        </row>
        <row r="298">
          <cell r="N298">
            <v>10264973</v>
          </cell>
          <cell r="O298" t="str">
            <v>RIVAS VELASQUEZ JUAN MANUEL</v>
          </cell>
          <cell r="P298" t="str">
            <v>Encargo Vac Tem</v>
          </cell>
          <cell r="Q298" t="str">
            <v>Ocupado</v>
          </cell>
          <cell r="R298" t="str">
            <v>DIRECCIÓN DE EDUCACIÓN PREESCOLAR Y BÁSICA</v>
          </cell>
        </row>
        <row r="299">
          <cell r="N299">
            <v>51711954</v>
          </cell>
          <cell r="O299" t="str">
            <v>CHÍQUISA CARRILLO ZAIDA LIBIA</v>
          </cell>
          <cell r="P299" t="str">
            <v>Titular - Carrera</v>
          </cell>
          <cell r="Q299" t="str">
            <v>Ocupado</v>
          </cell>
          <cell r="R299" t="str">
            <v>DIRECCIÓN LOCAL DE EDUCACIÓN 13 -TEUSAQUILLO</v>
          </cell>
        </row>
        <row r="300">
          <cell r="N300">
            <v>39768027</v>
          </cell>
          <cell r="O300" t="str">
            <v>ACUÑA BUITRAGO MARIA TERESA</v>
          </cell>
          <cell r="P300" t="str">
            <v>Periodo de Prueba</v>
          </cell>
          <cell r="Q300" t="str">
            <v>Ocupado</v>
          </cell>
          <cell r="R300" t="str">
            <v>OFICINA DE CONTRATOS</v>
          </cell>
        </row>
        <row r="301">
          <cell r="Q301" t="str">
            <v>Vacante Definitiva</v>
          </cell>
          <cell r="R301" t="str">
            <v>DIRECCIÓN LOCAL DE EDUCACIÓN 18 - RAFAEL URIBE URIBE</v>
          </cell>
        </row>
        <row r="302">
          <cell r="N302">
            <v>52438489</v>
          </cell>
          <cell r="O302" t="str">
            <v>SANCHEZ ARAGON DORY CONSTANZA</v>
          </cell>
          <cell r="P302" t="str">
            <v>Titular - Carrera</v>
          </cell>
          <cell r="Q302" t="str">
            <v>Ocupado</v>
          </cell>
          <cell r="R302" t="str">
            <v>DIRECCIÓN LOCAL DE EDUCACIÓN 16 - PUENTE ARANDA</v>
          </cell>
        </row>
        <row r="303">
          <cell r="N303">
            <v>52009452</v>
          </cell>
          <cell r="O303" t="str">
            <v>MORALES CUEVAS CLAUDIA YAMILE</v>
          </cell>
          <cell r="P303" t="str">
            <v>Titular - Carrera</v>
          </cell>
          <cell r="Q303" t="str">
            <v>Ocupado</v>
          </cell>
          <cell r="R303" t="str">
            <v>DIRECCIÓN LOCAL DE EDUCACIÓN 03 - 17 - SANTA FE Y LA CANDELARIA</v>
          </cell>
        </row>
        <row r="304">
          <cell r="Q304" t="str">
            <v>Vacante Definitiva</v>
          </cell>
          <cell r="R304" t="str">
            <v>DIRECCIÓN DE BIENESTAR ESTUDIANTIL</v>
          </cell>
        </row>
        <row r="305">
          <cell r="N305">
            <v>51764562</v>
          </cell>
          <cell r="O305" t="str">
            <v>RUTH DEL CARMEN ESTUPIÑAN OJEDA</v>
          </cell>
          <cell r="P305" t="str">
            <v>Periodo de Prueba</v>
          </cell>
          <cell r="Q305" t="str">
            <v>Ocupado</v>
          </cell>
          <cell r="R305" t="str">
            <v>OFICINA DE PERSONAL</v>
          </cell>
        </row>
        <row r="306">
          <cell r="N306">
            <v>52021227</v>
          </cell>
          <cell r="O306" t="str">
            <v>MARTINEZ JIMENEZ ANA MARIA</v>
          </cell>
          <cell r="P306" t="str">
            <v>Titular - Carrera</v>
          </cell>
          <cell r="Q306" t="str">
            <v>Ocupado</v>
          </cell>
          <cell r="R306" t="str">
            <v>OFICINA ASESORA DE COMUNICACION Y PRENSA</v>
          </cell>
        </row>
        <row r="307">
          <cell r="N307">
            <v>46386216</v>
          </cell>
          <cell r="O307" t="str">
            <v>CLAUDIA MARCELA MORALES BALAGUERA</v>
          </cell>
          <cell r="P307" t="str">
            <v>Periodo de Prueba</v>
          </cell>
          <cell r="Q307" t="str">
            <v>Ocupado</v>
          </cell>
          <cell r="R307" t="str">
            <v>OFICINA DE PERSONAL</v>
          </cell>
        </row>
        <row r="308">
          <cell r="N308">
            <v>79788423</v>
          </cell>
          <cell r="O308" t="str">
            <v>ROMERO MORENO WILSON JAVIER</v>
          </cell>
          <cell r="P308" t="str">
            <v>Titular - Carrera</v>
          </cell>
          <cell r="Q308" t="str">
            <v>Ocupado</v>
          </cell>
          <cell r="R308" t="str">
            <v>DIRECCIÓN LOCAL DE EDUCACIÓN 02- CHAPINERO</v>
          </cell>
        </row>
        <row r="309">
          <cell r="Q309" t="str">
            <v>Vacante Temporal</v>
          </cell>
          <cell r="R309" t="str">
            <v>OFICINA DE PERSONAL</v>
          </cell>
        </row>
        <row r="310">
          <cell r="N310">
            <v>51904475</v>
          </cell>
          <cell r="O310" t="str">
            <v>SANTOS HERRERA JACQUELINE</v>
          </cell>
          <cell r="P310" t="str">
            <v>Titular - Carrera</v>
          </cell>
          <cell r="Q310" t="str">
            <v>Ocupado</v>
          </cell>
          <cell r="R310" t="str">
            <v>DIRECCIÓN LOCAL DE EDUCACIÓN 12 - BARRIOS UNIDOS</v>
          </cell>
        </row>
        <row r="311">
          <cell r="N311">
            <v>52322325</v>
          </cell>
          <cell r="O311" t="str">
            <v>PEÑA SANCHEZ LUZ ANDREA</v>
          </cell>
          <cell r="P311" t="str">
            <v>Titular - Carrera</v>
          </cell>
          <cell r="Q311" t="str">
            <v>Ocupado</v>
          </cell>
          <cell r="R311" t="str">
            <v>OFICINA CONTROL INTERNO</v>
          </cell>
        </row>
        <row r="312">
          <cell r="N312">
            <v>80377350</v>
          </cell>
          <cell r="O312" t="str">
            <v>JHON ALEXANDER RODRÍGUEZ CALDERÓN</v>
          </cell>
          <cell r="P312" t="str">
            <v>Periodo de Prueba</v>
          </cell>
          <cell r="Q312" t="str">
            <v>Ocupado</v>
          </cell>
          <cell r="R312" t="str">
            <v>DIRECCIÓN LOCAL DE EDUCACIÓN 13 -TEUSAQUILLO</v>
          </cell>
        </row>
        <row r="313">
          <cell r="N313">
            <v>39535709</v>
          </cell>
          <cell r="O313" t="str">
            <v>MARTINEZ MORA NORA YOLANDA</v>
          </cell>
          <cell r="P313" t="str">
            <v>Titular - Carrera</v>
          </cell>
          <cell r="Q313" t="str">
            <v>Ocupado</v>
          </cell>
          <cell r="R313" t="str">
            <v>OFICINA CONTROL INTERNO</v>
          </cell>
        </row>
        <row r="314">
          <cell r="N314">
            <v>79343273</v>
          </cell>
          <cell r="O314" t="str">
            <v>GONZALEZ GAMBOA JAIME GABRIEL</v>
          </cell>
          <cell r="P314" t="str">
            <v>Titular - Carrera</v>
          </cell>
          <cell r="Q314" t="str">
            <v>Ocupado</v>
          </cell>
          <cell r="R314" t="str">
            <v>DIRECCIÓN LOCAL DE EDUCACIÓN 09 - FONTIBON</v>
          </cell>
        </row>
        <row r="315">
          <cell r="N315">
            <v>11318971</v>
          </cell>
          <cell r="O315" t="str">
            <v>NIÑO CAICEDO MAURICIO ALFONSO</v>
          </cell>
          <cell r="P315" t="str">
            <v>Titular - Carrera</v>
          </cell>
          <cell r="Q315" t="str">
            <v>Ocupado</v>
          </cell>
          <cell r="R315" t="str">
            <v>DIRECCIÓN LOCAL DE EDUCACIÓN 05 - USME</v>
          </cell>
        </row>
        <row r="316">
          <cell r="N316">
            <v>79420447</v>
          </cell>
          <cell r="O316" t="str">
            <v>CUBILLOS OLARTE NELSON AUGUSTO</v>
          </cell>
          <cell r="P316" t="str">
            <v>Titular - Carrera</v>
          </cell>
          <cell r="Q316" t="str">
            <v>Ocupado</v>
          </cell>
          <cell r="R316" t="str">
            <v>DIRECCIÓN LOCAL DE EDUCACIÓN 06 - TUNJUELITO</v>
          </cell>
        </row>
        <row r="317">
          <cell r="N317">
            <v>79146477</v>
          </cell>
          <cell r="O317" t="str">
            <v>SUAREZ RODRIGUEZ CALIXTO ALFONSO</v>
          </cell>
          <cell r="P317" t="str">
            <v>Titular - Carrera</v>
          </cell>
          <cell r="Q317" t="str">
            <v>Ocupado</v>
          </cell>
          <cell r="R317" t="str">
            <v>DIRECCIÓN DE CONSTRUCCIÓN Y CONSERVACIÓN DE ESTABLECIMIENTOS EDUCATIVOS</v>
          </cell>
        </row>
        <row r="318">
          <cell r="N318">
            <v>52707262</v>
          </cell>
          <cell r="O318" t="str">
            <v>TABOADA TAPIA CLAUDIA MARGARITA</v>
          </cell>
          <cell r="P318" t="str">
            <v>Titular - Carrera</v>
          </cell>
          <cell r="Q318" t="str">
            <v>Ocupado</v>
          </cell>
          <cell r="R318" t="str">
            <v>DIRECCIÓN DE INCLUSIÓN E INTEGRACIÓN DE POBLACIONES</v>
          </cell>
        </row>
        <row r="319">
          <cell r="N319">
            <v>18591760</v>
          </cell>
          <cell r="O319" t="str">
            <v>RAMIREZ LLANOS JAIME HUMBERTO</v>
          </cell>
          <cell r="P319" t="str">
            <v>Titular - Carrera</v>
          </cell>
          <cell r="Q319" t="str">
            <v>Ocupado</v>
          </cell>
          <cell r="R319" t="str">
            <v>DIRECCIÓN LOCAL DE EDUCACIÓN 11 - SUBA</v>
          </cell>
        </row>
        <row r="320">
          <cell r="N320">
            <v>53030380</v>
          </cell>
          <cell r="O320" t="str">
            <v>CARMEN VIVIANA JIMENEZ PINEDA</v>
          </cell>
          <cell r="P320" t="str">
            <v>Periodo de Prueba</v>
          </cell>
          <cell r="Q320" t="str">
            <v>Ocupado</v>
          </cell>
          <cell r="R320" t="str">
            <v>DIRECCIÓN LOCAL DE EDUCACIÓN 16 - PUENTE ARANDA</v>
          </cell>
        </row>
        <row r="321">
          <cell r="N321">
            <v>79237574</v>
          </cell>
          <cell r="O321" t="str">
            <v>MARIN MAHECHA ALEJANDRO</v>
          </cell>
          <cell r="P321" t="str">
            <v>Titular - Carrera</v>
          </cell>
          <cell r="Q321" t="str">
            <v>Ocupado</v>
          </cell>
          <cell r="R321" t="str">
            <v>COLEGIO TECNICO PALERMO (IED)</v>
          </cell>
        </row>
        <row r="322">
          <cell r="N322">
            <v>51991214</v>
          </cell>
          <cell r="O322" t="str">
            <v>CASTRO RODRIGUEZ ZULMA GIOVANNA</v>
          </cell>
          <cell r="P322" t="str">
            <v>Titular - Carrera</v>
          </cell>
          <cell r="Q322" t="str">
            <v>Ocupado</v>
          </cell>
          <cell r="R322" t="str">
            <v>DIRECCIÓN LOCAL DE EDUCACIÓN 16 - PUENTE ARANDA</v>
          </cell>
        </row>
        <row r="323">
          <cell r="N323">
            <v>51941351</v>
          </cell>
          <cell r="O323" t="str">
            <v>DEL BUSTO MARTINEZ ROSSMARY</v>
          </cell>
          <cell r="P323" t="str">
            <v>Encargo Vac Tem</v>
          </cell>
          <cell r="Q323" t="str">
            <v>Ocupado</v>
          </cell>
          <cell r="R323" t="str">
            <v>OFICINA DE APOYO PRECONTRACTUAL</v>
          </cell>
        </row>
        <row r="324">
          <cell r="N324">
            <v>35503659</v>
          </cell>
          <cell r="O324" t="str">
            <v>PANQUEBA SEPULVEDA ALCIRA</v>
          </cell>
          <cell r="P324" t="str">
            <v>Titular - Carrera</v>
          </cell>
          <cell r="Q324" t="str">
            <v>Ocupado</v>
          </cell>
          <cell r="R324" t="str">
            <v>OFICINA DE PERSONAL</v>
          </cell>
        </row>
        <row r="325">
          <cell r="N325">
            <v>27682764</v>
          </cell>
          <cell r="O325" t="str">
            <v>NOCUA PEREZ CARMEN ROSA</v>
          </cell>
          <cell r="P325" t="str">
            <v>Titular - Carrera</v>
          </cell>
          <cell r="Q325" t="str">
            <v>Ocupado</v>
          </cell>
          <cell r="R325" t="str">
            <v>DIRECCIÓN LOCAL DE EDUCACIÓN 07 - BOSA</v>
          </cell>
        </row>
        <row r="326">
          <cell r="N326">
            <v>35469339</v>
          </cell>
          <cell r="O326" t="str">
            <v>TORRES CIENDUA RUTH SORAYA</v>
          </cell>
          <cell r="P326" t="str">
            <v>Titular - Carrera</v>
          </cell>
          <cell r="Q326" t="str">
            <v>Ocupado</v>
          </cell>
          <cell r="R326" t="str">
            <v>DIRECCIÓN DE CONSTRUCCIÓN Y CONSERVACIÓN DE ESTABLECIMIENTOS EDUCATIVOS</v>
          </cell>
        </row>
        <row r="327">
          <cell r="N327">
            <v>19203458</v>
          </cell>
          <cell r="O327" t="str">
            <v>LOBO NEIRA CARMELO</v>
          </cell>
          <cell r="P327" t="str">
            <v>Encargo Vac Def</v>
          </cell>
          <cell r="Q327" t="str">
            <v>Ocupado</v>
          </cell>
          <cell r="R327" t="str">
            <v>DIRECCIÓN LOCAL DE EDUCACIÓN 04 - SAN CRISTOBAL</v>
          </cell>
        </row>
        <row r="328">
          <cell r="N328">
            <v>79156525</v>
          </cell>
          <cell r="O328" t="str">
            <v>ARIAS TORREALBA CARLOS ROLANDO</v>
          </cell>
          <cell r="P328" t="str">
            <v>Titular - Carrera</v>
          </cell>
          <cell r="Q328" t="str">
            <v>Ocupado</v>
          </cell>
          <cell r="R328" t="str">
            <v>DIRECCIÓN DE CONSTRUCCIÓN Y CONSERVACIÓN DE ESTABLECIMIENTOS EDUCATIVOS</v>
          </cell>
        </row>
        <row r="329">
          <cell r="Q329" t="str">
            <v>Vacante Temporal</v>
          </cell>
          <cell r="R329" t="str">
            <v>OFICINA DE CONTRATOS</v>
          </cell>
        </row>
        <row r="330">
          <cell r="Q330" t="str">
            <v>Vacante Temporal</v>
          </cell>
          <cell r="R330" t="str">
            <v>OFICINA CONTROL DISCIPLINARIO</v>
          </cell>
        </row>
        <row r="331">
          <cell r="N331">
            <v>41659458</v>
          </cell>
          <cell r="O331" t="str">
            <v>DEL PORTILLO GUZMAN RUTH ESPERANZA</v>
          </cell>
          <cell r="P331" t="str">
            <v>Titular - Carrera</v>
          </cell>
          <cell r="Q331" t="str">
            <v>Ocupado</v>
          </cell>
          <cell r="R331" t="str">
            <v>COLEGIO USAQUEN (IED)</v>
          </cell>
        </row>
        <row r="332">
          <cell r="N332">
            <v>51956297</v>
          </cell>
          <cell r="O332" t="str">
            <v>VELASQUEZ CUERVO MARTHA IVONNE</v>
          </cell>
          <cell r="P332" t="str">
            <v>Titular - Carrera</v>
          </cell>
          <cell r="Q332" t="str">
            <v>Ocupado</v>
          </cell>
          <cell r="R332" t="str">
            <v>DIRECCIÓN DE EDUCACIÓN PREESCOLAR Y BÁSICA</v>
          </cell>
        </row>
        <row r="333">
          <cell r="N333">
            <v>40368389</v>
          </cell>
          <cell r="O333" t="str">
            <v>HINESTROZA PEREA MARA SULAY</v>
          </cell>
          <cell r="P333" t="str">
            <v>Titular - Carrera</v>
          </cell>
          <cell r="Q333" t="str">
            <v>Ocupado</v>
          </cell>
          <cell r="R333" t="str">
            <v>DIRECCIÓN DE INCLUSIÓN E INTEGRACIÓN DE POBLACIONES</v>
          </cell>
        </row>
        <row r="334">
          <cell r="N334">
            <v>40048616</v>
          </cell>
          <cell r="O334" t="str">
            <v>DIAZ CASTELLANOS LIGIA MARGARITA</v>
          </cell>
          <cell r="P334" t="str">
            <v>Titular - Carrera</v>
          </cell>
          <cell r="Q334" t="str">
            <v>Ocupado</v>
          </cell>
          <cell r="R334" t="str">
            <v>OFICINA DE PERSONAL</v>
          </cell>
        </row>
        <row r="335">
          <cell r="N335">
            <v>79498513</v>
          </cell>
          <cell r="O335" t="str">
            <v>GRANOBLES DANIEL ALEJANDRO</v>
          </cell>
          <cell r="P335" t="str">
            <v>Periodo de Prueba</v>
          </cell>
          <cell r="Q335" t="str">
            <v>Ocupado</v>
          </cell>
          <cell r="R335" t="str">
            <v>DIRECCIÓN LOCAL DE EDUCACIÓN 15 - ANTONIO NARIÑO</v>
          </cell>
        </row>
        <row r="336">
          <cell r="N336">
            <v>28951649</v>
          </cell>
          <cell r="O336" t="str">
            <v>GUEVARA PEREZ YURANI MARCELA</v>
          </cell>
          <cell r="P336" t="str">
            <v>Encargo Vac Tem</v>
          </cell>
          <cell r="Q336" t="str">
            <v>Ocupado</v>
          </cell>
          <cell r="R336" t="str">
            <v>OFICINA DE TESORERÍA Y CONTABILIDAD</v>
          </cell>
        </row>
        <row r="337">
          <cell r="N337">
            <v>79395263</v>
          </cell>
          <cell r="O337" t="str">
            <v>RONCANCIO PARRA NELSON ANDRES</v>
          </cell>
          <cell r="P337" t="str">
            <v>Titular - Carrera</v>
          </cell>
          <cell r="Q337" t="str">
            <v>Ocupado</v>
          </cell>
          <cell r="R337" t="str">
            <v>DIRECCIÓN DE EDUCACIÓN PREESCOLAR Y BÁSICA</v>
          </cell>
        </row>
        <row r="338">
          <cell r="N338">
            <v>52363364</v>
          </cell>
          <cell r="O338" t="str">
            <v>VARGAS SUAREZ LUZ DARY</v>
          </cell>
          <cell r="P338" t="str">
            <v>Titular - Carrera</v>
          </cell>
          <cell r="Q338" t="str">
            <v>Ocupado</v>
          </cell>
          <cell r="R338" t="str">
            <v>DIRECCIÓN DE INCLUSIÓN E INTEGRACIÓN DE POBLACIONES</v>
          </cell>
        </row>
        <row r="339">
          <cell r="N339">
            <v>46666323</v>
          </cell>
          <cell r="O339" t="str">
            <v>CUBIDES CACERES ALBA DEL PILAR</v>
          </cell>
          <cell r="P339" t="str">
            <v>Titular - Carrera</v>
          </cell>
          <cell r="Q339" t="str">
            <v>Ocupado</v>
          </cell>
          <cell r="R339" t="str">
            <v>DIRECCIÓN LOCAL DE EDUCACIÓN 11 - SUBA</v>
          </cell>
        </row>
        <row r="340">
          <cell r="N340">
            <v>50944391</v>
          </cell>
          <cell r="O340" t="str">
            <v>ROSA MARÍA OLIVEROS HERNÁNDEZ</v>
          </cell>
          <cell r="P340" t="str">
            <v>Periodo de Prueba</v>
          </cell>
          <cell r="Q340" t="str">
            <v>Ocupado</v>
          </cell>
          <cell r="R340" t="str">
            <v>DIRECCIÓN LOCAL DE EDUCACIÓN 19 - CIUDAD BOLIVAR</v>
          </cell>
        </row>
        <row r="341">
          <cell r="N341">
            <v>52846026</v>
          </cell>
          <cell r="O341" t="str">
            <v>CIFUENTES ROJAS MARY LUZ</v>
          </cell>
          <cell r="P341" t="str">
            <v>Titular - Carrera</v>
          </cell>
          <cell r="Q341" t="str">
            <v>Ocupado</v>
          </cell>
          <cell r="R341" t="str">
            <v>OFICINA DE PERSONAL</v>
          </cell>
        </row>
        <row r="342">
          <cell r="N342">
            <v>52916712</v>
          </cell>
          <cell r="O342" t="str">
            <v>ANGEL PARRA JENNY PAOLA</v>
          </cell>
          <cell r="P342" t="str">
            <v>Titular - Carrera</v>
          </cell>
          <cell r="Q342" t="str">
            <v>Ocupado</v>
          </cell>
          <cell r="R342" t="str">
            <v>OFICINA DE TESORERÍA Y CONTABILIDAD</v>
          </cell>
        </row>
        <row r="343">
          <cell r="N343">
            <v>3194671</v>
          </cell>
          <cell r="O343" t="str">
            <v>GRANADOS SIERRA CARLOS ALFREDO</v>
          </cell>
          <cell r="P343" t="str">
            <v>Titular - Carrera</v>
          </cell>
          <cell r="Q343" t="str">
            <v>Ocupado</v>
          </cell>
          <cell r="R343" t="str">
            <v>DIRECCIÓN DE CONSTRUCCIÓN Y CONSERVACIÓN DE ESTABLECIMIENTOS EDUCATIVOS</v>
          </cell>
        </row>
        <row r="344">
          <cell r="N344">
            <v>59795953</v>
          </cell>
          <cell r="O344" t="str">
            <v>ARTEAGA MELO SONIA YAMILE</v>
          </cell>
          <cell r="P344" t="str">
            <v>Titular - Carrera</v>
          </cell>
          <cell r="Q344" t="str">
            <v>Ocupado</v>
          </cell>
          <cell r="R344" t="str">
            <v>DIRECCIÓN LOCAL DE EDUCACIÓN 11 - SUBA</v>
          </cell>
        </row>
        <row r="345">
          <cell r="N345">
            <v>53071176</v>
          </cell>
          <cell r="O345" t="str">
            <v>RAMIREZ LOPEZ JUANITA LINA CAROLINA</v>
          </cell>
          <cell r="P345" t="str">
            <v>Titular - Carrera</v>
          </cell>
          <cell r="Q345" t="str">
            <v>Ocupado</v>
          </cell>
          <cell r="R345" t="str">
            <v>DIRECCIÓN LOCAL DE EDUCACIÓN 04 - SAN CRISTOBAL</v>
          </cell>
        </row>
        <row r="346">
          <cell r="N346">
            <v>79891304</v>
          </cell>
          <cell r="O346" t="str">
            <v>ALARCON RODRIGUEZ SERGIO ANDRES</v>
          </cell>
          <cell r="P346" t="str">
            <v>Titular - Carrera</v>
          </cell>
          <cell r="Q346" t="str">
            <v>Ocupado</v>
          </cell>
          <cell r="R346" t="str">
            <v>DIRECCIÓN DE EDUCACIÓN PREESCOLAR Y BÁSICA</v>
          </cell>
        </row>
        <row r="347">
          <cell r="N347">
            <v>40022814</v>
          </cell>
          <cell r="O347" t="str">
            <v>MELGAREJO PINTO MARTHA CECILIA</v>
          </cell>
          <cell r="P347" t="str">
            <v>Titular - Carrera</v>
          </cell>
          <cell r="Q347" t="str">
            <v>Ocupado</v>
          </cell>
          <cell r="R347" t="str">
            <v>DIRECCIÓN LOCAL DE EDUCACIÓN 01 - USAQUEN</v>
          </cell>
        </row>
        <row r="348">
          <cell r="N348">
            <v>1136880872</v>
          </cell>
          <cell r="O348" t="str">
            <v>MENDEZ RUBIANO ANGELA PATRICIA</v>
          </cell>
          <cell r="P348" t="str">
            <v>Titular - Carrera</v>
          </cell>
          <cell r="Q348" t="str">
            <v>Ocupado</v>
          </cell>
          <cell r="R348" t="str">
            <v>OFICINA DE PERSONAL</v>
          </cell>
        </row>
        <row r="349">
          <cell r="N349">
            <v>79919861</v>
          </cell>
          <cell r="O349" t="str">
            <v>PEÑA RUSSI RONALD ALEXANDER</v>
          </cell>
          <cell r="P349" t="str">
            <v>Titular - Carrera</v>
          </cell>
          <cell r="Q349" t="str">
            <v>Ocupado</v>
          </cell>
          <cell r="R349" t="str">
            <v>DIRECCIÓN DE TALENTO HUMANO</v>
          </cell>
        </row>
        <row r="350">
          <cell r="N350">
            <v>19383028</v>
          </cell>
          <cell r="O350" t="str">
            <v>AMAYA ESPINOSA HUMBERTO</v>
          </cell>
          <cell r="P350" t="str">
            <v>Titular - Carrera</v>
          </cell>
          <cell r="Q350" t="str">
            <v>Ocupado</v>
          </cell>
          <cell r="R350" t="str">
            <v>DIRECCIÓN DE CONSTRUCCIÓN Y CONSERVACIÓN DE ESTABLECIMIENTOS EDUCATIVOS</v>
          </cell>
        </row>
        <row r="351">
          <cell r="N351">
            <v>79384247</v>
          </cell>
          <cell r="O351" t="str">
            <v>CLAVIJO PALACIOS OSCAR GERMAN</v>
          </cell>
          <cell r="P351" t="str">
            <v>Titular - Carrera</v>
          </cell>
          <cell r="Q351" t="str">
            <v>Ocupado</v>
          </cell>
          <cell r="R351" t="str">
            <v>DIRECCIÓN LOCAL DE EDUCACIÓN 14 - LOS MARTIRES</v>
          </cell>
        </row>
        <row r="352">
          <cell r="N352">
            <v>10289212</v>
          </cell>
          <cell r="O352" t="str">
            <v>FLOREZ MORENO GETULIO ALBERTO</v>
          </cell>
          <cell r="P352" t="str">
            <v>Titular - Carrera</v>
          </cell>
          <cell r="Q352" t="str">
            <v>Ocupado</v>
          </cell>
          <cell r="R352" t="str">
            <v>DIRECCIÓN LOCAL DE EDUCACIÓN 10 - ENGATIVA</v>
          </cell>
        </row>
        <row r="353">
          <cell r="N353">
            <v>79285823</v>
          </cell>
          <cell r="O353" t="str">
            <v>RIVERA HERNANDEZ AUGUSTO ISAAC</v>
          </cell>
          <cell r="P353" t="str">
            <v>Titular - Carrera</v>
          </cell>
          <cell r="Q353" t="str">
            <v>Ocupado</v>
          </cell>
          <cell r="R353" t="str">
            <v>OFICINA DE TESORERÍA Y CONTABILIDAD</v>
          </cell>
        </row>
        <row r="354">
          <cell r="N354">
            <v>79497189</v>
          </cell>
          <cell r="O354" t="str">
            <v>HERNANDEZ SUAREZ JAIME</v>
          </cell>
          <cell r="P354" t="str">
            <v>Titular - Carrera</v>
          </cell>
          <cell r="Q354" t="str">
            <v>Ocupado</v>
          </cell>
          <cell r="R354" t="str">
            <v>DIRECCIÓN DE CIENCIAS, TECNOLOGÍA Y MEDIOS EDUCATIVOS</v>
          </cell>
        </row>
        <row r="355">
          <cell r="N355">
            <v>74334222</v>
          </cell>
          <cell r="O355" t="str">
            <v>JIMENEZ NEIRA FERNEY</v>
          </cell>
          <cell r="P355" t="str">
            <v>Titular - Carrera</v>
          </cell>
          <cell r="Q355" t="str">
            <v>Ocupado</v>
          </cell>
          <cell r="R355" t="str">
            <v>DIRECCIÓN DE CONSTRUCCIÓN Y CONSERVACIÓN DE ESTABLECIMIENTOS EDUCATIVOS</v>
          </cell>
        </row>
        <row r="356">
          <cell r="N356">
            <v>79628698</v>
          </cell>
          <cell r="O356" t="str">
            <v>SANTOS RUBIANO CARLOS GIOVANNI</v>
          </cell>
          <cell r="P356" t="str">
            <v>Encargo Vac Def</v>
          </cell>
          <cell r="Q356" t="str">
            <v>Ocupado</v>
          </cell>
          <cell r="R356" t="str">
            <v>OFICINA DE TESORERÍA Y CONTABILIDAD</v>
          </cell>
        </row>
        <row r="357">
          <cell r="N357">
            <v>52952336</v>
          </cell>
          <cell r="O357" t="str">
            <v>PEÑA GARCIA ESTEFANY</v>
          </cell>
          <cell r="P357" t="str">
            <v>Titular - Carrera</v>
          </cell>
          <cell r="Q357" t="str">
            <v>Ocupado</v>
          </cell>
          <cell r="R357" t="str">
            <v>DIRECCIÓN LOCAL DE EDUCACIÓN 07 - BOSA</v>
          </cell>
        </row>
        <row r="358">
          <cell r="N358">
            <v>23497798</v>
          </cell>
          <cell r="O358" t="str">
            <v>LUNA MATALLANA AMPARO</v>
          </cell>
          <cell r="P358" t="str">
            <v>Titular - Carrera</v>
          </cell>
          <cell r="Q358" t="str">
            <v>Ocupado</v>
          </cell>
          <cell r="R358" t="str">
            <v>DIRECCIÓN DE SERVICIOS ADMINISTRATIVOS</v>
          </cell>
        </row>
        <row r="359">
          <cell r="N359">
            <v>46384453</v>
          </cell>
          <cell r="O359" t="str">
            <v>PEREZ CANO ROCIO</v>
          </cell>
          <cell r="P359" t="str">
            <v>Titular - Carrera</v>
          </cell>
          <cell r="Q359" t="str">
            <v>Ocupado</v>
          </cell>
          <cell r="R359" t="str">
            <v>OFICINA DE TESORERÍA Y CONTABILIDAD</v>
          </cell>
        </row>
        <row r="360">
          <cell r="N360">
            <v>51680666</v>
          </cell>
          <cell r="O360" t="str">
            <v>HERNANDEZ MONTOYA NANCY</v>
          </cell>
          <cell r="P360" t="str">
            <v>Titular - Carrera</v>
          </cell>
          <cell r="Q360" t="str">
            <v>Ocupado</v>
          </cell>
          <cell r="R360" t="str">
            <v>OFICINA CONTROL INTERNO</v>
          </cell>
        </row>
        <row r="361">
          <cell r="N361">
            <v>79392530</v>
          </cell>
          <cell r="O361" t="str">
            <v>CELY ANDRADE MARTIN ALEJANDRO</v>
          </cell>
          <cell r="P361" t="str">
            <v>Titular - Carrera</v>
          </cell>
          <cell r="Q361" t="str">
            <v>Ocupado</v>
          </cell>
          <cell r="R361" t="str">
            <v>DIRECCIÓN LOCAL DE EDUCACIÓN 10 - ENGATIVA</v>
          </cell>
        </row>
        <row r="362">
          <cell r="N362">
            <v>80761475</v>
          </cell>
          <cell r="O362" t="str">
            <v>SANCHEZ GOMEZ ALEXY</v>
          </cell>
          <cell r="P362" t="str">
            <v>Titular - Carrera</v>
          </cell>
          <cell r="Q362" t="str">
            <v>Ocupado</v>
          </cell>
          <cell r="R362" t="str">
            <v>OFICINA DE PRESUPUESTO</v>
          </cell>
        </row>
        <row r="363">
          <cell r="N363">
            <v>19484503</v>
          </cell>
          <cell r="O363" t="str">
            <v>DUARTE HERRERA HECTOR ALFONSO</v>
          </cell>
          <cell r="P363" t="str">
            <v>Titular - Carrera</v>
          </cell>
          <cell r="Q363" t="str">
            <v>Ocupado</v>
          </cell>
          <cell r="R363" t="str">
            <v>OFICINA CONTROL INTERNO</v>
          </cell>
        </row>
        <row r="364">
          <cell r="N364">
            <v>52324117</v>
          </cell>
          <cell r="O364" t="str">
            <v>RAMIREZ MORENO MONICA JANNETH</v>
          </cell>
          <cell r="P364" t="str">
            <v>Titular - Carrera</v>
          </cell>
          <cell r="Q364" t="str">
            <v>Ocupado</v>
          </cell>
          <cell r="R364" t="str">
            <v>DIRECCIÓN LOCAL DE EDUCACIÓN 10 - ENGATIVA</v>
          </cell>
        </row>
        <row r="365">
          <cell r="N365">
            <v>80229502</v>
          </cell>
          <cell r="O365" t="str">
            <v>WILSON POSADA MARIN</v>
          </cell>
          <cell r="P365" t="str">
            <v>Periodo de Prueba</v>
          </cell>
          <cell r="Q365" t="str">
            <v>Ocupado</v>
          </cell>
          <cell r="R365" t="str">
            <v>DIRECCIÓN LOCAL DE EDUCACIÓN 04 - SAN CRISTOBAL</v>
          </cell>
        </row>
        <row r="366">
          <cell r="N366">
            <v>52223353</v>
          </cell>
          <cell r="O366" t="str">
            <v>SOLANO RAMÍREZ JUDITH</v>
          </cell>
          <cell r="P366" t="str">
            <v>Titular - Carrera</v>
          </cell>
          <cell r="Q366" t="str">
            <v>Ocupado</v>
          </cell>
          <cell r="R366" t="str">
            <v>DIRECCIÓN LOCAL DE EDUCACIÓN 19 - CIUDAD BOLIVAR</v>
          </cell>
        </row>
        <row r="367">
          <cell r="N367">
            <v>1018406220</v>
          </cell>
          <cell r="O367" t="str">
            <v>RODRIGUEZ ALVAREZ PAULA ALEJANDRA</v>
          </cell>
          <cell r="P367" t="str">
            <v>Titular - Carrera</v>
          </cell>
          <cell r="Q367" t="str">
            <v>Ocupado</v>
          </cell>
          <cell r="R367" t="str">
            <v>DIRECCIÓN LOCAL DE EDUCACIÓN 05 - USME</v>
          </cell>
        </row>
        <row r="368">
          <cell r="N368">
            <v>80527818</v>
          </cell>
          <cell r="O368" t="str">
            <v>ESCOBAR ROJAS PEDRO ALEJANDRO</v>
          </cell>
          <cell r="P368" t="str">
            <v>Titular - Carrera</v>
          </cell>
          <cell r="Q368" t="str">
            <v>Ocupado</v>
          </cell>
          <cell r="R368" t="str">
            <v>OFICINA DE NÓMINA</v>
          </cell>
        </row>
        <row r="369">
          <cell r="N369">
            <v>3108625</v>
          </cell>
          <cell r="O369" t="str">
            <v>ENCISO AGUDELO FERNANDO</v>
          </cell>
          <cell r="P369" t="str">
            <v>Titular - Carrera</v>
          </cell>
          <cell r="Q369" t="str">
            <v>Ocupado</v>
          </cell>
          <cell r="R369" t="str">
            <v>DIRECCIÓN LOCAL DE EDUCACIÓN 09 - FONTIBON</v>
          </cell>
        </row>
        <row r="370">
          <cell r="N370">
            <v>79383225</v>
          </cell>
          <cell r="O370" t="str">
            <v>FAJARDO PRIETO CAMILO</v>
          </cell>
          <cell r="P370" t="str">
            <v>Provisional - Vac Def</v>
          </cell>
          <cell r="Q370" t="str">
            <v>Ocupado</v>
          </cell>
          <cell r="R370" t="str">
            <v>DIRECCIÓN LOCAL DE EDUCACIÓN 08 - KENNEDY</v>
          </cell>
        </row>
        <row r="371">
          <cell r="N371">
            <v>79509629</v>
          </cell>
          <cell r="O371" t="str">
            <v>PEDRAZA ALVAREZ DOUGLAS</v>
          </cell>
          <cell r="P371" t="str">
            <v>Encargo Vac Def</v>
          </cell>
          <cell r="Q371" t="str">
            <v>Ocupado</v>
          </cell>
          <cell r="R371" t="str">
            <v>DIRECCIÓN LOCAL DE EDUCACIÓN 05 - USME</v>
          </cell>
        </row>
        <row r="372">
          <cell r="N372">
            <v>80193202</v>
          </cell>
          <cell r="O372" t="str">
            <v>MARTINEZ GARCIA ANDRES MAURICIO</v>
          </cell>
          <cell r="P372" t="str">
            <v>Titular - Carrera</v>
          </cell>
          <cell r="Q372" t="str">
            <v>Ocupado</v>
          </cell>
          <cell r="R372" t="str">
            <v>DIRECCIÓN LOCAL DE EDUCACIÓN 18 - RAFAEL URIBE URIBE</v>
          </cell>
        </row>
        <row r="373">
          <cell r="N373">
            <v>79979294</v>
          </cell>
          <cell r="O373" t="str">
            <v>ARGUMERO ESCOBAR MAURICIO</v>
          </cell>
          <cell r="P373" t="str">
            <v>Encargo Vac Def</v>
          </cell>
          <cell r="Q373" t="str">
            <v>Ocupado</v>
          </cell>
          <cell r="R373" t="str">
            <v>DIRECCIÓN LOCAL DE EDUCACIÓN 18 - RAFAEL URIBE URIBE</v>
          </cell>
        </row>
        <row r="374">
          <cell r="N374">
            <v>83091861</v>
          </cell>
          <cell r="O374" t="str">
            <v>FIGUEROA GOMEZ ABNER</v>
          </cell>
          <cell r="P374" t="str">
            <v>Titular - Carrera</v>
          </cell>
          <cell r="Q374" t="str">
            <v>Ocupado</v>
          </cell>
          <cell r="R374" t="str">
            <v>DIRECCIÓN LOCAL DE EDUCACIÓN 19 - CIUDAD BOLIVAR</v>
          </cell>
        </row>
        <row r="375">
          <cell r="N375">
            <v>51918036</v>
          </cell>
          <cell r="O375" t="str">
            <v>QUIROGA MONTAÑEZ LADY</v>
          </cell>
          <cell r="P375" t="str">
            <v>Titular - Carrera</v>
          </cell>
          <cell r="Q375" t="str">
            <v>Ocupado</v>
          </cell>
          <cell r="R375" t="str">
            <v>DIRECCIÓN LOCAL DE EDUCACIÓN 08 - KENNEDY</v>
          </cell>
        </row>
        <row r="376">
          <cell r="N376">
            <v>79543655</v>
          </cell>
          <cell r="O376" t="str">
            <v>BAQUERO BELTRAN JOSE MAURICIO</v>
          </cell>
          <cell r="P376" t="str">
            <v>Encargo Vac Tem</v>
          </cell>
          <cell r="Q376" t="str">
            <v>Ocupado</v>
          </cell>
          <cell r="R376" t="str">
            <v>DIRECCIÓN DE CONSTRUCCIÓN Y CONSERVACIÓN DE ESTABLECIMIENTOS EDUCATIVOS</v>
          </cell>
        </row>
        <row r="377">
          <cell r="N377">
            <v>39794663</v>
          </cell>
          <cell r="O377" t="str">
            <v>ORTEGA GARCIA GLORIA INES</v>
          </cell>
          <cell r="P377" t="str">
            <v>Titular - Carrera</v>
          </cell>
          <cell r="Q377" t="str">
            <v>Ocupado</v>
          </cell>
          <cell r="R377" t="str">
            <v>DIRECCIÓN LOCAL DE EDUCACIÓN 02- CHAPINERO</v>
          </cell>
        </row>
        <row r="378">
          <cell r="N378">
            <v>43220532</v>
          </cell>
          <cell r="O378" t="str">
            <v>TORRES VIEIRA LINA MARIA</v>
          </cell>
          <cell r="P378" t="str">
            <v>Titular - Carrera</v>
          </cell>
          <cell r="Q378" t="str">
            <v>Ocupado</v>
          </cell>
          <cell r="R378" t="str">
            <v>OFICINA ASESORA JURIDICA</v>
          </cell>
        </row>
        <row r="379">
          <cell r="N379">
            <v>1075217350</v>
          </cell>
          <cell r="O379" t="str">
            <v>CORREA TRUJILLO FABIAN</v>
          </cell>
          <cell r="P379" t="str">
            <v>Titular - Carrera</v>
          </cell>
          <cell r="Q379" t="str">
            <v>Ocupado</v>
          </cell>
          <cell r="R379" t="str">
            <v>OFICINA CONTROL DISCIPLINARIO</v>
          </cell>
        </row>
        <row r="380">
          <cell r="N380">
            <v>52774236</v>
          </cell>
          <cell r="O380" t="str">
            <v>MARTHA ESPERANZA MORENO RINCON</v>
          </cell>
          <cell r="P380" t="str">
            <v>Titular - Carrera</v>
          </cell>
          <cell r="Q380" t="str">
            <v>Ocupado</v>
          </cell>
          <cell r="R380" t="str">
            <v>COLEGIO KENNEDY (IED)</v>
          </cell>
        </row>
        <row r="381">
          <cell r="Q381" t="str">
            <v>Vacante Definitiva</v>
          </cell>
          <cell r="R381" t="str">
            <v>DIRECCIÓN LOCAL DE EDUCACIÓN 09 - FONTIBON</v>
          </cell>
        </row>
        <row r="382">
          <cell r="N382">
            <v>12553889</v>
          </cell>
          <cell r="O382" t="str">
            <v>VALLE CASTRO FABIAN ELIAS</v>
          </cell>
          <cell r="P382" t="str">
            <v>Titular - Carrera</v>
          </cell>
          <cell r="Q382" t="str">
            <v>Ocupado</v>
          </cell>
          <cell r="R382" t="str">
            <v>OFICINA DE PERSONAL</v>
          </cell>
        </row>
        <row r="383">
          <cell r="N383">
            <v>79367523</v>
          </cell>
          <cell r="O383" t="str">
            <v>HOME RODRIGUEZ JOSE MIGUEL</v>
          </cell>
          <cell r="P383" t="str">
            <v>Titular - Carrera</v>
          </cell>
          <cell r="Q383" t="str">
            <v>Ocupado</v>
          </cell>
          <cell r="R383" t="str">
            <v>DIRECCIÓN DE CIENCIAS, TECNOLOGÍA Y MEDIOS EDUCATIVOS</v>
          </cell>
        </row>
        <row r="384">
          <cell r="N384">
            <v>51979531</v>
          </cell>
          <cell r="O384" t="str">
            <v>VIVAS LOAIZA RUTH LUCENA</v>
          </cell>
          <cell r="P384" t="str">
            <v>Encargo Vac Tem</v>
          </cell>
          <cell r="Q384" t="str">
            <v>Ocupado</v>
          </cell>
          <cell r="R384" t="str">
            <v>DIRECCIÓN DE SERVICIOS ADMINISTRATIVOS</v>
          </cell>
        </row>
        <row r="385">
          <cell r="N385">
            <v>1033735049</v>
          </cell>
          <cell r="O385" t="str">
            <v>LUCIA CAROLINA TORRES RODRIGUEZ</v>
          </cell>
          <cell r="P385" t="str">
            <v>Periodo de Prueba</v>
          </cell>
          <cell r="Q385" t="str">
            <v>Ocupado</v>
          </cell>
          <cell r="R385" t="str">
            <v>OFICINA DE NÓMINA</v>
          </cell>
        </row>
        <row r="386">
          <cell r="N386">
            <v>1012349086</v>
          </cell>
          <cell r="O386" t="str">
            <v>LOPEZ ESPAÑA DIANA PAOLA</v>
          </cell>
          <cell r="P386" t="str">
            <v>Titular - Carrera</v>
          </cell>
          <cell r="Q386" t="str">
            <v>Ocupado</v>
          </cell>
          <cell r="R386" t="str">
            <v>OFICINA CONTROL INTERNO</v>
          </cell>
        </row>
        <row r="387">
          <cell r="Q387" t="str">
            <v>Vacante Definitiva</v>
          </cell>
          <cell r="R387" t="str">
            <v>OFICINA CONTROL DISCIPLINARIO</v>
          </cell>
        </row>
        <row r="388">
          <cell r="N388">
            <v>52278525</v>
          </cell>
          <cell r="O388" t="str">
            <v>GARZON BEJARANO DORA NAYIBE</v>
          </cell>
          <cell r="P388" t="str">
            <v>Titular - Carrera</v>
          </cell>
          <cell r="Q388" t="str">
            <v>Ocupado</v>
          </cell>
          <cell r="R388" t="str">
            <v>OFICINA DE APOYO PRECONTRACTUAL</v>
          </cell>
        </row>
        <row r="389">
          <cell r="N389">
            <v>12116719</v>
          </cell>
          <cell r="O389" t="str">
            <v>CUELLAR PERDOMO RICARDO</v>
          </cell>
          <cell r="P389" t="str">
            <v>Titular - Carrera</v>
          </cell>
          <cell r="Q389" t="str">
            <v>Ocupado</v>
          </cell>
          <cell r="R389" t="str">
            <v>OFICINA ADMINISTRATIVA DE REDP</v>
          </cell>
        </row>
        <row r="390">
          <cell r="N390">
            <v>80830047</v>
          </cell>
          <cell r="O390" t="str">
            <v>ORTIZ VARGAS JHONN EDWIN</v>
          </cell>
          <cell r="P390" t="str">
            <v>Titular - Carrera</v>
          </cell>
          <cell r="Q390" t="str">
            <v>Ocupado</v>
          </cell>
          <cell r="R390" t="str">
            <v>OFICINA ADMINISTRATIVA DE REDP</v>
          </cell>
        </row>
        <row r="391">
          <cell r="N391">
            <v>51873357</v>
          </cell>
          <cell r="O391" t="str">
            <v>ARIAS PINZON DIANA EDITH</v>
          </cell>
          <cell r="P391" t="str">
            <v>Titular - Carrera</v>
          </cell>
          <cell r="Q391" t="str">
            <v>Ocupado</v>
          </cell>
          <cell r="R391" t="str">
            <v>OFICINA DE PERSONAL</v>
          </cell>
        </row>
        <row r="392">
          <cell r="N392">
            <v>1032398530</v>
          </cell>
          <cell r="O392" t="str">
            <v>HERNÃNDEZ PARDO ANDREA CAROLINA</v>
          </cell>
          <cell r="P392" t="str">
            <v>Titular - Carrera</v>
          </cell>
          <cell r="Q392" t="str">
            <v>Ocupado</v>
          </cell>
          <cell r="R392" t="str">
            <v>OFICINA CONTROL INTERNO</v>
          </cell>
        </row>
        <row r="393">
          <cell r="N393">
            <v>1030527507</v>
          </cell>
          <cell r="O393" t="str">
            <v>SIERRA PALOMARES CLAUDIA VIVIANA</v>
          </cell>
          <cell r="P393" t="str">
            <v>Titular - Carrera</v>
          </cell>
          <cell r="Q393" t="str">
            <v>Ocupado</v>
          </cell>
          <cell r="R393" t="str">
            <v>DIRECCIÓN LOCAL DE EDUCACIÓN 08 - KENNEDY</v>
          </cell>
        </row>
        <row r="394">
          <cell r="N394">
            <v>51976668</v>
          </cell>
          <cell r="O394" t="str">
            <v>RIOS MONDRAGON LIGIA</v>
          </cell>
          <cell r="P394" t="str">
            <v>Encargo Vac Tem</v>
          </cell>
          <cell r="Q394" t="str">
            <v>Ocupado</v>
          </cell>
          <cell r="R394" t="str">
            <v>DIRECCIÓN DE DOTACIONES ESCOLARES</v>
          </cell>
        </row>
        <row r="395">
          <cell r="N395">
            <v>41765807</v>
          </cell>
          <cell r="O395" t="str">
            <v>PAEZ FANDINO YOLANDA</v>
          </cell>
          <cell r="P395" t="str">
            <v>Titular - Carrera</v>
          </cell>
          <cell r="Q395" t="str">
            <v>Ocupado</v>
          </cell>
          <cell r="R395" t="str">
            <v>OFICINA DE CONTRATOS</v>
          </cell>
        </row>
        <row r="396">
          <cell r="N396">
            <v>79651618</v>
          </cell>
          <cell r="O396" t="str">
            <v>SCARPETTA MORENO HUGO 0</v>
          </cell>
          <cell r="P396" t="str">
            <v>Titular - Carrera</v>
          </cell>
          <cell r="Q396" t="str">
            <v>Ocupado</v>
          </cell>
          <cell r="R396" t="str">
            <v>OFICINA ADMINISTRATIVA DE REDP</v>
          </cell>
        </row>
        <row r="397">
          <cell r="N397">
            <v>51571716</v>
          </cell>
          <cell r="O397" t="str">
            <v>CARRION ACOSTA OFELIA AURORA</v>
          </cell>
          <cell r="P397" t="str">
            <v>Titular - Carrera</v>
          </cell>
          <cell r="Q397" t="str">
            <v>Ocupado</v>
          </cell>
          <cell r="R397" t="str">
            <v>OFICINA DE CONTRATOS</v>
          </cell>
        </row>
        <row r="398">
          <cell r="N398">
            <v>52263924</v>
          </cell>
          <cell r="O398" t="str">
            <v>OJEDA ROSA CANDIDA</v>
          </cell>
          <cell r="P398" t="str">
            <v>Titular - Carrera</v>
          </cell>
          <cell r="Q398" t="str">
            <v>Ocupado</v>
          </cell>
          <cell r="R398" t="str">
            <v>DIRECCIÓN LOCAL DE EDUCACIÓN 08 - KENNEDY</v>
          </cell>
        </row>
        <row r="399">
          <cell r="N399">
            <v>51991015</v>
          </cell>
          <cell r="O399" t="str">
            <v>LUQUE GARCIA MARISOL</v>
          </cell>
          <cell r="P399" t="str">
            <v>Titular - Carrera</v>
          </cell>
          <cell r="Q399" t="str">
            <v>Ocupado</v>
          </cell>
          <cell r="R399" t="str">
            <v>DIRECCIÓN DE FORMACIÓN DE DOCENTES E INNOVACIONES PEDAGÓGICAS</v>
          </cell>
        </row>
        <row r="400">
          <cell r="N400">
            <v>51723897</v>
          </cell>
          <cell r="O400" t="str">
            <v>OROZCO SARMIENTO LUZ HELENA</v>
          </cell>
          <cell r="P400" t="str">
            <v>Titular - Carrera</v>
          </cell>
          <cell r="Q400" t="str">
            <v>Ocupado</v>
          </cell>
          <cell r="R400" t="str">
            <v>DIRECCIÓN LOCAL DE EDUCACIÓN 04 - SAN CRISTOBAL</v>
          </cell>
        </row>
        <row r="401">
          <cell r="N401">
            <v>52706277</v>
          </cell>
          <cell r="O401" t="str">
            <v>ACERO GUERRA CAROLINA</v>
          </cell>
          <cell r="P401" t="str">
            <v>Titular - Carrera</v>
          </cell>
          <cell r="Q401" t="str">
            <v>Ocupado</v>
          </cell>
          <cell r="R401" t="str">
            <v>OFICINA DE NÓMINA</v>
          </cell>
        </row>
        <row r="402">
          <cell r="N402">
            <v>91491538</v>
          </cell>
          <cell r="O402" t="str">
            <v>TIBADUISA QUIJANO ANTONIO JOSE</v>
          </cell>
          <cell r="P402" t="str">
            <v>Titular - Carrera</v>
          </cell>
          <cell r="Q402" t="str">
            <v>Ocupado</v>
          </cell>
          <cell r="R402" t="str">
            <v>OFICINA CONTROL DISCIPLINARIO</v>
          </cell>
        </row>
        <row r="403">
          <cell r="N403">
            <v>79563869</v>
          </cell>
          <cell r="O403" t="str">
            <v>PAJOY CASTRO JOSE YECID</v>
          </cell>
          <cell r="P403" t="str">
            <v>Encargo Vac Tem</v>
          </cell>
          <cell r="Q403" t="str">
            <v>Ocupado</v>
          </cell>
          <cell r="R403" t="str">
            <v>DIRECCIÓN DE COBERTURA</v>
          </cell>
        </row>
        <row r="404">
          <cell r="N404">
            <v>39787933</v>
          </cell>
          <cell r="O404" t="str">
            <v>MARIA EUGENIA BALLESTEROS JUEZ</v>
          </cell>
          <cell r="P404" t="str">
            <v>Periodo de Prueba</v>
          </cell>
          <cell r="Q404" t="str">
            <v>Ocupado</v>
          </cell>
          <cell r="R404" t="str">
            <v>OFICINA DE PERSONAL</v>
          </cell>
        </row>
        <row r="405">
          <cell r="N405">
            <v>16734030</v>
          </cell>
          <cell r="O405" t="str">
            <v>SABOGAL LIEVANO RUBEN DARIO</v>
          </cell>
          <cell r="P405" t="str">
            <v>Titular - Carrera</v>
          </cell>
          <cell r="Q405" t="str">
            <v>Ocupado</v>
          </cell>
          <cell r="R405" t="str">
            <v>OFICINA ASESORA DE PLANEACIÓN</v>
          </cell>
        </row>
        <row r="406">
          <cell r="Q406" t="str">
            <v>Vacante Temporal</v>
          </cell>
          <cell r="R406" t="str">
            <v>DIRECCIÓN LOCAL DE EDUCACIÓN 05 - USME</v>
          </cell>
        </row>
        <row r="407">
          <cell r="N407">
            <v>52011812</v>
          </cell>
          <cell r="O407" t="str">
            <v>GONZALEZ CUERVO RUBY MARCELA</v>
          </cell>
          <cell r="P407" t="str">
            <v>Titular - Carrera</v>
          </cell>
          <cell r="Q407" t="str">
            <v>Ocupado</v>
          </cell>
          <cell r="R407" t="str">
            <v>DIRECCIÓN DE BIENESTAR ESTUDIANTIL</v>
          </cell>
        </row>
        <row r="408">
          <cell r="N408">
            <v>79234754</v>
          </cell>
          <cell r="O408" t="str">
            <v>MALDONADO GOMEZ CARLOS ANDRES</v>
          </cell>
          <cell r="P408" t="str">
            <v>Titular - Carrera</v>
          </cell>
          <cell r="Q408" t="str">
            <v>Ocupado</v>
          </cell>
          <cell r="R408" t="str">
            <v>COLEGIO REPUBLICA DE COLOMBIA (IED)</v>
          </cell>
        </row>
        <row r="409">
          <cell r="N409">
            <v>40334286</v>
          </cell>
          <cell r="O409" t="str">
            <v>CAÑON LESMES VIVIANA SHIRLEY</v>
          </cell>
          <cell r="P409" t="str">
            <v>Encargo Vac Tem</v>
          </cell>
          <cell r="Q409" t="str">
            <v>Ocupado</v>
          </cell>
          <cell r="R409" t="str">
            <v>OFICINA DE PERSONAL</v>
          </cell>
        </row>
        <row r="410">
          <cell r="Q410" t="str">
            <v>Vacante Definitiva</v>
          </cell>
          <cell r="R410" t="str">
            <v>DIRECCIÓN DE EVALUACION DE LA EDUCACIÓN</v>
          </cell>
        </row>
        <row r="411">
          <cell r="N411">
            <v>51748045</v>
          </cell>
          <cell r="O411" t="str">
            <v>GARCIA MARTINEZ ROSA JACQUELINE</v>
          </cell>
          <cell r="P411" t="str">
            <v>Encargo Vac Def</v>
          </cell>
          <cell r="Q411" t="str">
            <v>Ocupado</v>
          </cell>
          <cell r="R411" t="str">
            <v>OFICINA DE NÓMINA</v>
          </cell>
        </row>
        <row r="412">
          <cell r="N412">
            <v>80064254</v>
          </cell>
          <cell r="O412" t="str">
            <v>LOPEZ HOYOS RICARDO</v>
          </cell>
          <cell r="P412" t="str">
            <v>Titular - Carrera</v>
          </cell>
          <cell r="Q412" t="str">
            <v>Ocupado</v>
          </cell>
          <cell r="R412" t="str">
            <v>DIRECCIÓN DE INSPECCIÓN Y VIGILANCIA</v>
          </cell>
        </row>
        <row r="413">
          <cell r="N413">
            <v>51691545</v>
          </cell>
          <cell r="O413" t="str">
            <v>ZARATE BARAJAS PATRICIA ODILIA</v>
          </cell>
          <cell r="P413" t="str">
            <v>Titular - Carrera</v>
          </cell>
          <cell r="Q413" t="str">
            <v>Ocupado</v>
          </cell>
          <cell r="R413" t="str">
            <v>COLEGIO EL SALITRE - SUBA (IED)</v>
          </cell>
        </row>
        <row r="414">
          <cell r="N414">
            <v>79874071</v>
          </cell>
          <cell r="O414" t="str">
            <v>CRUZ GONZALEZ CAMILO ANDRES</v>
          </cell>
          <cell r="P414" t="str">
            <v>Titular - Carrera</v>
          </cell>
          <cell r="Q414" t="str">
            <v>Ocupado</v>
          </cell>
          <cell r="R414" t="str">
            <v>OFICINA CONTROL INTERNO</v>
          </cell>
        </row>
        <row r="415">
          <cell r="N415">
            <v>28393062</v>
          </cell>
          <cell r="O415" t="str">
            <v>ESTUPIÑAN EVELINA GARCIA</v>
          </cell>
          <cell r="P415" t="str">
            <v>Titular - Carrera</v>
          </cell>
          <cell r="Q415" t="str">
            <v>Ocupado</v>
          </cell>
          <cell r="R415" t="str">
            <v>OFICINA DE TESORERÍA Y CONTABILIDAD</v>
          </cell>
        </row>
        <row r="416">
          <cell r="N416">
            <v>51637300</v>
          </cell>
          <cell r="O416" t="str">
            <v>HENAO DUQUE GLORIA PATRICIA</v>
          </cell>
          <cell r="P416" t="str">
            <v>Titular - Carrera</v>
          </cell>
          <cell r="Q416" t="str">
            <v>Ocupado</v>
          </cell>
          <cell r="R416" t="str">
            <v>COLEGIO ANTONIO NARIÑO (IED)</v>
          </cell>
        </row>
        <row r="417">
          <cell r="N417">
            <v>80219866</v>
          </cell>
          <cell r="O417" t="str">
            <v>BELDUQUE BUSTOS DIEGO EDISON</v>
          </cell>
          <cell r="P417" t="str">
            <v>Titular - Carrera</v>
          </cell>
          <cell r="Q417" t="str">
            <v>Ocupado</v>
          </cell>
          <cell r="R417" t="str">
            <v>DIRECCIÓN DE CONSTRUCCIÓN Y CONSERVACIÓN DE ESTABLECIMIENTOS EDUCATIVOS</v>
          </cell>
        </row>
        <row r="418">
          <cell r="N418">
            <v>92497777</v>
          </cell>
          <cell r="O418" t="str">
            <v>GUEVARA LAMADRID WILLIAM</v>
          </cell>
          <cell r="P418" t="str">
            <v>Titular - Carrera</v>
          </cell>
          <cell r="Q418" t="str">
            <v>Ocupado</v>
          </cell>
          <cell r="R418" t="str">
            <v>OFICINA DE TESORERÍA Y CONTABILIDAD</v>
          </cell>
        </row>
        <row r="419">
          <cell r="N419">
            <v>51575713</v>
          </cell>
          <cell r="O419" t="str">
            <v>JIMENEZ POVEDA LUZ STELLA</v>
          </cell>
          <cell r="P419" t="str">
            <v>Titular - Carrera</v>
          </cell>
          <cell r="Q419" t="str">
            <v>Ocupado</v>
          </cell>
          <cell r="R419" t="str">
            <v>OFICINA CONTROL INTERNO</v>
          </cell>
        </row>
        <row r="420">
          <cell r="N420">
            <v>21110402</v>
          </cell>
          <cell r="O420" t="str">
            <v>LINARES LUNA FABIOLA</v>
          </cell>
          <cell r="P420" t="str">
            <v>Titular - Carrera</v>
          </cell>
          <cell r="Q420" t="str">
            <v>Ocupado</v>
          </cell>
          <cell r="R420" t="str">
            <v>COLEGIO CEDID SAN PABLO (IED)</v>
          </cell>
        </row>
        <row r="421">
          <cell r="N421">
            <v>41799586</v>
          </cell>
          <cell r="O421" t="str">
            <v>HUERFANO GAONA VILMA PATRICIA</v>
          </cell>
          <cell r="P421" t="str">
            <v>Titular - Carrera</v>
          </cell>
          <cell r="Q421" t="str">
            <v>Ocupado</v>
          </cell>
          <cell r="R421" t="str">
            <v>COLEGIO ROBERT F. KENNEDY (IED)</v>
          </cell>
        </row>
        <row r="422">
          <cell r="N422">
            <v>79388411</v>
          </cell>
          <cell r="O422" t="str">
            <v>GUTIERREZ BARRERA VICTOR MANUEL</v>
          </cell>
          <cell r="P422" t="str">
            <v>Encargo Vac Def</v>
          </cell>
          <cell r="Q422" t="str">
            <v>Ocupado</v>
          </cell>
          <cell r="R422" t="str">
            <v>OFICINA DE SERVICIO AL CIUDADANO</v>
          </cell>
        </row>
        <row r="423">
          <cell r="N423">
            <v>80851342</v>
          </cell>
          <cell r="O423" t="str">
            <v>MEDINA VANEGAS GUILLERMO ANDRES</v>
          </cell>
          <cell r="P423" t="str">
            <v>Periodo de Prueba</v>
          </cell>
          <cell r="Q423" t="str">
            <v>Ocupado</v>
          </cell>
          <cell r="R423" t="str">
            <v>DIRECCIÓN DE RELACIONES CON EL SECTOR EDUCATIVO PRIVADO</v>
          </cell>
        </row>
        <row r="424">
          <cell r="N424">
            <v>52022359</v>
          </cell>
          <cell r="O424" t="str">
            <v>ESTUPIÑAN BALAGUERA ANA SOFIA</v>
          </cell>
          <cell r="P424" t="str">
            <v>Periodo de Prueba</v>
          </cell>
          <cell r="Q424" t="str">
            <v>Ocupado</v>
          </cell>
          <cell r="R424" t="str">
            <v>OFICINA DE TESORERÍA Y CONTABILIDAD</v>
          </cell>
        </row>
        <row r="425">
          <cell r="N425">
            <v>19475336</v>
          </cell>
          <cell r="O425" t="str">
            <v>BERNAL ESPINOSA GERMAN OSWALDO</v>
          </cell>
          <cell r="P425" t="str">
            <v>Titular - Carrera</v>
          </cell>
          <cell r="Q425" t="str">
            <v>Ocupado</v>
          </cell>
          <cell r="R425" t="str">
            <v>DIRECCIÓN DE EDUCACIÓN MEDIA Y SUPERIOR</v>
          </cell>
        </row>
        <row r="426">
          <cell r="N426">
            <v>52057782</v>
          </cell>
          <cell r="O426" t="str">
            <v>MONICA LILIANA RODRIGUEZ RODRIGUEZ</v>
          </cell>
          <cell r="P426" t="str">
            <v>Titular - Carrera</v>
          </cell>
          <cell r="Q426" t="str">
            <v>Ocupado</v>
          </cell>
          <cell r="R426" t="str">
            <v>DIRECCIÓN LOCAL DE EDUCACIÓN 15 - ANTONIO NARIÑO</v>
          </cell>
        </row>
        <row r="427">
          <cell r="Q427" t="str">
            <v>Vacante Definitiva</v>
          </cell>
          <cell r="R427" t="str">
            <v>DIRECCIÓN LOCAL DE EDUCACIÓN 03 - 17 - SANTA FE Y LA CANDELARIA</v>
          </cell>
        </row>
        <row r="428">
          <cell r="N428">
            <v>79484417</v>
          </cell>
          <cell r="O428" t="str">
            <v>LOPEZ BENAVIDEZ LUIS EVER</v>
          </cell>
          <cell r="P428" t="str">
            <v>Encargo Vac Def</v>
          </cell>
          <cell r="Q428" t="str">
            <v>Ocupado</v>
          </cell>
          <cell r="R428" t="str">
            <v>DIRECCIÓN DE EVALUACION DE LA EDUCACIÓN</v>
          </cell>
        </row>
        <row r="429">
          <cell r="N429">
            <v>35504431</v>
          </cell>
          <cell r="O429" t="str">
            <v>LEAÑO ARDILA SONIA MAVEL</v>
          </cell>
          <cell r="P429" t="str">
            <v>Titular - Carrera</v>
          </cell>
          <cell r="Q429" t="str">
            <v>Ocupado</v>
          </cell>
          <cell r="R429" t="str">
            <v>COLEGIO VIRGINIA GUTIERREZ DE PINEDA (IED)</v>
          </cell>
        </row>
        <row r="430">
          <cell r="N430">
            <v>39703604</v>
          </cell>
          <cell r="O430" t="str">
            <v>LOPEZ AREVALO MARIA ESPERANZA</v>
          </cell>
          <cell r="P430" t="str">
            <v>Titular - Carrera</v>
          </cell>
          <cell r="Q430" t="str">
            <v>Ocupado</v>
          </cell>
          <cell r="R430" t="str">
            <v>DIRECCIÓN DE EDUCACIÓN MEDIA Y SUPERIOR</v>
          </cell>
        </row>
        <row r="431">
          <cell r="N431">
            <v>52160159</v>
          </cell>
          <cell r="O431" t="str">
            <v>DUARTE DIAZ ELIANA</v>
          </cell>
          <cell r="P431" t="str">
            <v>Encargo Vac Def</v>
          </cell>
          <cell r="Q431" t="str">
            <v>Ocupado</v>
          </cell>
          <cell r="R431" t="str">
            <v>OFICINA CONTROL INTERNO</v>
          </cell>
        </row>
        <row r="432">
          <cell r="N432">
            <v>51786921</v>
          </cell>
          <cell r="O432" t="str">
            <v>RUBIO PARRA NELLY ESPERANZA</v>
          </cell>
          <cell r="P432" t="str">
            <v>Encargo Vac Tem</v>
          </cell>
          <cell r="Q432" t="str">
            <v>Ocupado</v>
          </cell>
          <cell r="R432" t="str">
            <v>OFICINA DE APOYO PRECONTRACTUAL</v>
          </cell>
        </row>
        <row r="433">
          <cell r="N433">
            <v>1070947362</v>
          </cell>
          <cell r="O433" t="str">
            <v>ROMERO LUENGAS LILIAN NATHALI</v>
          </cell>
          <cell r="P433" t="str">
            <v>Titular - Carrera</v>
          </cell>
          <cell r="Q433" t="str">
            <v>Ocupado</v>
          </cell>
          <cell r="R433" t="str">
            <v>DIRECCIÓN DE FORMACIÓN DE DOCENTES E INNOVACIONES PEDAGÓGICAS</v>
          </cell>
        </row>
        <row r="434">
          <cell r="N434">
            <v>15353022</v>
          </cell>
          <cell r="O434" t="str">
            <v>BOTERO TORO CAMILO ANTONIO</v>
          </cell>
          <cell r="P434" t="str">
            <v>Titular - Carrera</v>
          </cell>
          <cell r="Q434" t="str">
            <v>Ocupado</v>
          </cell>
          <cell r="R434" t="str">
            <v>DIRECCIÓN DE INSPECCIÓN Y VIGILANCIA</v>
          </cell>
        </row>
        <row r="435">
          <cell r="N435">
            <v>37514007</v>
          </cell>
          <cell r="O435" t="str">
            <v>ROJAS FAJARDO SANDRA MILENA</v>
          </cell>
          <cell r="P435" t="str">
            <v>Titular - Carrera</v>
          </cell>
          <cell r="Q435" t="str">
            <v>Ocupado</v>
          </cell>
          <cell r="R435" t="str">
            <v>OFICINA DE NÓMINA</v>
          </cell>
        </row>
        <row r="436">
          <cell r="N436">
            <v>14880069</v>
          </cell>
          <cell r="O436" t="str">
            <v>LONDOÑO MARIO FERNANDO</v>
          </cell>
          <cell r="P436" t="str">
            <v>Titular - Carrera</v>
          </cell>
          <cell r="Q436" t="str">
            <v>Ocupado</v>
          </cell>
          <cell r="R436" t="str">
            <v>OFICINA CONTROL INTERNO</v>
          </cell>
        </row>
        <row r="437">
          <cell r="N437">
            <v>52213482</v>
          </cell>
          <cell r="O437" t="str">
            <v>SUATERNA PARRA YENNY YICEL</v>
          </cell>
          <cell r="P437" t="str">
            <v>Titular - Carrera</v>
          </cell>
          <cell r="Q437" t="str">
            <v>Ocupado</v>
          </cell>
          <cell r="R437" t="str">
            <v>OFICINA DE NÓMINA</v>
          </cell>
        </row>
        <row r="438">
          <cell r="N438">
            <v>36536015</v>
          </cell>
          <cell r="O438" t="str">
            <v>FERNANDEZ GUARDIOLA RAQUEL MARIA</v>
          </cell>
          <cell r="P438" t="str">
            <v>Titular - Carrera</v>
          </cell>
          <cell r="Q438" t="str">
            <v>Ocupado</v>
          </cell>
          <cell r="R438" t="str">
            <v>COLEGIO GUILLERMO LEON VALENCIA (IED)</v>
          </cell>
        </row>
        <row r="439">
          <cell r="N439">
            <v>52440432</v>
          </cell>
          <cell r="O439" t="str">
            <v>RODRIGUEZ TORO NARDA LIZETH</v>
          </cell>
          <cell r="P439" t="str">
            <v>Encargo Vac Tem</v>
          </cell>
          <cell r="Q439" t="str">
            <v>Ocupado</v>
          </cell>
          <cell r="R439" t="str">
            <v>OFICINA DE SERVICIO AL CIUDADANO</v>
          </cell>
        </row>
        <row r="440">
          <cell r="N440">
            <v>13006806</v>
          </cell>
          <cell r="O440" t="str">
            <v>BACCA BARRAGAN REMBERTO LEONARDO</v>
          </cell>
          <cell r="P440" t="str">
            <v>Titular - Carrera</v>
          </cell>
          <cell r="Q440" t="str">
            <v>Ocupado</v>
          </cell>
          <cell r="R440" t="str">
            <v>OFICINA DE TESORERÍA Y CONTABILIDAD</v>
          </cell>
        </row>
        <row r="441">
          <cell r="N441">
            <v>14270170</v>
          </cell>
          <cell r="O441" t="str">
            <v>CAMPO ELIAS FERNANDEZ AYALA</v>
          </cell>
          <cell r="P441" t="str">
            <v>Periodo de Prueba</v>
          </cell>
          <cell r="Q441" t="str">
            <v>Ocupado</v>
          </cell>
          <cell r="R441" t="str">
            <v>OFICINA DE TESORERÍA Y CONTABILIDAD</v>
          </cell>
        </row>
        <row r="442">
          <cell r="N442">
            <v>1013629844</v>
          </cell>
          <cell r="O442" t="str">
            <v>AMAYA OSORIO KRISLY TATIANA</v>
          </cell>
          <cell r="P442" t="str">
            <v>Titular - Carrera</v>
          </cell>
          <cell r="Q442" t="str">
            <v>Ocupado</v>
          </cell>
          <cell r="R442" t="str">
            <v>OFICINA DE CONTRATOS</v>
          </cell>
        </row>
        <row r="443">
          <cell r="Q443" t="str">
            <v>Vacante Definitiva</v>
          </cell>
          <cell r="R443" t="str">
            <v>DIRECCIÓN LOCAL DE EDUCACIÓN 20 - SUMAPAZ</v>
          </cell>
        </row>
        <row r="444">
          <cell r="Q444" t="str">
            <v>Vacante Temporal</v>
          </cell>
          <cell r="R444" t="str">
            <v>DIRECCIÓN LOCAL DE EDUCACIÓN 02- CHAPINERO</v>
          </cell>
        </row>
        <row r="445">
          <cell r="N445">
            <v>54254673</v>
          </cell>
          <cell r="O445" t="str">
            <v>PALACIOS MACHADO LILIANA</v>
          </cell>
          <cell r="P445" t="str">
            <v>Titular - Carrera</v>
          </cell>
          <cell r="Q445" t="str">
            <v>Ocupado</v>
          </cell>
          <cell r="R445" t="str">
            <v>DIRECCIÓN DE BIENESTAR ESTUDIANTIL</v>
          </cell>
        </row>
        <row r="446">
          <cell r="N446">
            <v>39557569</v>
          </cell>
          <cell r="O446" t="str">
            <v>RODRIGUEZ MORENO DIANA ANGELICA</v>
          </cell>
          <cell r="P446" t="str">
            <v>Titular - Carrera</v>
          </cell>
          <cell r="Q446" t="str">
            <v>Ocupado</v>
          </cell>
          <cell r="R446" t="str">
            <v>DIRECCIÓN DE SERVICIOS ADMINISTRATIVOS</v>
          </cell>
        </row>
        <row r="447">
          <cell r="N447">
            <v>80229200</v>
          </cell>
          <cell r="O447" t="str">
            <v>COTRINO DIAZ VEIMAN SNEYDER</v>
          </cell>
          <cell r="P447" t="str">
            <v>Titular - Carrera</v>
          </cell>
          <cell r="Q447" t="str">
            <v>Ocupado</v>
          </cell>
          <cell r="R447" t="str">
            <v>OFICINA DE SERVICIO AL CIUDADANO</v>
          </cell>
        </row>
        <row r="448">
          <cell r="N448">
            <v>19285348</v>
          </cell>
          <cell r="O448" t="str">
            <v>FIGUEREDO OLARTE HENRY</v>
          </cell>
          <cell r="P448" t="str">
            <v>Titular - Carrera</v>
          </cell>
          <cell r="Q448" t="str">
            <v>Ocupado</v>
          </cell>
          <cell r="R448" t="str">
            <v>DIRECCIÓN DE CIENCIAS, TECNOLOGÍA Y MEDIOS EDUCATIVOS</v>
          </cell>
        </row>
        <row r="449">
          <cell r="N449">
            <v>20916388</v>
          </cell>
          <cell r="O449" t="str">
            <v>GARCIA ORJUELA SANDRA MIRELLA</v>
          </cell>
          <cell r="P449" t="str">
            <v>Provisional - Vac Def</v>
          </cell>
          <cell r="Q449" t="str">
            <v>Ocupado</v>
          </cell>
          <cell r="R449" t="str">
            <v>OFICINA ASESORA JURIDICA</v>
          </cell>
        </row>
        <row r="450">
          <cell r="N450">
            <v>52899010</v>
          </cell>
          <cell r="O450" t="str">
            <v>CASTRO LOPEZ ALICIA AIDEE</v>
          </cell>
          <cell r="P450" t="str">
            <v>Encargo Vac Tem</v>
          </cell>
          <cell r="Q450" t="str">
            <v>Ocupado</v>
          </cell>
          <cell r="R450" t="str">
            <v>OFICINA ADMINISTRATIVA DE REDP</v>
          </cell>
        </row>
        <row r="451">
          <cell r="N451">
            <v>51959772</v>
          </cell>
          <cell r="O451" t="str">
            <v>DOMINGUEZ TORRES CLAUDIA</v>
          </cell>
          <cell r="P451" t="str">
            <v>Titular - Carrera</v>
          </cell>
          <cell r="Q451" t="str">
            <v>Ocupado</v>
          </cell>
          <cell r="R451" t="str">
            <v>OFICINA CONTROL INTERNO</v>
          </cell>
        </row>
        <row r="452">
          <cell r="N452">
            <v>65705632</v>
          </cell>
          <cell r="O452" t="str">
            <v>VARON NAVARRO MONICA IVETTE</v>
          </cell>
          <cell r="P452" t="str">
            <v>Titular - Carrera</v>
          </cell>
          <cell r="Q452" t="str">
            <v>Ocupado</v>
          </cell>
          <cell r="R452" t="str">
            <v>OFICINA DE PRESUPUESTO</v>
          </cell>
        </row>
        <row r="453">
          <cell r="N453">
            <v>72242966</v>
          </cell>
          <cell r="O453" t="str">
            <v>BOSSIO SERGE WILMER ANTONIO</v>
          </cell>
          <cell r="P453" t="str">
            <v>Titular - Carrera</v>
          </cell>
          <cell r="Q453" t="str">
            <v>Ocupado</v>
          </cell>
          <cell r="R453" t="str">
            <v>OFICINA DE TESORERÍA Y CONTABILIDAD</v>
          </cell>
        </row>
        <row r="454">
          <cell r="N454">
            <v>51612308</v>
          </cell>
          <cell r="O454" t="str">
            <v>VERGARA PORRAS LUZ MARINA</v>
          </cell>
          <cell r="P454" t="str">
            <v>Titular - Carrera</v>
          </cell>
          <cell r="Q454" t="str">
            <v>Ocupado</v>
          </cell>
          <cell r="R454" t="str">
            <v>DIRECCIÓN LOCAL DE EDUCACIÓN 01 - USAQUEN</v>
          </cell>
        </row>
        <row r="455">
          <cell r="N455">
            <v>46455380</v>
          </cell>
          <cell r="O455" t="str">
            <v>TORRES MARTINEZ CLAUDIA YORLENY</v>
          </cell>
          <cell r="P455" t="str">
            <v>Provisional - Vac Tem</v>
          </cell>
          <cell r="Q455" t="str">
            <v>Ocupado</v>
          </cell>
          <cell r="R455" t="str">
            <v>OFICINA DE PERSONAL</v>
          </cell>
        </row>
        <row r="456">
          <cell r="N456">
            <v>11442434</v>
          </cell>
          <cell r="O456" t="str">
            <v>ALDANA BUSTOS JAVIER ANTONIO</v>
          </cell>
          <cell r="P456" t="str">
            <v>Titular - Carrera</v>
          </cell>
          <cell r="Q456" t="str">
            <v>Ocupado</v>
          </cell>
          <cell r="R456" t="str">
            <v>OFICINA ASESORA DE COMUNICACION Y PRENSA</v>
          </cell>
        </row>
        <row r="457">
          <cell r="N457">
            <v>52702923</v>
          </cell>
          <cell r="O457" t="str">
            <v>GONZALEZ MARTINEZ DERLY NANCY</v>
          </cell>
          <cell r="P457" t="str">
            <v>Titular - Carrera</v>
          </cell>
          <cell r="Q457" t="str">
            <v>Ocupado</v>
          </cell>
          <cell r="R457" t="str">
            <v>DIRECCIÓN DE EDUCACIÓN PREESCOLAR Y BÁSICA</v>
          </cell>
        </row>
        <row r="458">
          <cell r="N458">
            <v>79723397</v>
          </cell>
          <cell r="O458" t="str">
            <v>UMBARILA ZAMORA JUAN DAVID</v>
          </cell>
          <cell r="P458" t="str">
            <v>Titular - Carrera</v>
          </cell>
          <cell r="Q458" t="str">
            <v>Ocupado</v>
          </cell>
          <cell r="R458" t="str">
            <v>DIRECCIÓN DE CONSTRUCCIÓN Y CONSERVACIÓN DE ESTABLECIMIENTOS EDUCATIVOS</v>
          </cell>
        </row>
        <row r="459">
          <cell r="N459">
            <v>11379819</v>
          </cell>
          <cell r="O459" t="str">
            <v>DIMATE GOMEZ EDUARDO</v>
          </cell>
          <cell r="P459" t="str">
            <v>Titular - Carrera</v>
          </cell>
          <cell r="Q459" t="str">
            <v>Ocupado</v>
          </cell>
          <cell r="R459" t="str">
            <v>COLEGIO INEM SANTIAGO PEREZ (IED)</v>
          </cell>
        </row>
        <row r="460">
          <cell r="N460">
            <v>52716054</v>
          </cell>
          <cell r="O460" t="str">
            <v>CAICEDO PEREZ CARMEN JULIA</v>
          </cell>
          <cell r="P460" t="str">
            <v>Titular - Carrera</v>
          </cell>
          <cell r="Q460" t="str">
            <v>Ocupado</v>
          </cell>
          <cell r="R460" t="str">
            <v>OFICINA DE PERSONAL</v>
          </cell>
        </row>
        <row r="461">
          <cell r="N461">
            <v>52314867</v>
          </cell>
          <cell r="O461" t="str">
            <v>GARCIA FLOREZ NANCY</v>
          </cell>
          <cell r="P461" t="str">
            <v>Titular - Carrera</v>
          </cell>
          <cell r="Q461" t="str">
            <v>Ocupado</v>
          </cell>
          <cell r="R461" t="str">
            <v>DIRECCIÓN DE INCLUSIÓN E INTEGRACIÓN DE POBLACIONES</v>
          </cell>
        </row>
        <row r="462">
          <cell r="Q462" t="str">
            <v>Vacante Definitiva</v>
          </cell>
          <cell r="R462" t="str">
            <v>OFICINA ASESORA DE COMUNICACION Y PRENSA</v>
          </cell>
        </row>
        <row r="463">
          <cell r="N463">
            <v>52342585</v>
          </cell>
          <cell r="O463" t="str">
            <v>ROA CALVO YENCY</v>
          </cell>
          <cell r="P463" t="str">
            <v>Periodo de Prueba</v>
          </cell>
          <cell r="Q463" t="str">
            <v>Ocupado</v>
          </cell>
          <cell r="R463" t="str">
            <v>COLEGIO INEM FRANCISCO DE PAULA SANTANDER (IED)</v>
          </cell>
        </row>
        <row r="464">
          <cell r="N464">
            <v>8105146</v>
          </cell>
          <cell r="O464" t="str">
            <v>ANGEL LOPEZ SERGIO ANDRES</v>
          </cell>
          <cell r="P464" t="str">
            <v>Titular - Carrera</v>
          </cell>
          <cell r="Q464" t="str">
            <v>Ocupado</v>
          </cell>
          <cell r="R464" t="str">
            <v>OFICINA ASESORA DE PLANEACIÓN</v>
          </cell>
        </row>
        <row r="465">
          <cell r="N465">
            <v>11322206</v>
          </cell>
          <cell r="O465" t="str">
            <v>VARGAS CONDE NICOLAS</v>
          </cell>
          <cell r="P465" t="str">
            <v>Periodo de Prueba</v>
          </cell>
          <cell r="Q465" t="str">
            <v>Ocupado</v>
          </cell>
          <cell r="R465" t="str">
            <v>OFICINA DE CONTRATOS</v>
          </cell>
        </row>
        <row r="466">
          <cell r="N466">
            <v>80142337</v>
          </cell>
          <cell r="O466" t="str">
            <v>PAEZ ROBAYO CAMILO ANDRES</v>
          </cell>
          <cell r="P466" t="str">
            <v>Titular - Carrera</v>
          </cell>
          <cell r="Q466" t="str">
            <v>Ocupado</v>
          </cell>
          <cell r="R466" t="str">
            <v>DIRECCIÓN DE CIENCIAS, TECNOLOGÍA Y MEDIOS EDUCATIVOS</v>
          </cell>
        </row>
        <row r="467">
          <cell r="N467">
            <v>52219528</v>
          </cell>
          <cell r="O467" t="str">
            <v>CARVAJAL SICHACA SANDRA LUCRECIA</v>
          </cell>
          <cell r="P467" t="str">
            <v>Encargo Vac Def</v>
          </cell>
          <cell r="Q467" t="str">
            <v>Ocupado</v>
          </cell>
          <cell r="R467" t="str">
            <v>DIRECCIÓN DE INCLUSIÓN E INTEGRACIÓN DE POBLACIONES</v>
          </cell>
        </row>
        <row r="468">
          <cell r="N468">
            <v>79058513</v>
          </cell>
          <cell r="O468" t="str">
            <v>OSCAR MARIANO HAMON VIASUS</v>
          </cell>
          <cell r="P468" t="str">
            <v>Periodo de Prueba</v>
          </cell>
          <cell r="Q468" t="str">
            <v>Ocupado</v>
          </cell>
          <cell r="R468" t="str">
            <v>DIRECCIÓN DE TALENTO HUMANO</v>
          </cell>
        </row>
        <row r="469">
          <cell r="N469">
            <v>52852606</v>
          </cell>
          <cell r="O469" t="str">
            <v>GOMEZ HERNANDEZ ALBA ROCIO</v>
          </cell>
          <cell r="P469" t="str">
            <v>Titular - Carrera</v>
          </cell>
          <cell r="Q469" t="str">
            <v>Ocupado</v>
          </cell>
          <cell r="R469" t="str">
            <v>DIRECCIÓN GENERAL DE EDUCACIÓN Y COLEGIOS DISTRITALES</v>
          </cell>
        </row>
        <row r="470">
          <cell r="N470">
            <v>51719775</v>
          </cell>
          <cell r="O470" t="str">
            <v>SUAREZ FORERO GLADYS MERCEDES</v>
          </cell>
          <cell r="P470" t="str">
            <v>Titular - Carrera</v>
          </cell>
          <cell r="Q470" t="str">
            <v>Ocupado</v>
          </cell>
          <cell r="R470" t="str">
            <v>COLEGIO JUAN FRANCISCO BERBEO (IED)</v>
          </cell>
        </row>
        <row r="471">
          <cell r="N471">
            <v>2994822</v>
          </cell>
          <cell r="O471" t="str">
            <v>PRIETO ACERO CARLOS HUMBERTO</v>
          </cell>
          <cell r="P471" t="str">
            <v>Titular - Carrera</v>
          </cell>
          <cell r="Q471" t="str">
            <v>Ocupado</v>
          </cell>
          <cell r="R471" t="str">
            <v>OFICINA DE ESCALAFÓN DOCENTE</v>
          </cell>
        </row>
        <row r="472">
          <cell r="N472">
            <v>1024484620</v>
          </cell>
          <cell r="O472" t="str">
            <v>VILLAMIL ANGIE PAOLA</v>
          </cell>
          <cell r="P472" t="str">
            <v>Titular - Carrera</v>
          </cell>
          <cell r="Q472" t="str">
            <v>Ocupado</v>
          </cell>
          <cell r="R472" t="str">
            <v>DIRECCIÓN DE COBERTURA</v>
          </cell>
        </row>
        <row r="473">
          <cell r="N473">
            <v>51772723</v>
          </cell>
          <cell r="O473" t="str">
            <v>DAVILA MOJICA CLARA MARCELA</v>
          </cell>
          <cell r="P473" t="str">
            <v>Titular - Carrera</v>
          </cell>
          <cell r="Q473" t="str">
            <v>Ocupado</v>
          </cell>
          <cell r="R473" t="str">
            <v>COLEGIO EXTERNADO NACIONAL CAMILO TORRES (IED)</v>
          </cell>
        </row>
        <row r="474">
          <cell r="N474">
            <v>1072656274</v>
          </cell>
          <cell r="O474" t="str">
            <v>RAMIREZ ROMERO FRANCISCO JAVIER</v>
          </cell>
          <cell r="P474" t="str">
            <v>Titular - Carrera</v>
          </cell>
          <cell r="Q474" t="str">
            <v>Ocupado</v>
          </cell>
          <cell r="R474" t="str">
            <v>OFICINA DE PERSONAL</v>
          </cell>
        </row>
        <row r="475">
          <cell r="N475">
            <v>52112274</v>
          </cell>
          <cell r="O475" t="str">
            <v>JIMENEZ MARCELO LIBIA MARCELA</v>
          </cell>
          <cell r="P475" t="str">
            <v>Titular - Carrera</v>
          </cell>
          <cell r="Q475" t="str">
            <v>Ocupado</v>
          </cell>
          <cell r="R475" t="str">
            <v>DIRECCIÓN DE INCLUSIÓN E INTEGRACIÓN DE POBLACIONES</v>
          </cell>
        </row>
        <row r="476">
          <cell r="N476">
            <v>79705025</v>
          </cell>
          <cell r="O476" t="str">
            <v>HERNAN BERMUDEZ ALVARADO</v>
          </cell>
          <cell r="P476" t="str">
            <v>Periodo de Prueba</v>
          </cell>
          <cell r="Q476" t="str">
            <v>Ocupado</v>
          </cell>
          <cell r="R476" t="str">
            <v>DIRECCIÓN DE COBERTURA</v>
          </cell>
        </row>
        <row r="477">
          <cell r="N477">
            <v>79616282</v>
          </cell>
          <cell r="O477" t="str">
            <v>BETANCOURT CONTRERAS EDWIN ALBERTO</v>
          </cell>
          <cell r="P477" t="str">
            <v>Encargo Vac Tem</v>
          </cell>
          <cell r="Q477" t="str">
            <v>Ocupado</v>
          </cell>
          <cell r="R477" t="str">
            <v>DIRECCIÓN DE CIENCIAS, TECNOLOGÍA Y MEDIOS EDUCATIVOS</v>
          </cell>
        </row>
        <row r="478">
          <cell r="N478">
            <v>52473285</v>
          </cell>
          <cell r="O478" t="str">
            <v>PARRA NOPE LUZ MERY</v>
          </cell>
          <cell r="P478" t="str">
            <v>Titular - Carrera</v>
          </cell>
          <cell r="Q478" t="str">
            <v>Ocupado</v>
          </cell>
          <cell r="R478" t="str">
            <v>DIRECCIÓN DE TALENTO HUMANO</v>
          </cell>
        </row>
        <row r="479">
          <cell r="N479">
            <v>1022372203</v>
          </cell>
          <cell r="O479" t="str">
            <v>LOZANO RUIZ LAURA CATALINA</v>
          </cell>
          <cell r="P479" t="str">
            <v>Periodo de Prueba</v>
          </cell>
          <cell r="Q479" t="str">
            <v>Ocupado</v>
          </cell>
          <cell r="R479" t="str">
            <v>DIRECCIÓN LOCAL DE EDUCACIÓN 12 - BARRIOS UNIDOS</v>
          </cell>
        </row>
        <row r="480">
          <cell r="N480">
            <v>72428644</v>
          </cell>
          <cell r="O480" t="str">
            <v>ACEVEDO MORENO EDWIN ALBERTO</v>
          </cell>
          <cell r="P480" t="str">
            <v>Titular - Carrera</v>
          </cell>
          <cell r="Q480" t="str">
            <v>Ocupado</v>
          </cell>
          <cell r="R480" t="str">
            <v>OFICINA ASESORA JURIDICA</v>
          </cell>
        </row>
        <row r="481">
          <cell r="N481">
            <v>1016027870</v>
          </cell>
          <cell r="O481" t="str">
            <v>SUAREZ ROJAS EDWARD JULIAN</v>
          </cell>
          <cell r="P481" t="str">
            <v>Titular - Carrera</v>
          </cell>
          <cell r="Q481" t="str">
            <v>Ocupado</v>
          </cell>
          <cell r="R481" t="str">
            <v>DIRECCIÓN DE EDUCACIÓN MEDIA Y SUPERIOR</v>
          </cell>
        </row>
        <row r="482">
          <cell r="N482">
            <v>13720584</v>
          </cell>
          <cell r="O482" t="str">
            <v>SERGIO ALEJANDRO RENGIFO NIÑO</v>
          </cell>
          <cell r="P482" t="str">
            <v>Periodo de Prueba</v>
          </cell>
          <cell r="Q482" t="str">
            <v>Ocupado</v>
          </cell>
          <cell r="R482" t="str">
            <v>OFICINA ASESORA DE PLANEACIÓN</v>
          </cell>
        </row>
        <row r="483">
          <cell r="N483">
            <v>52969064</v>
          </cell>
          <cell r="O483" t="str">
            <v>PEREIRA PRADO LADY CAROLINA</v>
          </cell>
          <cell r="P483" t="str">
            <v>Titular - Carrera</v>
          </cell>
          <cell r="Q483" t="str">
            <v>Ocupado</v>
          </cell>
          <cell r="R483" t="str">
            <v>DIRECCIÓN DE TALENTO HUMANO</v>
          </cell>
        </row>
        <row r="484">
          <cell r="Q484" t="str">
            <v>Vacante Temporal</v>
          </cell>
          <cell r="R484" t="str">
            <v>DIRECCIÓN DE CONSTRUCCIÓN Y CONSERVACIÓN DE ESTABLECIMIENTOS EDUCATIVOS</v>
          </cell>
        </row>
        <row r="485">
          <cell r="N485">
            <v>52622989</v>
          </cell>
          <cell r="O485" t="str">
            <v>MENDIVELSO APONTE LIDIA</v>
          </cell>
          <cell r="P485" t="str">
            <v>Titular - Carrera</v>
          </cell>
          <cell r="Q485" t="str">
            <v>Ocupado</v>
          </cell>
          <cell r="R485" t="str">
            <v>OFICINA ASESORA DE COMUNICACION Y PRENSA</v>
          </cell>
        </row>
        <row r="486">
          <cell r="N486">
            <v>11315868</v>
          </cell>
          <cell r="O486" t="str">
            <v>MARIN BELTRAN BLAS</v>
          </cell>
          <cell r="P486" t="str">
            <v>Encargo Vac Def</v>
          </cell>
          <cell r="Q486" t="str">
            <v>Ocupado</v>
          </cell>
          <cell r="R486" t="str">
            <v>DIRECCIÓN DE TALENTO HUMANO</v>
          </cell>
        </row>
        <row r="487">
          <cell r="N487">
            <v>51923562</v>
          </cell>
          <cell r="O487" t="str">
            <v>MENA BEJARANO DIANA</v>
          </cell>
          <cell r="P487" t="str">
            <v>Titular - Carrera</v>
          </cell>
          <cell r="Q487" t="str">
            <v>Ocupado</v>
          </cell>
          <cell r="R487" t="str">
            <v>COLEGIO VEINTIUN ANGELES (IED)</v>
          </cell>
        </row>
        <row r="488">
          <cell r="N488">
            <v>52266283</v>
          </cell>
          <cell r="O488" t="str">
            <v>FONSECA SUAREZ LUZ DARY</v>
          </cell>
          <cell r="P488" t="str">
            <v>Titular - Carrera</v>
          </cell>
          <cell r="Q488" t="str">
            <v>Ocupado</v>
          </cell>
          <cell r="R488" t="str">
            <v>OFICINA DE CONTRATOS</v>
          </cell>
        </row>
        <row r="489">
          <cell r="N489">
            <v>80154878</v>
          </cell>
          <cell r="O489" t="str">
            <v>RUIZ ZAMUDIO JUAN CAMILO</v>
          </cell>
          <cell r="P489" t="str">
            <v>Periodo de Prueba</v>
          </cell>
          <cell r="Q489" t="str">
            <v>Ocupado</v>
          </cell>
          <cell r="R489" t="str">
            <v>DIRECCIÓN LOCAL DE EDUCACIÓN 11 - SUBA</v>
          </cell>
        </row>
        <row r="490">
          <cell r="N490">
            <v>1110465690</v>
          </cell>
          <cell r="O490" t="str">
            <v>BERNAL GARZON JULIAN FELIPE</v>
          </cell>
          <cell r="P490" t="str">
            <v>Titular - Carrera</v>
          </cell>
          <cell r="Q490" t="str">
            <v>Ocupado</v>
          </cell>
          <cell r="R490" t="str">
            <v>DIRECCIÓN LOCAL DE EDUCACIÓN 19 - CIUDAD BOLIVAR</v>
          </cell>
        </row>
        <row r="491">
          <cell r="N491">
            <v>52312350</v>
          </cell>
          <cell r="O491" t="str">
            <v>GAVIRIA LOZANO MARIA TERESA</v>
          </cell>
          <cell r="P491" t="str">
            <v>Titular - Carrera</v>
          </cell>
          <cell r="Q491" t="str">
            <v>Ocupado</v>
          </cell>
          <cell r="R491" t="str">
            <v>OFICINA DE CONTRATOS</v>
          </cell>
        </row>
        <row r="492">
          <cell r="N492">
            <v>1026570626</v>
          </cell>
          <cell r="O492" t="str">
            <v>DAVILA BARRERA OSCAR FELIPE</v>
          </cell>
          <cell r="P492" t="str">
            <v>Titular - Carrera</v>
          </cell>
          <cell r="Q492" t="str">
            <v>Ocupado</v>
          </cell>
          <cell r="R492" t="str">
            <v>OFICINA DE ESCALAFÓN DOCENTE</v>
          </cell>
        </row>
        <row r="493">
          <cell r="N493">
            <v>93402934</v>
          </cell>
          <cell r="O493" t="str">
            <v>DUBER JAIR ROCHA BOTERO</v>
          </cell>
          <cell r="P493" t="str">
            <v>Periodo de Prueba</v>
          </cell>
          <cell r="Q493" t="str">
            <v>Ocupado</v>
          </cell>
          <cell r="R493" t="str">
            <v>OFICINA ADMINISTRATIVA DE REDP</v>
          </cell>
        </row>
        <row r="494">
          <cell r="N494">
            <v>1075625364</v>
          </cell>
          <cell r="O494" t="str">
            <v>RODRIGUEZ REYES MIGUEL ANGEL</v>
          </cell>
          <cell r="P494" t="str">
            <v>Titular - Carrera</v>
          </cell>
          <cell r="Q494" t="str">
            <v>Ocupado</v>
          </cell>
          <cell r="R494" t="str">
            <v>OFICINA ADMINISTRATIVA DE REDP</v>
          </cell>
        </row>
        <row r="495">
          <cell r="N495">
            <v>79688891</v>
          </cell>
          <cell r="O495" t="str">
            <v>VANEGAS MOLLER ANDRES</v>
          </cell>
          <cell r="P495" t="str">
            <v>Titular - Carrera</v>
          </cell>
          <cell r="Q495" t="str">
            <v>Ocupado</v>
          </cell>
          <cell r="R495" t="str">
            <v>OFICINA DE NÓMINA</v>
          </cell>
        </row>
        <row r="496">
          <cell r="N496">
            <v>79263705</v>
          </cell>
          <cell r="O496" t="str">
            <v>SALAS MARIN ALFONSO</v>
          </cell>
          <cell r="P496" t="str">
            <v>Periodo de Prueba</v>
          </cell>
          <cell r="Q496" t="str">
            <v>Ocupado</v>
          </cell>
          <cell r="R496" t="str">
            <v>OFICINA DE ESCALAFÓN DOCENTE</v>
          </cell>
        </row>
        <row r="497">
          <cell r="N497">
            <v>80212786</v>
          </cell>
          <cell r="O497" t="str">
            <v>ARDILA PAZMIÑO NICOLAS</v>
          </cell>
          <cell r="P497" t="str">
            <v>Titular - Carrera</v>
          </cell>
          <cell r="Q497" t="str">
            <v>Ocupado</v>
          </cell>
          <cell r="R497" t="str">
            <v>DIRECCIÓN LOCAL DE EDUCACIÓN 18 - RAFAEL URIBE URIBE</v>
          </cell>
        </row>
        <row r="498">
          <cell r="N498">
            <v>35488897</v>
          </cell>
          <cell r="O498" t="str">
            <v>TAVERA CUBIDES ANA ELSY</v>
          </cell>
          <cell r="P498" t="str">
            <v>Titular - Carrera</v>
          </cell>
          <cell r="Q498" t="str">
            <v>Ocupado</v>
          </cell>
          <cell r="R498" t="str">
            <v>DIRECCIÓN LOCAL DE EDUCACIÓN 11 - SUBA</v>
          </cell>
        </row>
        <row r="499">
          <cell r="N499">
            <v>1013588674</v>
          </cell>
          <cell r="O499" t="str">
            <v>GONZALEZ GOMEZ JENNIFFERS ESPERANZA</v>
          </cell>
          <cell r="P499" t="str">
            <v>Titular - Carrera</v>
          </cell>
          <cell r="Q499" t="str">
            <v>Ocupado</v>
          </cell>
          <cell r="R499" t="str">
            <v>DIRECCIÓN DE TALENTO HUMANO</v>
          </cell>
        </row>
        <row r="500">
          <cell r="N500">
            <v>51599525</v>
          </cell>
          <cell r="O500" t="str">
            <v>FOLLECO MARIN MYRIAM</v>
          </cell>
          <cell r="P500" t="str">
            <v>Encargo Vac Def</v>
          </cell>
          <cell r="Q500" t="str">
            <v>Ocupado</v>
          </cell>
          <cell r="R500" t="str">
            <v>OFICINA DE PERSONAL</v>
          </cell>
        </row>
        <row r="501">
          <cell r="N501">
            <v>80237787</v>
          </cell>
          <cell r="O501" t="str">
            <v>LOPEZ CELY FREDDY JERSSON</v>
          </cell>
          <cell r="P501" t="str">
            <v>Encargo Vac Def</v>
          </cell>
          <cell r="Q501" t="str">
            <v>Ocupado</v>
          </cell>
          <cell r="R501" t="str">
            <v>OFICINA DE PERSONAL</v>
          </cell>
        </row>
        <row r="502">
          <cell r="N502">
            <v>52760099</v>
          </cell>
          <cell r="O502" t="str">
            <v>PINILLA MUÑOZ YENNY FERNANDA</v>
          </cell>
          <cell r="P502" t="str">
            <v>Titular - Carrera</v>
          </cell>
          <cell r="Q502" t="str">
            <v>Ocupado</v>
          </cell>
          <cell r="R502" t="str">
            <v>DIRECCIÓN DE EVALUACION DE LA EDUCACIÓN</v>
          </cell>
        </row>
        <row r="503">
          <cell r="Q503" t="str">
            <v>Vacante Definitiva</v>
          </cell>
          <cell r="R503" t="str">
            <v>OFICINA ASESORA JURIDICA</v>
          </cell>
        </row>
        <row r="504">
          <cell r="N504">
            <v>80231292</v>
          </cell>
          <cell r="O504" t="str">
            <v>SANCHEZ ACOSTA VICTOR JULIO</v>
          </cell>
          <cell r="P504" t="str">
            <v>Titular - Carrera</v>
          </cell>
          <cell r="Q504" t="str">
            <v>Ocupado</v>
          </cell>
          <cell r="R504" t="str">
            <v>DIRECCIÓN LOCAL DE EDUCACIÓN 05 - USME</v>
          </cell>
        </row>
        <row r="505">
          <cell r="N505">
            <v>80851935</v>
          </cell>
          <cell r="O505" t="str">
            <v>PEÑA OSPINO ALBERTO MIGUEL</v>
          </cell>
          <cell r="P505" t="str">
            <v>Titular - Carrera</v>
          </cell>
          <cell r="Q505" t="str">
            <v>Ocupado</v>
          </cell>
          <cell r="R505" t="str">
            <v>OFICINA CONTROL DISCIPLINARIO</v>
          </cell>
        </row>
        <row r="506">
          <cell r="N506">
            <v>80466813</v>
          </cell>
          <cell r="O506" t="str">
            <v>QUINTERO CORTES HERMES GEOVANI</v>
          </cell>
          <cell r="P506" t="str">
            <v>Titular - Carrera</v>
          </cell>
          <cell r="Q506" t="str">
            <v>Ocupado</v>
          </cell>
          <cell r="R506" t="str">
            <v>DIRECCIÓN LOCAL DE EDUCACIÓN 02- CHAPINERO</v>
          </cell>
        </row>
        <row r="507">
          <cell r="N507">
            <v>1014186297</v>
          </cell>
          <cell r="O507" t="str">
            <v>DIANA CAROLINA CAICEDO PORRAS</v>
          </cell>
          <cell r="P507" t="str">
            <v>Periodo de Prueba</v>
          </cell>
          <cell r="Q507" t="str">
            <v>Ocupado</v>
          </cell>
          <cell r="R507" t="str">
            <v>DIRECCIÓN DE INSPECCIÓN Y VIGILANCIA</v>
          </cell>
        </row>
        <row r="508">
          <cell r="N508">
            <v>79268258</v>
          </cell>
          <cell r="O508" t="str">
            <v>COGUA SUAREZ HECTOR HERNANDO</v>
          </cell>
          <cell r="P508" t="str">
            <v>Titular - Carrera</v>
          </cell>
          <cell r="Q508" t="str">
            <v>Ocupado</v>
          </cell>
          <cell r="R508" t="str">
            <v>DIRECCIÓN DE TALENTO HUMANO</v>
          </cell>
        </row>
        <row r="509">
          <cell r="N509">
            <v>51819145</v>
          </cell>
          <cell r="O509" t="str">
            <v>BARRIOS BERNAL CARMEN SOFIA</v>
          </cell>
          <cell r="P509" t="str">
            <v>Titular - Carrera</v>
          </cell>
          <cell r="Q509" t="str">
            <v>Ocupado</v>
          </cell>
          <cell r="R509" t="str">
            <v>COLEGIO TECNICO PALERMO (IED)</v>
          </cell>
        </row>
        <row r="510">
          <cell r="N510">
            <v>45514923</v>
          </cell>
          <cell r="O510" t="str">
            <v>HERRERA HERNANDEZ MERLYS DEL CARMEN</v>
          </cell>
          <cell r="P510" t="str">
            <v>Titular - Carrera</v>
          </cell>
          <cell r="Q510" t="str">
            <v>Ocupado</v>
          </cell>
          <cell r="R510" t="str">
            <v>DIRECCIÓN LOCAL DE EDUCACIÓN 06 - TUNJUELITO</v>
          </cell>
        </row>
        <row r="511">
          <cell r="Q511" t="str">
            <v>Vacante Temporal</v>
          </cell>
          <cell r="R511" t="str">
            <v>DIRECCIÓN DE CONSTRUCCIÓN Y CONSERVACIÓN DE ESTABLECIMIENTOS EDUCATIVOS</v>
          </cell>
        </row>
        <row r="512">
          <cell r="N512">
            <v>1075539623</v>
          </cell>
          <cell r="O512" t="str">
            <v>CHARRY ANDRADE LEONARDO</v>
          </cell>
          <cell r="P512" t="str">
            <v>Periodo de Prueba</v>
          </cell>
          <cell r="Q512" t="str">
            <v>Ocupado</v>
          </cell>
          <cell r="R512" t="str">
            <v>OFICINA DE PERSONAL</v>
          </cell>
        </row>
        <row r="513">
          <cell r="N513">
            <v>19452796</v>
          </cell>
          <cell r="O513" t="str">
            <v>LUNA PARRA LUIS ORLANDO</v>
          </cell>
          <cell r="P513" t="str">
            <v>Titular - Carrera</v>
          </cell>
          <cell r="Q513" t="str">
            <v>Ocupado</v>
          </cell>
          <cell r="R513" t="str">
            <v>DIRECCIÓN LOCAL DE EDUCACIÓN 03 - 17 - SANTA FE Y LA CANDELARIA</v>
          </cell>
        </row>
        <row r="514">
          <cell r="N514">
            <v>52077784</v>
          </cell>
          <cell r="O514" t="str">
            <v>LEGUIZAMON BUITRAGO ROSA DELIA</v>
          </cell>
          <cell r="P514" t="str">
            <v>Encargo Vac Def</v>
          </cell>
          <cell r="Q514" t="str">
            <v>Ocupado</v>
          </cell>
          <cell r="R514" t="str">
            <v>COLEGIO MANUELA AYALA DE GAITAN (IED)</v>
          </cell>
        </row>
        <row r="515">
          <cell r="N515">
            <v>52237936</v>
          </cell>
          <cell r="O515" t="str">
            <v>LINARES BARRERA CLAUDIA SIRLHEY</v>
          </cell>
          <cell r="P515" t="str">
            <v>Titular - Carrera</v>
          </cell>
          <cell r="Q515" t="str">
            <v>Ocupado</v>
          </cell>
          <cell r="R515" t="str">
            <v>DIRECCIÓN LOCAL DE EDUCACIÓN 07 - BOSA</v>
          </cell>
        </row>
        <row r="516">
          <cell r="N516">
            <v>52975562</v>
          </cell>
          <cell r="O516" t="str">
            <v>NIETO SOTO DIANA JAZMIN</v>
          </cell>
          <cell r="P516" t="str">
            <v>Titular - Carrera</v>
          </cell>
          <cell r="Q516" t="str">
            <v>Ocupado</v>
          </cell>
          <cell r="R516" t="str">
            <v>OFICINA ASESORA JURIDICA</v>
          </cell>
        </row>
        <row r="517">
          <cell r="N517">
            <v>1023889829</v>
          </cell>
          <cell r="O517" t="str">
            <v>CARDOZO ABRIL DIANA PATRICIA</v>
          </cell>
          <cell r="P517" t="str">
            <v>Titular - Carrera</v>
          </cell>
          <cell r="Q517" t="str">
            <v>Ocupado</v>
          </cell>
          <cell r="R517" t="str">
            <v>OFICINA ASESORA JURIDICA</v>
          </cell>
        </row>
        <row r="518">
          <cell r="N518">
            <v>79458831</v>
          </cell>
          <cell r="O518" t="str">
            <v>CARO OLARTE GERMÁN</v>
          </cell>
          <cell r="P518" t="str">
            <v>Titular - Carrera</v>
          </cell>
          <cell r="Q518" t="str">
            <v>Ocupado</v>
          </cell>
          <cell r="R518" t="str">
            <v>DIRECCIÓN DE INCLUSIÓN E INTEGRACIÓN DE POBLACIONES</v>
          </cell>
        </row>
        <row r="519">
          <cell r="N519">
            <v>52196834</v>
          </cell>
          <cell r="O519" t="str">
            <v>BUITRAGO SALAZAR REINA YANID</v>
          </cell>
          <cell r="P519" t="str">
            <v>Titular - Carrera</v>
          </cell>
          <cell r="Q519" t="str">
            <v>Ocupado</v>
          </cell>
          <cell r="R519" t="str">
            <v>COLEGIO TOBERIN (IED)</v>
          </cell>
        </row>
        <row r="520">
          <cell r="N520">
            <v>74100009</v>
          </cell>
          <cell r="O520" t="str">
            <v>MANRIQUE ALFONSO JULIO ROBERTO</v>
          </cell>
          <cell r="P520" t="str">
            <v>Titular - Carrera</v>
          </cell>
          <cell r="Q520" t="str">
            <v>Ocupado</v>
          </cell>
          <cell r="R520" t="str">
            <v>COLEGIO CEDID SAN PABLO (IED)</v>
          </cell>
        </row>
        <row r="521">
          <cell r="N521">
            <v>1019023217</v>
          </cell>
          <cell r="O521" t="str">
            <v>INGRID VIVIANA DAVILA AVILA</v>
          </cell>
          <cell r="P521" t="str">
            <v>Periodo de Prueba</v>
          </cell>
          <cell r="Q521" t="str">
            <v>Ocupado</v>
          </cell>
          <cell r="R521" t="str">
            <v>COLEGIO NICOLAS GOMEZ DAVILA (IED)</v>
          </cell>
        </row>
        <row r="522">
          <cell r="N522">
            <v>32631301</v>
          </cell>
          <cell r="O522" t="str">
            <v>RINCON DE CORTES PILAR</v>
          </cell>
          <cell r="P522" t="str">
            <v>Titular - Carrera</v>
          </cell>
          <cell r="Q522" t="str">
            <v>Ocupado</v>
          </cell>
          <cell r="R522" t="str">
            <v>COLEGIO ALVARO GOMEZ HURTADO (IED)</v>
          </cell>
        </row>
        <row r="523">
          <cell r="N523">
            <v>52525635</v>
          </cell>
          <cell r="O523" t="str">
            <v>GOMEZ RIVERA LEIDA MARCIA</v>
          </cell>
          <cell r="P523" t="str">
            <v>Titular - Carrera</v>
          </cell>
          <cell r="Q523" t="str">
            <v>Ocupado</v>
          </cell>
          <cell r="R523" t="str">
            <v>COLEGIO INEM FRANCISCO DE PAULA SANTANDER (IED)</v>
          </cell>
        </row>
        <row r="524">
          <cell r="N524">
            <v>52318780</v>
          </cell>
          <cell r="O524" t="str">
            <v>MURCIA LOPEZ OLGA LUCIA</v>
          </cell>
          <cell r="P524" t="str">
            <v>Titular - Carrera</v>
          </cell>
          <cell r="Q524" t="str">
            <v>Ocupado</v>
          </cell>
          <cell r="R524" t="str">
            <v>COLEGIO JAIRO ANIBAL NIÑO (CED)</v>
          </cell>
        </row>
        <row r="525">
          <cell r="N525">
            <v>17314518</v>
          </cell>
          <cell r="O525" t="str">
            <v>URIBE CHARRY GUILLERMO ALONSO</v>
          </cell>
          <cell r="P525" t="str">
            <v>Titular - Carrera</v>
          </cell>
          <cell r="Q525" t="str">
            <v>Ocupado</v>
          </cell>
          <cell r="R525" t="str">
            <v>COLEGIO ENRIQUE OLAYA HERRERA (IED)</v>
          </cell>
        </row>
        <row r="526">
          <cell r="N526">
            <v>51554555</v>
          </cell>
          <cell r="O526" t="str">
            <v>CHAVARRO PAERES MARTHA CAMILA</v>
          </cell>
          <cell r="P526" t="str">
            <v>Titular - Carrera</v>
          </cell>
          <cell r="Q526" t="str">
            <v>Ocupado</v>
          </cell>
          <cell r="R526" t="str">
            <v>COLEGIO MORISCO (IED)</v>
          </cell>
        </row>
        <row r="527">
          <cell r="N527">
            <v>79114637</v>
          </cell>
          <cell r="O527" t="str">
            <v>LONDOÑO ESCOBAR NESTOR IVAN</v>
          </cell>
          <cell r="P527" t="str">
            <v>Titular - Carrera</v>
          </cell>
          <cell r="Q527" t="str">
            <v>Ocupado</v>
          </cell>
          <cell r="R527" t="str">
            <v>COLEGIO MANUEL DEL SOCORRO RODRIGUEZ (IED)</v>
          </cell>
        </row>
        <row r="528">
          <cell r="N528">
            <v>1013580322</v>
          </cell>
          <cell r="O528" t="str">
            <v>MENA GARZON DESIDERIO</v>
          </cell>
          <cell r="P528" t="str">
            <v>Titular - Carrera</v>
          </cell>
          <cell r="Q528" t="str">
            <v>Ocupado</v>
          </cell>
          <cell r="R528" t="str">
            <v>COLEGIO LOS PERIODISTAS (IED)</v>
          </cell>
        </row>
        <row r="529">
          <cell r="N529">
            <v>36175190</v>
          </cell>
          <cell r="O529" t="str">
            <v>CASTANEDA LOBON SARAY</v>
          </cell>
          <cell r="P529" t="str">
            <v>Titular - Carrera</v>
          </cell>
          <cell r="Q529" t="str">
            <v>Ocupado</v>
          </cell>
          <cell r="R529" t="str">
            <v>COLEGIO GABRIEL BETANCOURT MEJIA (IED)</v>
          </cell>
        </row>
        <row r="530">
          <cell r="N530">
            <v>51751362</v>
          </cell>
          <cell r="O530" t="str">
            <v>CALDERON SIZA BLANCA FLOR</v>
          </cell>
          <cell r="P530" t="str">
            <v>Titular - Carrera</v>
          </cell>
          <cell r="Q530" t="str">
            <v>Ocupado</v>
          </cell>
          <cell r="R530" t="str">
            <v>COLEGIO RODRIGO LARA BONILLA (IED)</v>
          </cell>
        </row>
        <row r="531">
          <cell r="N531">
            <v>52465720</v>
          </cell>
          <cell r="O531" t="str">
            <v>HERRERA ROBLES ELIZABETH</v>
          </cell>
          <cell r="P531" t="str">
            <v>Titular - Carrera</v>
          </cell>
          <cell r="Q531" t="str">
            <v>Ocupado</v>
          </cell>
          <cell r="R531" t="str">
            <v>COLEGIO CARLOS ALBAN HOLGUIN (IED)</v>
          </cell>
        </row>
        <row r="532">
          <cell r="N532">
            <v>19488133</v>
          </cell>
          <cell r="O532" t="str">
            <v>CARRERA RAMIREZ JANUARIO</v>
          </cell>
          <cell r="P532" t="str">
            <v>Titular - Carrera</v>
          </cell>
          <cell r="Q532" t="str">
            <v>Ocupado</v>
          </cell>
          <cell r="R532" t="str">
            <v>COLEGIO SAN JOSE NORTE (IED)</v>
          </cell>
        </row>
        <row r="533">
          <cell r="N533">
            <v>52585657</v>
          </cell>
          <cell r="O533" t="str">
            <v>RODRIGUEZ JIMENEZ SANTA LILIANA</v>
          </cell>
          <cell r="P533" t="str">
            <v>Periodo de Prueba</v>
          </cell>
          <cell r="Q533" t="str">
            <v>Ocupado</v>
          </cell>
          <cell r="R533" t="str">
            <v>COLEGIO FERNANDO SOTO APARICIO (IED)</v>
          </cell>
        </row>
        <row r="534">
          <cell r="N534">
            <v>19443107</v>
          </cell>
          <cell r="O534" t="str">
            <v>BELTRAN FRANCO HENRY</v>
          </cell>
          <cell r="P534" t="str">
            <v>Titular - Carrera</v>
          </cell>
          <cell r="Q534" t="str">
            <v>Ocupado</v>
          </cell>
          <cell r="R534" t="str">
            <v>COLEGIO GRAN YOMASA (IED)</v>
          </cell>
        </row>
        <row r="535">
          <cell r="N535">
            <v>51813143</v>
          </cell>
          <cell r="O535" t="str">
            <v>PEÑUELA SANTOS CLAUDIA JANETH</v>
          </cell>
          <cell r="P535" t="str">
            <v>Titular - Carrera</v>
          </cell>
          <cell r="Q535" t="str">
            <v>Ocupado</v>
          </cell>
          <cell r="R535" t="str">
            <v>COLEGIO RODRIGO ARENAS BETANCOURT (IED)</v>
          </cell>
        </row>
        <row r="536">
          <cell r="N536">
            <v>20916873</v>
          </cell>
          <cell r="O536" t="str">
            <v>ADRIANA MARIA VELASQUEZ RODRIGUEZ</v>
          </cell>
          <cell r="P536" t="str">
            <v>Periodo de Prueba</v>
          </cell>
          <cell r="Q536" t="str">
            <v>Ocupado</v>
          </cell>
          <cell r="R536" t="str">
            <v>COLEGIO FANNY MIKEY (IED)</v>
          </cell>
        </row>
        <row r="537">
          <cell r="N537">
            <v>51716981</v>
          </cell>
          <cell r="O537" t="str">
            <v>REY VASQUEZ LUCY TERESA</v>
          </cell>
          <cell r="P537" t="str">
            <v>Titular - Carrera</v>
          </cell>
          <cell r="Q537" t="str">
            <v>Ocupado</v>
          </cell>
          <cell r="R537" t="str">
            <v>COLEGIO PAULO VI (IED)</v>
          </cell>
        </row>
        <row r="538">
          <cell r="N538">
            <v>52927390</v>
          </cell>
          <cell r="O538" t="str">
            <v>MALAVER DIANA</v>
          </cell>
          <cell r="P538" t="str">
            <v>Titular - Carrera</v>
          </cell>
          <cell r="Q538" t="str">
            <v>Ocupado</v>
          </cell>
          <cell r="R538" t="str">
            <v>COLEGIO KENNEDY (IED)</v>
          </cell>
        </row>
        <row r="539">
          <cell r="N539">
            <v>79443123</v>
          </cell>
          <cell r="O539" t="str">
            <v>MORALES HEREDIA NELSON EDUARDO</v>
          </cell>
          <cell r="P539" t="str">
            <v>Titular - Carrera</v>
          </cell>
          <cell r="Q539" t="str">
            <v>Ocupado</v>
          </cell>
          <cell r="R539" t="str">
            <v>COLEGIO VILLEMAR EL CARMEN (IED)</v>
          </cell>
        </row>
        <row r="540">
          <cell r="N540">
            <v>80377263</v>
          </cell>
          <cell r="O540" t="str">
            <v>BONILLA BARRETO CARLOS JULIO</v>
          </cell>
          <cell r="P540" t="str">
            <v>Titular - Carrera</v>
          </cell>
          <cell r="Q540" t="str">
            <v>Ocupado</v>
          </cell>
          <cell r="R540" t="str">
            <v>COLEGIO AGUSTIN FERNANDEZ (IED)</v>
          </cell>
        </row>
        <row r="541">
          <cell r="N541">
            <v>79547631</v>
          </cell>
          <cell r="O541" t="str">
            <v>CANTOR MOLINA JESUS ALBERTO</v>
          </cell>
          <cell r="P541" t="str">
            <v>Titular - Carrera</v>
          </cell>
          <cell r="Q541" t="str">
            <v>Ocupado</v>
          </cell>
          <cell r="R541" t="str">
            <v>COLEGIO MANUEL CEPEDA VARGAS (IED)</v>
          </cell>
        </row>
        <row r="542">
          <cell r="N542">
            <v>19263032</v>
          </cell>
          <cell r="O542" t="str">
            <v>TORRES ACOSTA JESUS ARTURO</v>
          </cell>
          <cell r="P542" t="str">
            <v>Encargo Vac Tem</v>
          </cell>
          <cell r="Q542" t="str">
            <v>Ocupado</v>
          </cell>
          <cell r="R542" t="str">
            <v>OFICINA DE PRESUPUESTO</v>
          </cell>
        </row>
        <row r="543">
          <cell r="N543">
            <v>52107435</v>
          </cell>
          <cell r="O543" t="str">
            <v>FONTECHA VALENCIA PILAR</v>
          </cell>
          <cell r="P543" t="str">
            <v>Titular - Carrera</v>
          </cell>
          <cell r="Q543" t="str">
            <v>Ocupado</v>
          </cell>
          <cell r="R543" t="str">
            <v>OFICINA DE PERSONAL</v>
          </cell>
        </row>
        <row r="544">
          <cell r="N544">
            <v>3182807</v>
          </cell>
          <cell r="O544" t="str">
            <v>JUNGUITO CARDENAS JAIME</v>
          </cell>
          <cell r="P544" t="str">
            <v>Titular - Carrera</v>
          </cell>
          <cell r="Q544" t="str">
            <v>Ocupado</v>
          </cell>
          <cell r="R544" t="str">
            <v>OFICINA DE PRESUPUESTO</v>
          </cell>
        </row>
        <row r="545">
          <cell r="N545">
            <v>79405122</v>
          </cell>
          <cell r="O545" t="str">
            <v>LOPEZ PIÑEROS JOSE VICENTE</v>
          </cell>
          <cell r="P545" t="str">
            <v>Encargo Vac Def</v>
          </cell>
          <cell r="Q545" t="str">
            <v>Ocupado</v>
          </cell>
          <cell r="R545" t="str">
            <v>OFICINA DE PERSONAL</v>
          </cell>
        </row>
        <row r="546">
          <cell r="N546">
            <v>51749450</v>
          </cell>
          <cell r="O546" t="str">
            <v>SANCHEZ MOTTA MARIA MAGDALENA</v>
          </cell>
          <cell r="P546" t="str">
            <v>Encargo Vac Tem</v>
          </cell>
          <cell r="Q546" t="str">
            <v>Ocupado</v>
          </cell>
          <cell r="R546" t="str">
            <v>OFICINA DE SERVICIO AL CIUDADANO</v>
          </cell>
        </row>
        <row r="547">
          <cell r="N547">
            <v>39708293</v>
          </cell>
          <cell r="O547" t="str">
            <v>MARIA ISABEL GOMEZ VELA</v>
          </cell>
          <cell r="P547" t="str">
            <v>Periodo de Prueba</v>
          </cell>
          <cell r="Q547" t="str">
            <v>Ocupado</v>
          </cell>
          <cell r="R547" t="str">
            <v>OFICINA DE SERVICIO AL CIUDADANO</v>
          </cell>
        </row>
        <row r="548">
          <cell r="N548">
            <v>52852213</v>
          </cell>
          <cell r="O548" t="str">
            <v>VARGAS PEÑA DIANA PATRICIA</v>
          </cell>
          <cell r="P548" t="str">
            <v>Provisional - Vac Def</v>
          </cell>
          <cell r="Q548" t="str">
            <v>Ocupado</v>
          </cell>
          <cell r="R548" t="str">
            <v>OFICINA ASESORA DE PLANEACIÓN</v>
          </cell>
        </row>
        <row r="549">
          <cell r="N549">
            <v>41699692</v>
          </cell>
          <cell r="O549" t="str">
            <v>GAVIRIA GOMEZ MARIA DORIS</v>
          </cell>
          <cell r="P549" t="str">
            <v>Titular - Carrera</v>
          </cell>
          <cell r="Q549" t="str">
            <v>Ocupado</v>
          </cell>
          <cell r="R549" t="str">
            <v>DIRECCIÓN DE CONSTRUCCIÓN Y CONSERVACIÓN DE ESTABLECIMIENTOS EDUCATIVOS</v>
          </cell>
        </row>
        <row r="550">
          <cell r="N550">
            <v>41737391</v>
          </cell>
          <cell r="O550" t="str">
            <v>GONZALEZ CARREÑO FLOR MARIA</v>
          </cell>
          <cell r="P550" t="str">
            <v>Titular - Carrera</v>
          </cell>
          <cell r="Q550" t="str">
            <v>Ocupado</v>
          </cell>
          <cell r="R550" t="str">
            <v>OFICINA DE TESORERÍA Y CONTABILIDAD</v>
          </cell>
        </row>
        <row r="551">
          <cell r="N551">
            <v>1098740896</v>
          </cell>
          <cell r="O551" t="str">
            <v>YEPES PRADA LUISA FERNANDA</v>
          </cell>
          <cell r="P551" t="str">
            <v>Titular - Carrera</v>
          </cell>
          <cell r="Q551" t="str">
            <v>Ocupado</v>
          </cell>
          <cell r="R551" t="str">
            <v>SUBSECRETARÍA DE CALIDAD Y PERTINENCIA</v>
          </cell>
        </row>
        <row r="552">
          <cell r="Q552" t="str">
            <v>Vacante Definitiva</v>
          </cell>
          <cell r="R552" t="str">
            <v>DIRECCIÓN DE CONSTRUCCIÓN Y CONSERVACIÓN DE ESTABLECIMIENTOS EDUCATIVOS</v>
          </cell>
        </row>
        <row r="553">
          <cell r="N553">
            <v>79522923</v>
          </cell>
          <cell r="O553" t="str">
            <v>BARRAGAN GONZALEZ WILLIAM ALBERTO</v>
          </cell>
          <cell r="P553" t="str">
            <v>Titular - Carrera</v>
          </cell>
          <cell r="Q553" t="str">
            <v>Ocupado</v>
          </cell>
          <cell r="R553" t="str">
            <v>OFICINA DE NÓMINA</v>
          </cell>
        </row>
        <row r="554">
          <cell r="N554">
            <v>51613203</v>
          </cell>
          <cell r="O554" t="str">
            <v>RAMIREZ VESGA ELVIA ROCIO</v>
          </cell>
          <cell r="P554" t="str">
            <v>Titular - Carrera</v>
          </cell>
          <cell r="Q554" t="str">
            <v>Ocupado</v>
          </cell>
          <cell r="R554" t="str">
            <v>DIRECCIÓN DE CONSTRUCCIÓN Y CONSERVACIÓN DE ESTABLECIMIENTOS EDUCATIVOS</v>
          </cell>
        </row>
        <row r="555">
          <cell r="N555">
            <v>79382591</v>
          </cell>
          <cell r="O555" t="str">
            <v>SANCHEZ CASTILLO FABIO ESTEBAN</v>
          </cell>
          <cell r="P555" t="str">
            <v>Titular - Carrera</v>
          </cell>
          <cell r="Q555" t="str">
            <v>Ocupado</v>
          </cell>
          <cell r="R555" t="str">
            <v>DIRECCIÓN LOCAL DE EDUCACIÓN 03 - 17 - SANTA FE Y LA CANDELARIA</v>
          </cell>
        </row>
        <row r="556">
          <cell r="N556">
            <v>51672798</v>
          </cell>
          <cell r="O556" t="str">
            <v>MORA RAMIREZ NUBIA STELLA</v>
          </cell>
          <cell r="P556" t="str">
            <v>Titular - Carrera</v>
          </cell>
          <cell r="Q556" t="str">
            <v>Ocupado</v>
          </cell>
          <cell r="R556" t="str">
            <v>OFICINA DE TESORERÍA Y CONTABILIDAD</v>
          </cell>
        </row>
        <row r="557">
          <cell r="N557">
            <v>52851892</v>
          </cell>
          <cell r="O557" t="str">
            <v>PINZON BOBADILLA ANGELA JISSETTE</v>
          </cell>
          <cell r="P557" t="str">
            <v>Titular - Carrera</v>
          </cell>
          <cell r="Q557" t="str">
            <v>Ocupado</v>
          </cell>
          <cell r="R557" t="str">
            <v>DIRECCIÓN DE CONSTRUCCIÓN Y CONSERVACIÓN DE ESTABLECIMIENTOS EDUCATIVOS</v>
          </cell>
        </row>
        <row r="558">
          <cell r="N558">
            <v>51792835</v>
          </cell>
          <cell r="O558" t="str">
            <v>JIMENEZ CUESTAS CLAUDIA PATRICIA</v>
          </cell>
          <cell r="P558" t="str">
            <v>Titular - Carrera</v>
          </cell>
          <cell r="Q558" t="str">
            <v>Ocupado</v>
          </cell>
          <cell r="R558" t="str">
            <v>DIRECCIÓN LOCAL DE EDUCACIÓN 01 - USAQUEN</v>
          </cell>
        </row>
        <row r="559">
          <cell r="N559">
            <v>1018458651</v>
          </cell>
          <cell r="O559" t="str">
            <v>GALINDO PINEDA NATALIA ALEJANDRA</v>
          </cell>
          <cell r="P559" t="str">
            <v>Periodo de Prueba</v>
          </cell>
          <cell r="Q559" t="str">
            <v>Ocupado</v>
          </cell>
          <cell r="R559" t="str">
            <v>DIRECCIÓN DE COBERTURA</v>
          </cell>
        </row>
        <row r="560">
          <cell r="Q560" t="str">
            <v>Vacante Temporal</v>
          </cell>
          <cell r="R560" t="str">
            <v>DIRECCIÓN DE EDUCACIÓN PREESCOLAR Y BÁSICA</v>
          </cell>
        </row>
        <row r="561">
          <cell r="Q561" t="str">
            <v>Vacante Definitiva</v>
          </cell>
          <cell r="R561" t="str">
            <v>DIRECCIÓN DE TALENTO HUMANO</v>
          </cell>
        </row>
        <row r="562">
          <cell r="N562">
            <v>52485329</v>
          </cell>
          <cell r="O562" t="str">
            <v>ORJUELA MORENO ESTHER ROCIO</v>
          </cell>
          <cell r="P562" t="str">
            <v>Titular - Carrera</v>
          </cell>
          <cell r="Q562" t="str">
            <v>Ocupado</v>
          </cell>
          <cell r="R562" t="str">
            <v>DIRECCIÓN DE COBERTURA</v>
          </cell>
        </row>
        <row r="563">
          <cell r="N563">
            <v>1031132990</v>
          </cell>
          <cell r="O563" t="str">
            <v>RODRIGUEZ LOSADA KAREN ALEJANDRA</v>
          </cell>
          <cell r="P563" t="str">
            <v>Provisional - Vac Tem</v>
          </cell>
          <cell r="Q563" t="str">
            <v>Ocupado</v>
          </cell>
          <cell r="R563" t="str">
            <v>DIRECCIÓN DE PARTICIPACIÓN Y RELACIONES INTERINSTITUCIONALES</v>
          </cell>
        </row>
        <row r="564">
          <cell r="N564">
            <v>51804502</v>
          </cell>
          <cell r="O564" t="str">
            <v>MARTHA PATRICIA RAMIREZ LEAL</v>
          </cell>
          <cell r="P564" t="str">
            <v>Periodo de Prueba</v>
          </cell>
          <cell r="Q564" t="str">
            <v>Ocupado</v>
          </cell>
          <cell r="R564" t="str">
            <v>DIRECCIÓN DE TALENTO HUMANO</v>
          </cell>
        </row>
        <row r="565">
          <cell r="N565">
            <v>40030195</v>
          </cell>
          <cell r="O565" t="str">
            <v>LILIANA MARIA ROJAS ESPINOSA</v>
          </cell>
          <cell r="P565" t="str">
            <v>Periodo de Prueba</v>
          </cell>
          <cell r="Q565" t="str">
            <v>Ocupado</v>
          </cell>
          <cell r="R565" t="str">
            <v>DIRECCIÓN LOCAL DE EDUCACIÓN 14 - LOS MARTIRES</v>
          </cell>
        </row>
        <row r="566">
          <cell r="N566">
            <v>41658465</v>
          </cell>
          <cell r="O566" t="str">
            <v>MORENO CONTRERAS SOLEDAD</v>
          </cell>
          <cell r="P566" t="str">
            <v>Titular - Carrera</v>
          </cell>
          <cell r="Q566" t="str">
            <v>Ocupado</v>
          </cell>
          <cell r="R566" t="str">
            <v>OFICINA DE TESORERÍA Y CONTABILIDAD</v>
          </cell>
        </row>
        <row r="567">
          <cell r="N567">
            <v>1019029360</v>
          </cell>
          <cell r="O567" t="str">
            <v>TOLOZA OVALLE EDUAR CAMILO</v>
          </cell>
          <cell r="P567" t="str">
            <v>Titular - Carrera</v>
          </cell>
          <cell r="Q567" t="str">
            <v>Ocupado</v>
          </cell>
          <cell r="R567" t="str">
            <v>OFICINA DE TESORERÍA Y CONTABILIDAD</v>
          </cell>
        </row>
        <row r="568">
          <cell r="Q568" t="str">
            <v>Vacante Temporal</v>
          </cell>
          <cell r="R568" t="str">
            <v>OFICINA DE PERSONAL</v>
          </cell>
        </row>
        <row r="569">
          <cell r="N569">
            <v>51826810</v>
          </cell>
          <cell r="O569" t="str">
            <v>URREGO GONZALEZ SONIA CONSTANZA</v>
          </cell>
          <cell r="P569" t="str">
            <v>Titular - Carrera</v>
          </cell>
          <cell r="Q569" t="str">
            <v>Ocupado</v>
          </cell>
          <cell r="R569" t="str">
            <v>DIRECCIÓN LOCAL DE EDUCACIÓN 11 - SUBA</v>
          </cell>
        </row>
        <row r="570">
          <cell r="N570">
            <v>20859028</v>
          </cell>
          <cell r="O570" t="str">
            <v>CAÑON CASTILLO ANA FABIOLA</v>
          </cell>
          <cell r="P570" t="str">
            <v>Titular - Carrera</v>
          </cell>
          <cell r="Q570" t="str">
            <v>Ocupado</v>
          </cell>
          <cell r="R570" t="str">
            <v>OFICINA ADMINISTRATIVA DE REDP</v>
          </cell>
        </row>
        <row r="571">
          <cell r="N571">
            <v>1032455788</v>
          </cell>
          <cell r="O571" t="str">
            <v>ALFONSO LEGUIZAMON ANDREA CATALINA</v>
          </cell>
          <cell r="P571" t="str">
            <v>Provisional - Vac Tem</v>
          </cell>
          <cell r="Q571" t="str">
            <v>Ocupado</v>
          </cell>
          <cell r="R571" t="str">
            <v>DIRECCIÓN LOCAL DE EDUCACIÓN 06 - TUNJUELITO</v>
          </cell>
        </row>
        <row r="572">
          <cell r="Q572" t="str">
            <v>Vacante Temporal</v>
          </cell>
          <cell r="R572" t="str">
            <v>DIRECCIÓN DE CIENCIAS, TECNOLOGÍA Y MEDIOS EDUCATIVOS</v>
          </cell>
        </row>
        <row r="573">
          <cell r="Q573" t="str">
            <v>Vacante Temporal</v>
          </cell>
          <cell r="R573" t="str">
            <v>DIRECCIÓN DE COBERTURA</v>
          </cell>
        </row>
        <row r="574">
          <cell r="N574">
            <v>66901189</v>
          </cell>
          <cell r="O574" t="str">
            <v>LONDOÑO OSPINA CLAUDIA</v>
          </cell>
          <cell r="P574" t="str">
            <v>Titular - Carrera</v>
          </cell>
          <cell r="Q574" t="str">
            <v>Ocupado</v>
          </cell>
          <cell r="R574" t="str">
            <v>OFICINA ADMINISTRATIVA DE REDP</v>
          </cell>
        </row>
        <row r="575">
          <cell r="N575">
            <v>80264941</v>
          </cell>
          <cell r="O575" t="str">
            <v>CARDONA MOLINA RAMIRO</v>
          </cell>
          <cell r="P575" t="str">
            <v>Titular - Carrera</v>
          </cell>
          <cell r="Q575" t="str">
            <v>Ocupado</v>
          </cell>
          <cell r="R575" t="str">
            <v>DIRECCIÓN LOCAL DE EDUCACIÓN 18 - RAFAEL URIBE URIBE</v>
          </cell>
        </row>
        <row r="576">
          <cell r="N576">
            <v>1010164103</v>
          </cell>
          <cell r="O576" t="str">
            <v>PEDROZA LUGO DANIELA</v>
          </cell>
          <cell r="P576" t="str">
            <v>Titular - Carrera</v>
          </cell>
          <cell r="Q576" t="str">
            <v>Ocupado</v>
          </cell>
          <cell r="R576" t="str">
            <v>OFICINA DE PERSONAL</v>
          </cell>
        </row>
        <row r="577">
          <cell r="N577">
            <v>35262763</v>
          </cell>
          <cell r="O577" t="str">
            <v>BOHORQUEZ SALCEDO CATALINA</v>
          </cell>
          <cell r="P577" t="str">
            <v>Titular - Carrera</v>
          </cell>
          <cell r="Q577" t="str">
            <v>Ocupado</v>
          </cell>
          <cell r="R577" t="str">
            <v>OFICINA DE TESORERÍA Y CONTABILIDAD</v>
          </cell>
        </row>
        <row r="578">
          <cell r="N578">
            <v>46380654</v>
          </cell>
          <cell r="O578" t="str">
            <v>SIERRA MESA MARTHA ELIZABETH</v>
          </cell>
          <cell r="P578" t="str">
            <v>Titular - Carrera</v>
          </cell>
          <cell r="Q578" t="str">
            <v>Ocupado</v>
          </cell>
          <cell r="R578" t="str">
            <v>OFICINA DE CONTRATOS</v>
          </cell>
        </row>
        <row r="579">
          <cell r="N579">
            <v>1010161877</v>
          </cell>
          <cell r="O579" t="str">
            <v>SANABRIA GARAY ANDRES RICARDO</v>
          </cell>
          <cell r="P579" t="str">
            <v>Titular - Carrera</v>
          </cell>
          <cell r="Q579" t="str">
            <v>Ocupado</v>
          </cell>
          <cell r="R579" t="str">
            <v>DIRECCIÓN DE SERVICIOS ADMINISTRATIVOS</v>
          </cell>
        </row>
        <row r="580">
          <cell r="N580">
            <v>52975853</v>
          </cell>
          <cell r="O580" t="str">
            <v>GALINDO TUNJO CONSTANZA ELVIRA</v>
          </cell>
          <cell r="P580" t="str">
            <v>Titular - Carrera</v>
          </cell>
          <cell r="Q580" t="str">
            <v>Ocupado</v>
          </cell>
          <cell r="R580" t="str">
            <v>COLEGIO AGUSTIN FERNANDEZ (IED)</v>
          </cell>
        </row>
        <row r="581">
          <cell r="N581">
            <v>1012434282</v>
          </cell>
          <cell r="O581" t="str">
            <v>QUEVEDO APERADOR BRAYAN STICK</v>
          </cell>
          <cell r="P581" t="str">
            <v>Titular - Carrera</v>
          </cell>
          <cell r="Q581" t="str">
            <v>Ocupado</v>
          </cell>
          <cell r="R581" t="str">
            <v>DIRECCIÓN DE SERVICIOS ADMINISTRATIVOS</v>
          </cell>
        </row>
        <row r="582">
          <cell r="N582">
            <v>51597274</v>
          </cell>
          <cell r="O582" t="str">
            <v>ARENAS BARRIGA CLARA INES</v>
          </cell>
          <cell r="P582" t="str">
            <v>Titular - Carrera</v>
          </cell>
          <cell r="Q582" t="str">
            <v>Ocupado</v>
          </cell>
          <cell r="R582" t="str">
            <v>OFICINA DE ESCALAFÓN DOCENTE</v>
          </cell>
        </row>
        <row r="583">
          <cell r="N583">
            <v>1012369699</v>
          </cell>
          <cell r="O583" t="str">
            <v>JULIAN RUBEN MORENO MORENO</v>
          </cell>
          <cell r="P583" t="str">
            <v>Periodo de Prueba</v>
          </cell>
          <cell r="Q583" t="str">
            <v>Ocupado</v>
          </cell>
          <cell r="R583" t="str">
            <v>OFICINA DE ESCALAFÓN DOCENTE</v>
          </cell>
        </row>
        <row r="584">
          <cell r="N584">
            <v>79220819</v>
          </cell>
          <cell r="O584" t="str">
            <v>HERRERA ABRIL JHON HENRY</v>
          </cell>
          <cell r="P584" t="str">
            <v>Titular - Carrera</v>
          </cell>
          <cell r="Q584" t="str">
            <v>Ocupado</v>
          </cell>
          <cell r="R584" t="str">
            <v>OFICINA DE ESCALAFÓN DOCENTE</v>
          </cell>
        </row>
        <row r="585">
          <cell r="N585">
            <v>80177421</v>
          </cell>
          <cell r="O585" t="str">
            <v>MELO GUTIERREZ DEISON WILSON</v>
          </cell>
          <cell r="P585" t="str">
            <v>Titular - Carrera</v>
          </cell>
          <cell r="Q585" t="str">
            <v>Ocupado</v>
          </cell>
          <cell r="R585" t="str">
            <v>DIRECCIÓN DE TALENTO HUMANO</v>
          </cell>
        </row>
        <row r="586">
          <cell r="N586">
            <v>52351390</v>
          </cell>
          <cell r="O586" t="str">
            <v>MONTAÑO RAMIREZ CLAUDIA MARCELA</v>
          </cell>
          <cell r="P586" t="str">
            <v>Titular - Carrera</v>
          </cell>
          <cell r="Q586" t="str">
            <v>Ocupado</v>
          </cell>
          <cell r="R586" t="str">
            <v>DIRECCIÓN DE DOTACIONES ESCOLARES</v>
          </cell>
        </row>
        <row r="587">
          <cell r="N587">
            <v>1030529829</v>
          </cell>
          <cell r="O587" t="str">
            <v>GARZON BARBOSA JEIMY PAOLA</v>
          </cell>
          <cell r="P587" t="str">
            <v>Titular - Carrera</v>
          </cell>
          <cell r="Q587" t="str">
            <v>Ocupado</v>
          </cell>
          <cell r="R587" t="str">
            <v>DIRECCIÓN DE DOTACIONES ESCOLARES</v>
          </cell>
        </row>
        <row r="588">
          <cell r="N588">
            <v>1023932588</v>
          </cell>
          <cell r="O588" t="str">
            <v>PEÑA PEÑA DIANA ALEJANDRA</v>
          </cell>
          <cell r="P588" t="str">
            <v>Titular - Carrera</v>
          </cell>
          <cell r="Q588" t="str">
            <v>Ocupado</v>
          </cell>
          <cell r="R588" t="str">
            <v>OFICINA DE SERVICIO AL CIUDADANO</v>
          </cell>
        </row>
        <row r="589">
          <cell r="Q589" t="str">
            <v>Vacante Temporal</v>
          </cell>
          <cell r="R589" t="str">
            <v>OFICINA DE SERVICIO AL CIUDADANO</v>
          </cell>
        </row>
        <row r="590">
          <cell r="N590">
            <v>79886957</v>
          </cell>
          <cell r="O590" t="str">
            <v>RAMIREZ SUAREZ FABIAN ALEXANDER</v>
          </cell>
          <cell r="P590" t="str">
            <v>Titular - Carrera</v>
          </cell>
          <cell r="Q590" t="str">
            <v>Ocupado</v>
          </cell>
          <cell r="R590" t="str">
            <v>COLEGIO SAN JOSE (IED)</v>
          </cell>
        </row>
        <row r="591">
          <cell r="N591">
            <v>51585741</v>
          </cell>
          <cell r="O591" t="str">
            <v>PEDRAZA GAITAN MARIA CRISTINA</v>
          </cell>
          <cell r="P591" t="str">
            <v>Titular - Carrera</v>
          </cell>
          <cell r="Q591" t="str">
            <v>Ocupado</v>
          </cell>
          <cell r="R591" t="str">
            <v>COLEGIO CEDID SAN PABLO (IED)</v>
          </cell>
        </row>
        <row r="592">
          <cell r="N592">
            <v>6774067</v>
          </cell>
          <cell r="O592" t="str">
            <v>GARCIA CRISTANCHO JUAN YESID</v>
          </cell>
          <cell r="P592" t="str">
            <v>Titular - Carrera</v>
          </cell>
          <cell r="Q592" t="str">
            <v>Ocupado</v>
          </cell>
          <cell r="R592" t="str">
            <v>COLEGIO REPUBLICA BOLIVARIANA DE VENEZUELA (IED)</v>
          </cell>
        </row>
        <row r="593">
          <cell r="N593">
            <v>51573706</v>
          </cell>
          <cell r="O593" t="str">
            <v>ESCOBAR HERNANDEZ ROSA</v>
          </cell>
          <cell r="P593" t="str">
            <v>Titular - Carrera</v>
          </cell>
          <cell r="Q593" t="str">
            <v>Ocupado</v>
          </cell>
          <cell r="R593" t="str">
            <v>COLEGIO ANTONIO NARIÑO (IED)</v>
          </cell>
        </row>
        <row r="594">
          <cell r="N594">
            <v>39679842</v>
          </cell>
          <cell r="O594" t="str">
            <v>BERMUDEZ GUERRERO MONICA ANDREA</v>
          </cell>
          <cell r="P594" t="str">
            <v>Provisional - Vac Def</v>
          </cell>
          <cell r="Q594" t="str">
            <v>Ocupado</v>
          </cell>
          <cell r="R594" t="str">
            <v>COLEGIO TECNICO MENORAH (IED)</v>
          </cell>
        </row>
        <row r="595">
          <cell r="N595">
            <v>6775901</v>
          </cell>
          <cell r="O595" t="str">
            <v>SANCHEZ SAAVEDRA CIBEL ANTONIO</v>
          </cell>
          <cell r="P595" t="str">
            <v>Titular - Carrera</v>
          </cell>
          <cell r="Q595" t="str">
            <v>Ocupado</v>
          </cell>
          <cell r="R595" t="str">
            <v>COLEGIO CODEMA (IED)</v>
          </cell>
        </row>
        <row r="596">
          <cell r="N596">
            <v>19460184</v>
          </cell>
          <cell r="O596" t="str">
            <v>GONZALEZ VERGARA LUIS DANIEL</v>
          </cell>
          <cell r="P596" t="str">
            <v>Titular - Carrera</v>
          </cell>
          <cell r="Q596" t="str">
            <v>Ocupado</v>
          </cell>
          <cell r="R596" t="str">
            <v>COLEGIO TIBABUYES UNIVERSAL (IED)</v>
          </cell>
        </row>
        <row r="597">
          <cell r="N597">
            <v>11377203</v>
          </cell>
          <cell r="O597" t="str">
            <v>ACOSTA ACOSTA LINO</v>
          </cell>
          <cell r="P597" t="str">
            <v>Titular - Carrera</v>
          </cell>
          <cell r="Q597" t="str">
            <v>Ocupado</v>
          </cell>
          <cell r="R597" t="str">
            <v>COLEGIO LICEO FEMENINO MERCEDES NARIÑO (IED)</v>
          </cell>
        </row>
        <row r="598">
          <cell r="N598">
            <v>11375507</v>
          </cell>
          <cell r="O598" t="str">
            <v>CASTELBLANCO CASAS JORGE ELIECER</v>
          </cell>
          <cell r="P598" t="str">
            <v>Titular - Carrera</v>
          </cell>
          <cell r="Q598" t="str">
            <v>Ocupado</v>
          </cell>
          <cell r="R598" t="str">
            <v>COLEGIO JOSE FRANCISCO SOCARRAS (IED)</v>
          </cell>
        </row>
        <row r="599">
          <cell r="N599">
            <v>53089507</v>
          </cell>
          <cell r="O599" t="str">
            <v>YUDY PAULINA NEIRA LOZANO</v>
          </cell>
          <cell r="P599" t="str">
            <v>Encargo Vac Def</v>
          </cell>
          <cell r="Q599" t="str">
            <v>Ocupado</v>
          </cell>
          <cell r="R599" t="str">
            <v>COLEGIO ISLA DEL SOL (IED)</v>
          </cell>
        </row>
        <row r="600">
          <cell r="N600">
            <v>19467104</v>
          </cell>
          <cell r="O600" t="str">
            <v>NOVOA RAMIREZ CARLOS ARTURO</v>
          </cell>
          <cell r="P600" t="str">
            <v>Titular - Carrera</v>
          </cell>
          <cell r="Q600" t="str">
            <v>Ocupado</v>
          </cell>
          <cell r="R600" t="str">
            <v>COLEGIO NICOLAS BUENAVENTURA (IED)</v>
          </cell>
        </row>
        <row r="601">
          <cell r="N601">
            <v>79249181</v>
          </cell>
          <cell r="O601" t="str">
            <v>GUERRERO PARDO HOMAR</v>
          </cell>
          <cell r="P601" t="str">
            <v>Titular - Carrera</v>
          </cell>
          <cell r="Q601" t="str">
            <v>Ocupado</v>
          </cell>
          <cell r="R601" t="str">
            <v>COLEGIO CIUDAD BOLIVAR - ARGENTINA (IED)</v>
          </cell>
        </row>
        <row r="602">
          <cell r="N602">
            <v>37722889</v>
          </cell>
          <cell r="O602" t="str">
            <v>BAYONA PEDRAZA SHIRLEY XIOMARA</v>
          </cell>
          <cell r="P602" t="str">
            <v>Encargo Vac Def</v>
          </cell>
          <cell r="Q602" t="str">
            <v>Ocupado</v>
          </cell>
          <cell r="R602" t="str">
            <v>COLEGIO RICAURTE (CONCEJO) (IED)</v>
          </cell>
        </row>
        <row r="603">
          <cell r="N603">
            <v>24059675</v>
          </cell>
          <cell r="O603" t="str">
            <v>BAEZ BRICENO DORY NELSI</v>
          </cell>
          <cell r="P603" t="str">
            <v>Titular - Carrera</v>
          </cell>
          <cell r="Q603" t="str">
            <v>Ocupado</v>
          </cell>
          <cell r="R603" t="str">
            <v>COLEGIO PROVINCIA DE QUEBEC (IED)</v>
          </cell>
        </row>
        <row r="604">
          <cell r="N604">
            <v>19468389</v>
          </cell>
          <cell r="O604" t="str">
            <v>POLANIA PIRABAN FERNANDO ALFONSO</v>
          </cell>
          <cell r="P604" t="str">
            <v>Titular - Carrera</v>
          </cell>
          <cell r="Q604" t="str">
            <v>Ocupado</v>
          </cell>
          <cell r="R604" t="str">
            <v>COLEGIO VENECIA (IED)</v>
          </cell>
        </row>
        <row r="605">
          <cell r="N605">
            <v>51585828</v>
          </cell>
          <cell r="O605" t="str">
            <v>ALVARADO CUESTA YOLANDA</v>
          </cell>
          <cell r="P605" t="str">
            <v>Titular - Carrera</v>
          </cell>
          <cell r="Q605" t="str">
            <v>Ocupado</v>
          </cell>
          <cell r="R605" t="str">
            <v>COLEGIO JOSE FELIX RESTREPO (IED)</v>
          </cell>
        </row>
        <row r="606">
          <cell r="N606">
            <v>51583972</v>
          </cell>
          <cell r="O606" t="str">
            <v>CRUZ HERNANDEZ GLADYS</v>
          </cell>
          <cell r="P606" t="str">
            <v>Titular - Carrera</v>
          </cell>
          <cell r="Q606" t="str">
            <v>Ocupado</v>
          </cell>
          <cell r="R606" t="str">
            <v>COLEGIO LA CHUCUA (IED)</v>
          </cell>
        </row>
        <row r="607">
          <cell r="Q607" t="str">
            <v>Vacante Definitiva</v>
          </cell>
          <cell r="R607" t="str">
            <v>COLEGIO JOSE JOAQUIN CASAS (IED)</v>
          </cell>
        </row>
        <row r="608">
          <cell r="N608">
            <v>41780518</v>
          </cell>
          <cell r="O608" t="str">
            <v>AVELLANEDA GONZALEZ HELENA</v>
          </cell>
          <cell r="P608" t="str">
            <v>Titular - Carrera</v>
          </cell>
          <cell r="Q608" t="str">
            <v>Ocupado</v>
          </cell>
          <cell r="R608" t="str">
            <v>COLEGIO FRIEDRICH NAUMANN (IED)</v>
          </cell>
        </row>
        <row r="609">
          <cell r="N609">
            <v>11304504</v>
          </cell>
          <cell r="O609" t="str">
            <v>CRUZ PORTELA ALEJANDRO</v>
          </cell>
          <cell r="P609" t="str">
            <v>Titular - Carrera</v>
          </cell>
          <cell r="Q609" t="str">
            <v>Ocupado</v>
          </cell>
          <cell r="R609" t="str">
            <v>COLEGIO EL JAZMIN (IED)</v>
          </cell>
        </row>
        <row r="610">
          <cell r="N610">
            <v>1022327202</v>
          </cell>
          <cell r="O610" t="str">
            <v>TOCORA PEREZ CESAR STEVEN</v>
          </cell>
          <cell r="P610" t="str">
            <v>Provisional - Vac Tem</v>
          </cell>
          <cell r="Q610" t="str">
            <v>Ocupado</v>
          </cell>
          <cell r="R610" t="str">
            <v>COLEGIO SAN RAFAEL (IED)</v>
          </cell>
        </row>
        <row r="611">
          <cell r="N611">
            <v>51593849</v>
          </cell>
          <cell r="O611" t="str">
            <v>RAMIREZ RAMIREZ BEATRIZ</v>
          </cell>
          <cell r="P611" t="str">
            <v>Titular - Carrera</v>
          </cell>
          <cell r="Q611" t="str">
            <v>Ocupado</v>
          </cell>
          <cell r="R611" t="str">
            <v>COLEGIO FLORENTINO GONZALEZ (IED)</v>
          </cell>
        </row>
        <row r="612">
          <cell r="N612">
            <v>19461019</v>
          </cell>
          <cell r="O612" t="str">
            <v>GARAVITO VARGAS LUIS ELECTO</v>
          </cell>
          <cell r="P612" t="str">
            <v>Titular - Carrera</v>
          </cell>
          <cell r="Q612" t="str">
            <v>Ocupado</v>
          </cell>
          <cell r="R612" t="str">
            <v>COLEGIO BRASILIA - BOSA (IED)</v>
          </cell>
        </row>
        <row r="613">
          <cell r="N613">
            <v>79417160</v>
          </cell>
          <cell r="O613" t="str">
            <v>TIBAQUIRA BOLAÑOS LUIS ENRIQUE</v>
          </cell>
          <cell r="P613" t="str">
            <v>Titular - Carrera</v>
          </cell>
          <cell r="Q613" t="str">
            <v>Ocupado</v>
          </cell>
          <cell r="R613" t="str">
            <v>COLEGIO NICOLAS GOMEZ DAVILA (IED)</v>
          </cell>
        </row>
        <row r="614">
          <cell r="N614">
            <v>51577694</v>
          </cell>
          <cell r="O614" t="str">
            <v>MARTINEZ SANCHEZ TERESA</v>
          </cell>
          <cell r="P614" t="str">
            <v>Titular - Carrera</v>
          </cell>
          <cell r="Q614" t="str">
            <v>Ocupado</v>
          </cell>
          <cell r="R614" t="str">
            <v>COLEGIO DARIO ECHANDIA (IED)</v>
          </cell>
        </row>
        <row r="615">
          <cell r="N615">
            <v>80435779</v>
          </cell>
          <cell r="O615" t="str">
            <v>MORALES MARTINEZ LUIS CARLOS</v>
          </cell>
          <cell r="P615" t="str">
            <v>Titular - Carrera</v>
          </cell>
          <cell r="Q615" t="str">
            <v>Ocupado</v>
          </cell>
          <cell r="R615" t="str">
            <v>OFICINA DE TESORERÍA Y CONTABILIDAD</v>
          </cell>
        </row>
        <row r="616">
          <cell r="N616">
            <v>1013580424</v>
          </cell>
          <cell r="O616" t="str">
            <v>FIGUEROA QUIROGA JULIETH ENERIETH</v>
          </cell>
          <cell r="P616" t="str">
            <v>Titular - Carrera</v>
          </cell>
          <cell r="Q616" t="str">
            <v>Ocupado</v>
          </cell>
          <cell r="R616" t="str">
            <v>COLEGIO AULAS COLOMBIANAS SAN LUIS (IED)</v>
          </cell>
        </row>
        <row r="617">
          <cell r="N617">
            <v>19423721</v>
          </cell>
          <cell r="O617" t="str">
            <v>MEDINA PRIETO JOSE JULIAN</v>
          </cell>
          <cell r="P617" t="str">
            <v>Titular - Carrera</v>
          </cell>
          <cell r="Q617" t="str">
            <v>Ocupado</v>
          </cell>
          <cell r="R617" t="str">
            <v>COLEGIO RAFAEL BERNAL JIMENEZ (IED)</v>
          </cell>
        </row>
        <row r="618">
          <cell r="N618">
            <v>79748689</v>
          </cell>
          <cell r="O618" t="str">
            <v>SILVA VANEGAS HENRY ALEXANDER</v>
          </cell>
          <cell r="P618" t="str">
            <v>Titular - Carrera</v>
          </cell>
          <cell r="Q618" t="str">
            <v>Ocupado</v>
          </cell>
          <cell r="R618" t="str">
            <v>COLEGIO ESPAÑA (IED)</v>
          </cell>
        </row>
        <row r="619">
          <cell r="Q619" t="str">
            <v>Vacante Definitiva</v>
          </cell>
          <cell r="R619" t="str">
            <v>COLEGIO DIVINO MAESTRO (IED)</v>
          </cell>
        </row>
        <row r="620">
          <cell r="N620">
            <v>19422424</v>
          </cell>
          <cell r="O620" t="str">
            <v>MORENO AREVALO EUFRACIO ARNULFO</v>
          </cell>
          <cell r="P620" t="str">
            <v>Titular - Carrera</v>
          </cell>
          <cell r="Q620" t="str">
            <v>Ocupado</v>
          </cell>
          <cell r="R620" t="str">
            <v>COLEGIO PROSPERO PINZON (IED)</v>
          </cell>
        </row>
        <row r="621">
          <cell r="N621">
            <v>79352604</v>
          </cell>
          <cell r="O621" t="str">
            <v>DIAZ DIAZ CARLOS JULIO</v>
          </cell>
          <cell r="P621" t="str">
            <v>Titular - Carrera</v>
          </cell>
          <cell r="Q621" t="str">
            <v>Ocupado</v>
          </cell>
          <cell r="R621" t="str">
            <v>COLEGIO MANUEL CEPEDA VARGAS (IED)</v>
          </cell>
        </row>
        <row r="622">
          <cell r="N622">
            <v>45442405</v>
          </cell>
          <cell r="O622" t="str">
            <v>CARCAMO VILLARRAGA SILAD DEL CARMEN</v>
          </cell>
          <cell r="P622" t="str">
            <v>Titular - Carrera</v>
          </cell>
          <cell r="Q622" t="str">
            <v>Ocupado</v>
          </cell>
          <cell r="R622" t="str">
            <v>COLEGIO SIMON RODRIGUEZ (IED)</v>
          </cell>
        </row>
        <row r="623">
          <cell r="N623">
            <v>43678465</v>
          </cell>
          <cell r="O623" t="str">
            <v>MONSALVE MARTINEZ ALBA LUZ</v>
          </cell>
          <cell r="P623" t="str">
            <v>Titular - Carrera</v>
          </cell>
          <cell r="Q623" t="str">
            <v>Ocupado</v>
          </cell>
          <cell r="R623" t="str">
            <v>COLEGIO GABRIEL BETANCOURT MEJIA (IED)</v>
          </cell>
        </row>
        <row r="624">
          <cell r="N624">
            <v>43584283</v>
          </cell>
          <cell r="O624" t="str">
            <v>RUIZ BIBIANA SIRLEY</v>
          </cell>
          <cell r="P624" t="str">
            <v>Titular - Carrera</v>
          </cell>
          <cell r="Q624" t="str">
            <v>Ocupado</v>
          </cell>
          <cell r="R624" t="str">
            <v>COLEGIO INSTITUTO TECNICO INTERNACIONAL (IED)</v>
          </cell>
        </row>
        <row r="625">
          <cell r="N625">
            <v>43067459</v>
          </cell>
          <cell r="O625" t="str">
            <v>PINZON CARRILLO MARY JEANETH</v>
          </cell>
          <cell r="P625" t="str">
            <v>Titular - Carrera</v>
          </cell>
          <cell r="Q625" t="str">
            <v>Ocupado</v>
          </cell>
          <cell r="R625" t="str">
            <v>COLEGIO FRANCISCO DE PAULA SANTANDER (IED)</v>
          </cell>
        </row>
        <row r="626">
          <cell r="N626">
            <v>30003171</v>
          </cell>
          <cell r="O626" t="str">
            <v>RUEDA LONDOÑO YOLANDA</v>
          </cell>
          <cell r="P626" t="str">
            <v>Titular - Carrera</v>
          </cell>
          <cell r="Q626" t="str">
            <v>Ocupado</v>
          </cell>
          <cell r="R626" t="str">
            <v>COLEGIO LOS ALPES (IED)</v>
          </cell>
        </row>
        <row r="627">
          <cell r="N627">
            <v>51554718</v>
          </cell>
          <cell r="O627" t="str">
            <v>ARAGON MALAVER CLAUDIA PATRICIA</v>
          </cell>
          <cell r="P627" t="str">
            <v>Titular - Carrera</v>
          </cell>
          <cell r="Q627" t="str">
            <v>Ocupado</v>
          </cell>
          <cell r="R627" t="str">
            <v>COLEGIO SAN JOSE DE CASTILLA (IED)</v>
          </cell>
        </row>
        <row r="628">
          <cell r="N628">
            <v>19419129</v>
          </cell>
          <cell r="O628" t="str">
            <v>RODRIGUEZ ESQUIVEL LUIS ANTONIO</v>
          </cell>
          <cell r="P628" t="str">
            <v>Titular - Carrera</v>
          </cell>
          <cell r="Q628" t="str">
            <v>Ocupado</v>
          </cell>
          <cell r="R628" t="str">
            <v>COLEGIO MANUELA BELTRAN (IED)</v>
          </cell>
        </row>
        <row r="629">
          <cell r="N629">
            <v>1024501392</v>
          </cell>
          <cell r="O629" t="str">
            <v>VALBUENA AGUDELO LENNIN MICHAEL STEVE</v>
          </cell>
          <cell r="P629" t="str">
            <v>Titular - Carrera</v>
          </cell>
          <cell r="Q629" t="str">
            <v>Ocupado</v>
          </cell>
          <cell r="R629" t="str">
            <v>COLEGIO JOSE MARIA VARGAS VILA (IED)</v>
          </cell>
        </row>
        <row r="630">
          <cell r="N630">
            <v>19413072</v>
          </cell>
          <cell r="O630" t="str">
            <v>MEJIA MONTENEGRO OSCAR RAMIRO</v>
          </cell>
          <cell r="P630" t="str">
            <v>Titular - Carrera</v>
          </cell>
          <cell r="Q630" t="str">
            <v>Ocupado</v>
          </cell>
          <cell r="R630" t="str">
            <v>COLEGIO AQUILEO PARRA (IED)</v>
          </cell>
        </row>
        <row r="631">
          <cell r="N631">
            <v>42782836</v>
          </cell>
          <cell r="O631" t="str">
            <v>GARCIA OSORIO LUZ MARINA</v>
          </cell>
          <cell r="P631" t="str">
            <v>Titular - Carrera</v>
          </cell>
          <cell r="Q631" t="str">
            <v>Ocupado</v>
          </cell>
          <cell r="R631" t="str">
            <v>COLEGIO TOM ADAMS (IED)</v>
          </cell>
        </row>
        <row r="632">
          <cell r="N632">
            <v>19406558</v>
          </cell>
          <cell r="O632" t="str">
            <v>CAICEDO FORERO JUAN BAUTISTA</v>
          </cell>
          <cell r="P632" t="str">
            <v>Titular - Carrera</v>
          </cell>
          <cell r="Q632" t="str">
            <v>Ocupado</v>
          </cell>
          <cell r="R632" t="str">
            <v>COLEGIO CENTRO INTEGRAL JOSE MARIA CORDOBA (IED)</v>
          </cell>
        </row>
        <row r="633">
          <cell r="N633">
            <v>79892049</v>
          </cell>
          <cell r="O633" t="str">
            <v>RODRIGUEZ RODRIGUEZ JAVIER DANIEL</v>
          </cell>
          <cell r="P633" t="str">
            <v>Titular - Carrera</v>
          </cell>
          <cell r="Q633" t="str">
            <v>Ocupado</v>
          </cell>
          <cell r="R633" t="str">
            <v>COLEGIO EL LIBERTADOR (IED)</v>
          </cell>
        </row>
        <row r="634">
          <cell r="N634">
            <v>19401520</v>
          </cell>
          <cell r="O634" t="str">
            <v>DUARTE RETAVIZCA ALBERTO</v>
          </cell>
          <cell r="P634" t="str">
            <v>Titular - Carrera</v>
          </cell>
          <cell r="Q634" t="str">
            <v>Ocupado</v>
          </cell>
          <cell r="R634" t="str">
            <v>COLEGIO SAN JOSE DE CASTILLA (IED)</v>
          </cell>
        </row>
        <row r="635">
          <cell r="N635">
            <v>51990003</v>
          </cell>
          <cell r="O635" t="str">
            <v>BERNAL FRANCO CLAUDIA JANETH</v>
          </cell>
          <cell r="P635" t="str">
            <v>Encargo Vac Def</v>
          </cell>
          <cell r="Q635" t="str">
            <v>Ocupado</v>
          </cell>
          <cell r="R635" t="str">
            <v>COLEGIO ARBORIZADORA ALTA (IED)</v>
          </cell>
        </row>
        <row r="636">
          <cell r="Q636" t="str">
            <v>Vacante Temporal</v>
          </cell>
          <cell r="R636" t="str">
            <v>COLEGIO CRISTOBAL COLON (IED)</v>
          </cell>
        </row>
        <row r="637">
          <cell r="N637">
            <v>19395348</v>
          </cell>
          <cell r="O637" t="str">
            <v>MOSCOSO MENDEZ JORGE ENRIQUE</v>
          </cell>
          <cell r="P637" t="str">
            <v>Titular - Carrera</v>
          </cell>
          <cell r="Q637" t="str">
            <v>Ocupado</v>
          </cell>
          <cell r="R637" t="str">
            <v>COLEGIO SAN JOSE NORTE (IED)</v>
          </cell>
        </row>
        <row r="638">
          <cell r="N638">
            <v>19387955</v>
          </cell>
          <cell r="O638" t="str">
            <v>SANCHEZ ROCHA MARIO IVAN</v>
          </cell>
          <cell r="P638" t="str">
            <v>Titular - Carrera</v>
          </cell>
          <cell r="Q638" t="str">
            <v>Ocupado</v>
          </cell>
          <cell r="R638" t="str">
            <v>COLEGIO EL PARAISO DE MANUELA BELTRAN (IED)</v>
          </cell>
        </row>
        <row r="639">
          <cell r="N639">
            <v>52036658</v>
          </cell>
          <cell r="O639" t="str">
            <v>BAEZ PARADA LUZ STELLA</v>
          </cell>
          <cell r="P639" t="str">
            <v>Titular - Carrera</v>
          </cell>
          <cell r="Q639" t="str">
            <v>Ocupado</v>
          </cell>
          <cell r="R639" t="str">
            <v>COLEGIO LA AURORA (IED)</v>
          </cell>
        </row>
        <row r="640">
          <cell r="N640">
            <v>19375948</v>
          </cell>
          <cell r="O640" t="str">
            <v>RUGELES LADINO IVAN ALEX</v>
          </cell>
          <cell r="P640" t="str">
            <v>Titular - Carrera</v>
          </cell>
          <cell r="Q640" t="str">
            <v>Ocupado</v>
          </cell>
          <cell r="R640" t="str">
            <v>COLEGIO LAS AMERICAS (IED)</v>
          </cell>
        </row>
        <row r="641">
          <cell r="Q641" t="str">
            <v>Vacante Definitiva</v>
          </cell>
          <cell r="R641" t="str">
            <v>COLEGIO PANTALEON GAITAN PEREZ (CED)</v>
          </cell>
        </row>
        <row r="642">
          <cell r="N642">
            <v>52158456</v>
          </cell>
          <cell r="O642" t="str">
            <v>GOMEZ SANCHEZ SONIA PATRICIA</v>
          </cell>
          <cell r="P642" t="str">
            <v>Titular - Carrera</v>
          </cell>
          <cell r="Q642" t="str">
            <v>Ocupado</v>
          </cell>
          <cell r="R642" t="str">
            <v>COLEGIO LICEO NACIONAL ANTONIA SANTOS (IED)</v>
          </cell>
        </row>
        <row r="643">
          <cell r="Q643" t="str">
            <v>Vacante Definitiva</v>
          </cell>
          <cell r="R643" t="str">
            <v>COLEGIO ANTONIO NARIÑO (IED)</v>
          </cell>
        </row>
        <row r="644">
          <cell r="N644">
            <v>19456072</v>
          </cell>
          <cell r="O644" t="str">
            <v>LOBELO GARZON JORGE</v>
          </cell>
          <cell r="P644" t="str">
            <v>Titular - Carrera</v>
          </cell>
          <cell r="Q644" t="str">
            <v>Ocupado</v>
          </cell>
          <cell r="R644" t="str">
            <v>COLEGIO ANTONIO VILLAVICENCIO (IED)</v>
          </cell>
        </row>
        <row r="645">
          <cell r="N645">
            <v>52769587</v>
          </cell>
          <cell r="O645" t="str">
            <v>SAENZ GARAY NIDIA MARCELA</v>
          </cell>
          <cell r="P645" t="str">
            <v>Encargo Vac Def</v>
          </cell>
          <cell r="Q645" t="str">
            <v>Ocupado</v>
          </cell>
          <cell r="R645" t="str">
            <v>COLEGIO ACACIA II (IED)</v>
          </cell>
        </row>
        <row r="646">
          <cell r="N646">
            <v>19454523</v>
          </cell>
          <cell r="O646" t="str">
            <v>HERRERA JIMENEZ PEDRO PABLO</v>
          </cell>
          <cell r="P646" t="str">
            <v>Titular - Carrera</v>
          </cell>
          <cell r="Q646" t="str">
            <v>Ocupado</v>
          </cell>
          <cell r="R646" t="str">
            <v>COLEGIO SAN CARLOS (IED)</v>
          </cell>
        </row>
        <row r="647">
          <cell r="N647">
            <v>27789012</v>
          </cell>
          <cell r="O647" t="str">
            <v>FLOREZ ROJAS CARMEN CECILIA</v>
          </cell>
          <cell r="P647" t="str">
            <v>Titular - Carrera</v>
          </cell>
          <cell r="Q647" t="str">
            <v>Ocupado</v>
          </cell>
          <cell r="R647" t="str">
            <v>COLEGIO ATAHUALPA (IED)</v>
          </cell>
        </row>
        <row r="648">
          <cell r="N648">
            <v>27968888</v>
          </cell>
          <cell r="O648" t="str">
            <v>CASAS VERANO ELSA FABIOLA</v>
          </cell>
          <cell r="P648" t="str">
            <v>Titular - Carrera</v>
          </cell>
          <cell r="Q648" t="str">
            <v>Ocupado</v>
          </cell>
          <cell r="R648" t="str">
            <v>COLEGIO EL JAPON (IED)</v>
          </cell>
        </row>
        <row r="649">
          <cell r="N649">
            <v>52116971</v>
          </cell>
          <cell r="O649" t="str">
            <v>LESMES CASTAÑEDA ELCY JANETH</v>
          </cell>
          <cell r="P649" t="str">
            <v>Encargo Vac Def</v>
          </cell>
          <cell r="Q649" t="str">
            <v>Ocupado</v>
          </cell>
          <cell r="R649" t="str">
            <v>COLEGIO EL VERJON (IED)</v>
          </cell>
        </row>
        <row r="650">
          <cell r="N650">
            <v>19453565</v>
          </cell>
          <cell r="O650" t="str">
            <v>WILCHES ROMERO HECTOR DANIEL</v>
          </cell>
          <cell r="P650" t="str">
            <v>Titular - Carrera</v>
          </cell>
          <cell r="Q650" t="str">
            <v>Ocupado</v>
          </cell>
          <cell r="R650" t="str">
            <v>COLEGIO INSTITUTO TECNICO INDUSTRIAL PILOTO (IED)</v>
          </cell>
        </row>
        <row r="651">
          <cell r="N651">
            <v>28204774</v>
          </cell>
          <cell r="O651" t="str">
            <v>TIRADO TRASLAVINA GLORIA NELSY</v>
          </cell>
          <cell r="P651" t="str">
            <v>Titular - Carrera</v>
          </cell>
          <cell r="Q651" t="str">
            <v>Ocupado</v>
          </cell>
          <cell r="R651" t="str">
            <v>COLEGIO MANUELA BELTRAN (IED)</v>
          </cell>
        </row>
        <row r="652">
          <cell r="N652">
            <v>1072420147</v>
          </cell>
          <cell r="O652" t="str">
            <v>BENAVIDES RAMIREZ OSCAR RICARDO</v>
          </cell>
          <cell r="P652" t="str">
            <v>Titular - Carrera</v>
          </cell>
          <cell r="Q652" t="str">
            <v>Ocupado</v>
          </cell>
          <cell r="R652" t="str">
            <v>COLEGIO PALERMO SUR (IED)</v>
          </cell>
        </row>
        <row r="653">
          <cell r="N653">
            <v>52269507</v>
          </cell>
          <cell r="O653" t="str">
            <v>BEJARANO CLAUDIA ESPERANZA</v>
          </cell>
          <cell r="P653" t="str">
            <v>Provisional - Vac Def</v>
          </cell>
          <cell r="Q653" t="str">
            <v>Ocupado</v>
          </cell>
          <cell r="R653" t="str">
            <v>COLEGIO EL MINUTO DE BUENOS AIRES (IED)</v>
          </cell>
        </row>
        <row r="654">
          <cell r="N654">
            <v>19425003</v>
          </cell>
          <cell r="O654" t="str">
            <v>BELTRAN ROJAS MOISES</v>
          </cell>
          <cell r="P654" t="str">
            <v>Titular - Carrera</v>
          </cell>
          <cell r="Q654" t="str">
            <v>Ocupado</v>
          </cell>
          <cell r="R654" t="str">
            <v>COLEGIO VEINTIUN ANGELES (IED)</v>
          </cell>
        </row>
        <row r="655">
          <cell r="N655">
            <v>80153318</v>
          </cell>
          <cell r="O655" t="str">
            <v>BALLESTEROS SARAY MARCOS EDWIN</v>
          </cell>
          <cell r="P655" t="str">
            <v>Encargo Vac Def</v>
          </cell>
          <cell r="Q655" t="str">
            <v>Ocupado</v>
          </cell>
          <cell r="R655" t="str">
            <v>COLEGIO ANTONIO GARCIA (IED)</v>
          </cell>
        </row>
        <row r="656">
          <cell r="N656">
            <v>80132090</v>
          </cell>
          <cell r="O656" t="str">
            <v>MURCIA DELGADO DIEGO MICHEL</v>
          </cell>
          <cell r="P656" t="str">
            <v>Titular - Carrera</v>
          </cell>
          <cell r="Q656" t="str">
            <v>Ocupado</v>
          </cell>
          <cell r="R656" t="str">
            <v>COLEGIO EL RODEO (IED)</v>
          </cell>
        </row>
        <row r="657">
          <cell r="N657">
            <v>79863430</v>
          </cell>
          <cell r="O657" t="str">
            <v>OROZCO WILCHES JIMMY ANDRÉS</v>
          </cell>
          <cell r="P657" t="str">
            <v>Titular - Carrera</v>
          </cell>
          <cell r="Q657" t="str">
            <v>Ocupado</v>
          </cell>
          <cell r="R657" t="str">
            <v>COLEGIO REPUBLICA DE CHINA (IED)</v>
          </cell>
        </row>
        <row r="658">
          <cell r="N658">
            <v>28366371</v>
          </cell>
          <cell r="O658" t="str">
            <v>SANCHEZ CADENA JENNY ANDREA</v>
          </cell>
          <cell r="P658" t="str">
            <v>Provisional - Vac Def</v>
          </cell>
          <cell r="Q658" t="str">
            <v>Ocupado</v>
          </cell>
          <cell r="R658" t="str">
            <v>COLEGIO CLEMENCIA DE CAYCEDO (IED)</v>
          </cell>
        </row>
        <row r="659">
          <cell r="N659">
            <v>19444621</v>
          </cell>
          <cell r="O659" t="str">
            <v>DUARTE PRIETO LUIS ANTONIO</v>
          </cell>
          <cell r="P659" t="str">
            <v>Titular - Carrera</v>
          </cell>
          <cell r="Q659" t="str">
            <v>Ocupado</v>
          </cell>
          <cell r="R659" t="str">
            <v>COLEGIO MANUELITA SAENZ (IED)</v>
          </cell>
        </row>
        <row r="660">
          <cell r="N660">
            <v>51552566</v>
          </cell>
          <cell r="O660" t="str">
            <v>ACEVEDO SILVA ANA ISABEL</v>
          </cell>
          <cell r="P660" t="str">
            <v>Titular - Carrera</v>
          </cell>
          <cell r="Q660" t="str">
            <v>Ocupado</v>
          </cell>
          <cell r="R660" t="str">
            <v>COLEGIO REPUBLICA DE MEXICO (IED)</v>
          </cell>
        </row>
        <row r="661">
          <cell r="N661">
            <v>1032430367</v>
          </cell>
          <cell r="O661" t="str">
            <v>MONTAÑEZ CHAPARRO FABIAN LEONARDO</v>
          </cell>
          <cell r="P661" t="str">
            <v>Titular - Carrera</v>
          </cell>
          <cell r="Q661" t="str">
            <v>Ocupado</v>
          </cell>
          <cell r="R661" t="str">
            <v>COLEGIO ALBERTO LLERAS CAMARGO (IED)</v>
          </cell>
        </row>
        <row r="662">
          <cell r="N662">
            <v>51550054</v>
          </cell>
          <cell r="O662" t="str">
            <v>GALINDO RICO ESTHER PAULINA</v>
          </cell>
          <cell r="P662" t="str">
            <v>Titular - Carrera</v>
          </cell>
          <cell r="Q662" t="str">
            <v>Ocupado</v>
          </cell>
          <cell r="R662" t="str">
            <v>COLEGIO TECNICO JAIME PARDO LEAL (IED)</v>
          </cell>
        </row>
        <row r="663">
          <cell r="N663">
            <v>28697624</v>
          </cell>
          <cell r="O663" t="str">
            <v>CARDOZO GONZALEZ YOLANDA</v>
          </cell>
          <cell r="P663" t="str">
            <v>Titular - Carrera</v>
          </cell>
          <cell r="Q663" t="str">
            <v>Ocupado</v>
          </cell>
          <cell r="R663" t="str">
            <v>COLEGIO CIUDAD DE BOGOTA (IED)</v>
          </cell>
        </row>
        <row r="664">
          <cell r="N664">
            <v>11428121</v>
          </cell>
          <cell r="O664" t="str">
            <v>RAMIREZ GARZON JORGE HUMBERTO</v>
          </cell>
          <cell r="P664" t="str">
            <v>Titular - Carrera</v>
          </cell>
          <cell r="Q664" t="str">
            <v>Ocupado</v>
          </cell>
          <cell r="R664" t="str">
            <v>COLEGIO MARCO ANTONIO CARREÑO SILVA (IED)</v>
          </cell>
        </row>
        <row r="665">
          <cell r="N665">
            <v>28697879</v>
          </cell>
          <cell r="O665" t="str">
            <v>BARRERO BERDUGO DOLLY ASCENCION</v>
          </cell>
          <cell r="P665" t="str">
            <v>Titular - Carrera</v>
          </cell>
          <cell r="Q665" t="str">
            <v>Ocupado</v>
          </cell>
          <cell r="R665" t="str">
            <v>COLEGIO ISABEL II (IED)</v>
          </cell>
        </row>
        <row r="666">
          <cell r="N666">
            <v>1071838145</v>
          </cell>
          <cell r="O666" t="str">
            <v>CORREDOR MOSCOSO JOSE WILFREDO</v>
          </cell>
          <cell r="P666" t="str">
            <v>Titular - Carrera</v>
          </cell>
          <cell r="Q666" t="str">
            <v>Ocupado</v>
          </cell>
          <cell r="R666" t="str">
            <v>COLEGIO SALUDCOOP NORTE (IED)</v>
          </cell>
        </row>
        <row r="667">
          <cell r="N667">
            <v>25361292</v>
          </cell>
          <cell r="O667" t="str">
            <v>LEON OTERO ANA LISBE</v>
          </cell>
          <cell r="P667" t="str">
            <v>Titular - Carrera</v>
          </cell>
          <cell r="Q667" t="str">
            <v>Ocupado</v>
          </cell>
          <cell r="R667" t="str">
            <v>COLEGIO SOTAVENTO (IED)</v>
          </cell>
        </row>
        <row r="668">
          <cell r="N668">
            <v>28205022</v>
          </cell>
          <cell r="O668" t="str">
            <v>ARIZA AMADO GLADYS MIREYA</v>
          </cell>
          <cell r="P668" t="str">
            <v>Titular - Carrera</v>
          </cell>
          <cell r="Q668" t="str">
            <v>Ocupado</v>
          </cell>
          <cell r="R668" t="str">
            <v>COLEGIO LUIS LOPEZ DE MESA (IED)</v>
          </cell>
        </row>
        <row r="669">
          <cell r="N669">
            <v>3064621</v>
          </cell>
          <cell r="O669" t="str">
            <v>BELTRAN GARAVITO JAIRO BUENAVENTURA</v>
          </cell>
          <cell r="P669" t="str">
            <v>Titular - Carrera</v>
          </cell>
          <cell r="Q669" t="str">
            <v>Ocupado</v>
          </cell>
          <cell r="R669" t="str">
            <v>COLEGIO HUNZA (IED)</v>
          </cell>
        </row>
        <row r="670">
          <cell r="N670">
            <v>13456889</v>
          </cell>
          <cell r="O670" t="str">
            <v>TORRADO CELIS GIOVANNI ARTURO</v>
          </cell>
          <cell r="P670" t="str">
            <v>Provisional - Vac Tem</v>
          </cell>
          <cell r="Q670" t="str">
            <v>Ocupado</v>
          </cell>
          <cell r="R670" t="str">
            <v>COLEGIO EL PORVENIR (IED)</v>
          </cell>
        </row>
        <row r="671">
          <cell r="N671">
            <v>79418094</v>
          </cell>
          <cell r="O671" t="str">
            <v>SEDANO MORENO CESAR TULIO</v>
          </cell>
          <cell r="P671" t="str">
            <v>Titular - Carrera</v>
          </cell>
          <cell r="Q671" t="str">
            <v>Ocupado</v>
          </cell>
          <cell r="R671" t="str">
            <v>COLEGIO NACIONES UNIDAS (IED)</v>
          </cell>
        </row>
        <row r="672">
          <cell r="N672">
            <v>51661288</v>
          </cell>
          <cell r="O672" t="str">
            <v>FONSECA MONROY MELBA INES</v>
          </cell>
          <cell r="P672" t="str">
            <v>Titular - Carrera</v>
          </cell>
          <cell r="Q672" t="str">
            <v>Ocupado</v>
          </cell>
          <cell r="R672" t="str">
            <v>COLEGIO ENRIQUE OLAYA HERRERA (IED)</v>
          </cell>
        </row>
        <row r="673">
          <cell r="N673">
            <v>51661237</v>
          </cell>
          <cell r="O673" t="str">
            <v>VERA VIVAS MARIA LUISA</v>
          </cell>
          <cell r="P673" t="str">
            <v>Titular - Carrera</v>
          </cell>
          <cell r="Q673" t="str">
            <v>Ocupado</v>
          </cell>
          <cell r="R673" t="str">
            <v>COLEGIO TOM ADAMS (IED)</v>
          </cell>
        </row>
        <row r="674">
          <cell r="N674">
            <v>20492185</v>
          </cell>
          <cell r="O674" t="str">
            <v>RUBIANO RODRIGUEZ DORA INES</v>
          </cell>
          <cell r="P674" t="str">
            <v>Titular - Carrera</v>
          </cell>
          <cell r="Q674" t="str">
            <v>Ocupado</v>
          </cell>
          <cell r="R674" t="str">
            <v>COLEGIO ALBERTO LLERAS CAMARGO (IED)</v>
          </cell>
        </row>
        <row r="675">
          <cell r="N675">
            <v>20492147</v>
          </cell>
          <cell r="O675" t="str">
            <v>NAVARRETE GUTIERREZ ALMILVIA</v>
          </cell>
          <cell r="P675" t="str">
            <v>Titular - Carrera</v>
          </cell>
          <cell r="Q675" t="str">
            <v>Ocupado</v>
          </cell>
          <cell r="R675" t="str">
            <v>COLEGIO JOHN F. KENNEDY (IED)</v>
          </cell>
        </row>
        <row r="676">
          <cell r="N676">
            <v>55166809</v>
          </cell>
          <cell r="O676" t="str">
            <v>MATTA REYES SANDRA ROCIO</v>
          </cell>
          <cell r="P676" t="str">
            <v>Provisional - Vac Def</v>
          </cell>
          <cell r="Q676" t="str">
            <v>Ocupado</v>
          </cell>
          <cell r="R676" t="str">
            <v>COLEGIO LICEO FEMENINO MERCEDES NARIÑO (IED)</v>
          </cell>
        </row>
        <row r="677">
          <cell r="N677">
            <v>79490653</v>
          </cell>
          <cell r="O677" t="str">
            <v>LUIS FERNANDO SAENZ PALMA</v>
          </cell>
          <cell r="P677" t="str">
            <v>Provisional - Vac Def</v>
          </cell>
          <cell r="Q677" t="str">
            <v>Ocupado</v>
          </cell>
          <cell r="R677" t="str">
            <v>COLEGIO PABLO DE TARSO (IED)</v>
          </cell>
        </row>
        <row r="678">
          <cell r="N678">
            <v>52421349</v>
          </cell>
          <cell r="O678" t="str">
            <v>NEIRA ORDOÑEZ SONIA YANETH</v>
          </cell>
          <cell r="P678" t="str">
            <v>Encargo Vac Def</v>
          </cell>
          <cell r="Q678" t="str">
            <v>Ocupado</v>
          </cell>
          <cell r="R678" t="str">
            <v>COLEGIO BOSANOVA (IED)</v>
          </cell>
        </row>
        <row r="679">
          <cell r="N679">
            <v>51652941</v>
          </cell>
          <cell r="O679" t="str">
            <v>MONTES ORTIZ MARIA CRISTINA</v>
          </cell>
          <cell r="P679" t="str">
            <v>Titular - Carrera</v>
          </cell>
          <cell r="Q679" t="str">
            <v>Ocupado</v>
          </cell>
          <cell r="R679" t="str">
            <v>COLEGIO JOSE FELIX RESTREPO (IED)</v>
          </cell>
        </row>
        <row r="680">
          <cell r="N680">
            <v>20472886</v>
          </cell>
          <cell r="O680" t="str">
            <v>PRIETO ACERO MARIA DEL ROSARIO</v>
          </cell>
          <cell r="P680" t="str">
            <v>Titular - Carrera</v>
          </cell>
          <cell r="Q680" t="str">
            <v>Ocupado</v>
          </cell>
          <cell r="R680" t="str">
            <v>COLEGIO TOMAS CIPRIANO DE MOSQUERA (IED)</v>
          </cell>
        </row>
        <row r="681">
          <cell r="N681">
            <v>20491814</v>
          </cell>
          <cell r="O681" t="str">
            <v>DONCEL QUINTERO ZULMA CARMENZA</v>
          </cell>
          <cell r="P681" t="str">
            <v>Titular - Carrera</v>
          </cell>
          <cell r="Q681" t="str">
            <v>Ocupado</v>
          </cell>
          <cell r="R681" t="str">
            <v>COLEGIO EL SALITRE - SUBA (IED)</v>
          </cell>
        </row>
        <row r="682">
          <cell r="N682">
            <v>51662455</v>
          </cell>
          <cell r="O682" t="str">
            <v>ESCANDON ALVARADO LUZ MIREYA</v>
          </cell>
          <cell r="P682" t="str">
            <v>Titular - Carrera</v>
          </cell>
          <cell r="Q682" t="str">
            <v>Ocupado</v>
          </cell>
          <cell r="R682" t="str">
            <v>COLEGIO FERNANDO MAZUERA VILLEGAS (IED)</v>
          </cell>
        </row>
        <row r="683">
          <cell r="N683">
            <v>52444806</v>
          </cell>
          <cell r="O683" t="str">
            <v>ACOSTA CARDENAS JENNY EDITH</v>
          </cell>
          <cell r="P683" t="str">
            <v>Provisional - Vac Def</v>
          </cell>
          <cell r="Q683" t="str">
            <v>Ocupado</v>
          </cell>
          <cell r="R683" t="str">
            <v>COLEGIO ALFREDO IRIARTE (IED)</v>
          </cell>
        </row>
        <row r="684">
          <cell r="N684">
            <v>20586818</v>
          </cell>
          <cell r="O684" t="str">
            <v>MARTIN CALDERON BEATRIZ</v>
          </cell>
          <cell r="P684" t="str">
            <v>Titular - Carrera</v>
          </cell>
          <cell r="Q684" t="str">
            <v>Ocupado</v>
          </cell>
          <cell r="R684" t="str">
            <v>COLEGIO ENRIQUE OLAYA HERRERA (IED)</v>
          </cell>
        </row>
        <row r="685">
          <cell r="N685">
            <v>20590168</v>
          </cell>
          <cell r="O685" t="str">
            <v>BELTRAN ROJAS MARIA YANETH</v>
          </cell>
          <cell r="P685" t="str">
            <v>Titular - Carrera</v>
          </cell>
          <cell r="Q685" t="str">
            <v>Ocupado</v>
          </cell>
          <cell r="R685" t="str">
            <v>COLEGIO MIGUEL DE CERVANTES SAAVEDRA (IED)</v>
          </cell>
        </row>
        <row r="686">
          <cell r="Q686" t="str">
            <v>Vacante Definitiva</v>
          </cell>
          <cell r="R686" t="str">
            <v>COLEGIO LA FLORESTA SUR (IED)</v>
          </cell>
        </row>
        <row r="687">
          <cell r="N687">
            <v>20666468</v>
          </cell>
          <cell r="O687" t="str">
            <v>ACOSTA CASTILLO AURORA ELIZABETH</v>
          </cell>
          <cell r="P687" t="str">
            <v>Titular - Carrera</v>
          </cell>
          <cell r="Q687" t="str">
            <v>Ocupado</v>
          </cell>
          <cell r="R687" t="str">
            <v>COLEGIO CHARRY (IED)</v>
          </cell>
        </row>
        <row r="688">
          <cell r="N688">
            <v>93393374</v>
          </cell>
          <cell r="O688" t="str">
            <v>SANCHEZ GONZALEZ JAIME ANDRES ALFREDO</v>
          </cell>
          <cell r="P688" t="str">
            <v>Titular - Carrera</v>
          </cell>
          <cell r="Q688" t="str">
            <v>Ocupado</v>
          </cell>
          <cell r="R688" t="str">
            <v>COLEGIO FRANCISCO PRIMERO S.S. (IED)</v>
          </cell>
        </row>
        <row r="689">
          <cell r="N689">
            <v>51988561</v>
          </cell>
          <cell r="O689" t="str">
            <v>SABOGAL CUBILLOS GLORIA</v>
          </cell>
          <cell r="P689" t="str">
            <v>Provisional - Vac Def</v>
          </cell>
          <cell r="Q689" t="str">
            <v>Ocupado</v>
          </cell>
          <cell r="R689" t="str">
            <v>COLEGIO MARRUECOS Y MOLINOS (IED)</v>
          </cell>
        </row>
        <row r="690">
          <cell r="N690">
            <v>51650059</v>
          </cell>
          <cell r="O690" t="str">
            <v>CAMARGO VARGAS ALBA PATRICIA</v>
          </cell>
          <cell r="P690" t="str">
            <v>Titular - Carrera</v>
          </cell>
          <cell r="Q690" t="str">
            <v>Ocupado</v>
          </cell>
          <cell r="R690" t="str">
            <v>COLEGIO PANTALEON GAITAN PEREZ (CED)</v>
          </cell>
        </row>
        <row r="691">
          <cell r="N691">
            <v>3242995</v>
          </cell>
          <cell r="O691" t="str">
            <v>GARZON RODRIGUEZ JORGE ENRIQUE</v>
          </cell>
          <cell r="P691" t="str">
            <v>Titular - Carrera</v>
          </cell>
          <cell r="Q691" t="str">
            <v>Ocupado</v>
          </cell>
          <cell r="R691" t="str">
            <v>COLEGIO DARIO ECHANDIA (IED)</v>
          </cell>
        </row>
        <row r="692">
          <cell r="N692">
            <v>5934434</v>
          </cell>
          <cell r="O692" t="str">
            <v>BARRIOS CASTRO FERNANDO</v>
          </cell>
          <cell r="P692" t="str">
            <v>Titular - Carrera</v>
          </cell>
          <cell r="Q692" t="str">
            <v>Ocupado</v>
          </cell>
          <cell r="R692" t="str">
            <v>COLEGIO NUEVO SAN ANDRES DE LOS ALTOS (IED)</v>
          </cell>
        </row>
        <row r="693">
          <cell r="N693">
            <v>20586531</v>
          </cell>
          <cell r="O693" t="str">
            <v>PENA VERGARA FANNY ELIZABETH</v>
          </cell>
          <cell r="P693" t="str">
            <v>Titular - Carrera</v>
          </cell>
          <cell r="Q693" t="str">
            <v>Ocupado</v>
          </cell>
          <cell r="R693" t="str">
            <v>COLEGIO FERNANDO SOTO APARICIO (IED)</v>
          </cell>
        </row>
        <row r="694">
          <cell r="N694">
            <v>261895</v>
          </cell>
          <cell r="O694" t="str">
            <v>ACOSTA GARAVITO JOSE REINEL</v>
          </cell>
          <cell r="P694" t="str">
            <v>Titular - Carrera</v>
          </cell>
          <cell r="Q694" t="str">
            <v>Ocupado</v>
          </cell>
          <cell r="R694" t="str">
            <v>COLEGIO JOSE FELIX RESTREPO (IED)</v>
          </cell>
        </row>
        <row r="695">
          <cell r="N695">
            <v>80372803</v>
          </cell>
          <cell r="O695" t="str">
            <v>MARTINEZ AVILA MANUEL HUMBERTO</v>
          </cell>
          <cell r="P695" t="str">
            <v>Provisional - Vac Def</v>
          </cell>
          <cell r="Q695" t="str">
            <v>Ocupado</v>
          </cell>
          <cell r="R695" t="str">
            <v>COLEGIO FANNY MIKEY (IED)</v>
          </cell>
        </row>
        <row r="696">
          <cell r="N696">
            <v>20492823</v>
          </cell>
          <cell r="O696" t="str">
            <v>ALVAREZ CRUZ SANDRA PATRICIA</v>
          </cell>
          <cell r="P696" t="str">
            <v>Titular - Carrera</v>
          </cell>
          <cell r="Q696" t="str">
            <v>Ocupado</v>
          </cell>
          <cell r="R696" t="str">
            <v>COLEGIO ANIBAL FERNANDEZ DE SOTO (IED)</v>
          </cell>
        </row>
        <row r="697">
          <cell r="N697">
            <v>51679222</v>
          </cell>
          <cell r="O697" t="str">
            <v>LOZADA HERRERA ANA DOLORES</v>
          </cell>
          <cell r="P697" t="str">
            <v>Titular - Carrera</v>
          </cell>
          <cell r="Q697" t="str">
            <v>Ocupado</v>
          </cell>
          <cell r="R697" t="str">
            <v>COLEGIO LA CHUCUA (IED)</v>
          </cell>
        </row>
        <row r="698">
          <cell r="N698">
            <v>20492879</v>
          </cell>
          <cell r="O698" t="str">
            <v>QUINTERO GUAYAMBUCO CLARA ISMENIA</v>
          </cell>
          <cell r="P698" t="str">
            <v>Titular - Carrera</v>
          </cell>
          <cell r="Q698" t="str">
            <v>Ocupado</v>
          </cell>
          <cell r="R698" t="str">
            <v>COLEGIO GERARDO PAREDES (IED)</v>
          </cell>
        </row>
        <row r="699">
          <cell r="N699">
            <v>51677271</v>
          </cell>
          <cell r="O699" t="str">
            <v>ALAYON PUERTO ELIZABETH</v>
          </cell>
          <cell r="P699" t="str">
            <v>Titular - Carrera</v>
          </cell>
          <cell r="Q699" t="str">
            <v>Ocupado</v>
          </cell>
          <cell r="R699" t="str">
            <v>COLEGIO ANTONIO JOSE DE SUCRE (IED)</v>
          </cell>
        </row>
        <row r="700">
          <cell r="N700">
            <v>20492559</v>
          </cell>
          <cell r="O700" t="str">
            <v>BUITRAGO PRIETO FANNY</v>
          </cell>
          <cell r="P700" t="str">
            <v>Titular - Carrera</v>
          </cell>
          <cell r="Q700" t="str">
            <v>Ocupado</v>
          </cell>
          <cell r="R700" t="str">
            <v>COLEGIO ANIBAL FERNANDEZ DE SOTO (IED)</v>
          </cell>
        </row>
        <row r="701">
          <cell r="N701">
            <v>20493455</v>
          </cell>
          <cell r="O701" t="str">
            <v>GOMEZ GOMEZ CECILIA</v>
          </cell>
          <cell r="P701" t="str">
            <v>Titular - Carrera</v>
          </cell>
          <cell r="Q701" t="str">
            <v>Ocupado</v>
          </cell>
          <cell r="R701" t="str">
            <v>COLEGIO ALBERTO LLERAS CAMARGO (IED)</v>
          </cell>
        </row>
        <row r="702">
          <cell r="N702">
            <v>51675574</v>
          </cell>
          <cell r="O702" t="str">
            <v>GUTIERREZ GONZALEZ CARMEN ROSMERY</v>
          </cell>
          <cell r="P702" t="str">
            <v>Titular - Carrera</v>
          </cell>
          <cell r="Q702" t="str">
            <v>Ocupado</v>
          </cell>
          <cell r="R702" t="str">
            <v>COLEGIO ESCUELA NORMAL SUPERIOR DISTRITAL MARIA MONTESSORI (IED)</v>
          </cell>
        </row>
        <row r="703">
          <cell r="N703">
            <v>51675097</v>
          </cell>
          <cell r="O703" t="str">
            <v>BERMUDEZ CLARA INES</v>
          </cell>
          <cell r="P703" t="str">
            <v>Titular - Carrera</v>
          </cell>
          <cell r="Q703" t="str">
            <v>Ocupado</v>
          </cell>
          <cell r="R703" t="str">
            <v>COLEGIO SIMON BOLIVAR (IED)</v>
          </cell>
        </row>
        <row r="704">
          <cell r="N704">
            <v>79636822</v>
          </cell>
          <cell r="O704" t="str">
            <v>FLOREZ SUAREZ JUAN CARLOS</v>
          </cell>
          <cell r="P704" t="str">
            <v>Provisional - Vac Def</v>
          </cell>
          <cell r="Q704" t="str">
            <v>Ocupado</v>
          </cell>
          <cell r="R704" t="str">
            <v>COLEGIO USAQUEN (IED)</v>
          </cell>
        </row>
        <row r="705">
          <cell r="N705">
            <v>261826</v>
          </cell>
          <cell r="O705" t="str">
            <v>PEÑA ROJAS GUILLERMO</v>
          </cell>
          <cell r="P705" t="str">
            <v>Titular - Carrera</v>
          </cell>
          <cell r="Q705" t="str">
            <v>Ocupado</v>
          </cell>
          <cell r="R705" t="str">
            <v>COLEGIO ALFONSO LOPEZ PUMAREJO (IED)</v>
          </cell>
        </row>
        <row r="706">
          <cell r="N706">
            <v>20546158</v>
          </cell>
          <cell r="O706" t="str">
            <v>PARDO ROMERO NUBIA ISABEL</v>
          </cell>
          <cell r="P706" t="str">
            <v>Titular - Carrera</v>
          </cell>
          <cell r="Q706" t="str">
            <v>Ocupado</v>
          </cell>
          <cell r="R706" t="str">
            <v>COLEGIO NUEVA DELHI (IED)</v>
          </cell>
        </row>
        <row r="707">
          <cell r="N707">
            <v>20493712</v>
          </cell>
          <cell r="O707" t="str">
            <v>JIMENEZ RIANO DORA NELLY</v>
          </cell>
          <cell r="P707" t="str">
            <v>Titular - Carrera</v>
          </cell>
          <cell r="Q707" t="str">
            <v>Ocupado</v>
          </cell>
          <cell r="R707" t="str">
            <v>COLEGIO ALBERTO LLERAS CAMARGO (IED)</v>
          </cell>
        </row>
        <row r="708">
          <cell r="N708">
            <v>2971932</v>
          </cell>
          <cell r="O708" t="str">
            <v>CORREDOR DIAZ JAIRO ORLANDO</v>
          </cell>
          <cell r="P708" t="str">
            <v>Titular - Carrera</v>
          </cell>
          <cell r="Q708" t="str">
            <v>Ocupado</v>
          </cell>
          <cell r="R708" t="str">
            <v>COLEGIO INSTITUTO TECNICO LAUREANO GOMEZ (IED)</v>
          </cell>
        </row>
        <row r="709">
          <cell r="Q709" t="str">
            <v>Vacante Definitiva</v>
          </cell>
          <cell r="R709" t="str">
            <v>COLEGIO LA TOSCANA - LISBOA (IED)</v>
          </cell>
        </row>
        <row r="710">
          <cell r="N710">
            <v>51671313</v>
          </cell>
          <cell r="O710" t="str">
            <v>GARCIA LEON OMAIRA</v>
          </cell>
          <cell r="P710" t="str">
            <v>Titular - Carrera</v>
          </cell>
          <cell r="Q710" t="str">
            <v>Ocupado</v>
          </cell>
          <cell r="R710" t="str">
            <v>COLEGIO CENTRO INTEGRAL JOSE MARIA CORDOBA (IED)</v>
          </cell>
        </row>
        <row r="711">
          <cell r="N711">
            <v>51670676</v>
          </cell>
          <cell r="O711" t="str">
            <v>LOZANO SALDAÑA ROSALBA</v>
          </cell>
          <cell r="P711" t="str">
            <v>Titular - Carrera</v>
          </cell>
          <cell r="Q711" t="str">
            <v>Ocupado</v>
          </cell>
          <cell r="R711" t="str">
            <v>COLEGIO JULIO GARAVITO ARMERO (IED)</v>
          </cell>
        </row>
        <row r="712">
          <cell r="N712">
            <v>362116</v>
          </cell>
          <cell r="O712" t="str">
            <v>RUIZ SUAREZ JULIO CIRO</v>
          </cell>
          <cell r="P712" t="str">
            <v>Titular - Carrera</v>
          </cell>
          <cell r="Q712" t="str">
            <v>Ocupado</v>
          </cell>
          <cell r="R712" t="str">
            <v>COLEGIO NICOLAS BUENAVENTURA (IED)</v>
          </cell>
        </row>
        <row r="713">
          <cell r="N713">
            <v>478919</v>
          </cell>
          <cell r="O713" t="str">
            <v>GARCIA BELTRAN JOSE ANTONIO</v>
          </cell>
          <cell r="P713" t="str">
            <v>Titular - Carrera</v>
          </cell>
          <cell r="Q713" t="str">
            <v>Ocupado</v>
          </cell>
          <cell r="R713" t="str">
            <v>COLEGIO GENERAL GUSTAVO ROJAS PINILLA (IED)</v>
          </cell>
        </row>
        <row r="714">
          <cell r="N714">
            <v>51669358</v>
          </cell>
          <cell r="O714" t="str">
            <v>SANCHEZ BOLIVAR CARMEN</v>
          </cell>
          <cell r="P714" t="str">
            <v>Titular - Carrera</v>
          </cell>
          <cell r="Q714" t="str">
            <v>Ocupado</v>
          </cell>
          <cell r="R714" t="str">
            <v>COLEGIO ANDRES BELLO (IED)</v>
          </cell>
        </row>
        <row r="715">
          <cell r="N715">
            <v>51668714</v>
          </cell>
          <cell r="O715" t="str">
            <v>CADENA ORDONEZ BERTHA CECILIA</v>
          </cell>
          <cell r="P715" t="str">
            <v>Titular - Carrera</v>
          </cell>
          <cell r="Q715" t="str">
            <v>Ocupado</v>
          </cell>
          <cell r="R715" t="str">
            <v>DIRECCIÓN LOCAL DE EDUCACIÓN 11 - SUBA</v>
          </cell>
        </row>
        <row r="716">
          <cell r="N716">
            <v>20493731</v>
          </cell>
          <cell r="O716" t="str">
            <v>FERNANDEZ GARZON ALEXANDRA</v>
          </cell>
          <cell r="P716" t="str">
            <v>Titular - Carrera</v>
          </cell>
          <cell r="Q716" t="str">
            <v>Ocupado</v>
          </cell>
          <cell r="R716" t="str">
            <v>COLEGIO TECNICO TOMAS RUEDA VARGAS (IED)</v>
          </cell>
        </row>
        <row r="717">
          <cell r="N717">
            <v>51667332</v>
          </cell>
          <cell r="O717" t="str">
            <v>SALCEDO BALLESTEROS MARIA JULIETA</v>
          </cell>
          <cell r="P717" t="str">
            <v>Titular - Carrera</v>
          </cell>
          <cell r="Q717" t="str">
            <v>Ocupado</v>
          </cell>
          <cell r="R717" t="str">
            <v>COLEGIO BRAZUELOS (IED)</v>
          </cell>
        </row>
        <row r="718">
          <cell r="N718">
            <v>51662574</v>
          </cell>
          <cell r="O718" t="str">
            <v>GAITAN CRUZ RUTH MARITZA</v>
          </cell>
          <cell r="P718" t="str">
            <v>Titular - Carrera</v>
          </cell>
          <cell r="Q718" t="str">
            <v>Ocupado</v>
          </cell>
          <cell r="R718" t="str">
            <v>COLEGIO LLANO ORIENTAL (IED)</v>
          </cell>
        </row>
        <row r="719">
          <cell r="N719">
            <v>51641576</v>
          </cell>
          <cell r="O719" t="str">
            <v>BELTRAN BELTRAN ESPERANZA</v>
          </cell>
          <cell r="P719" t="str">
            <v>Titular - Carrera</v>
          </cell>
          <cell r="Q719" t="str">
            <v>Ocupado</v>
          </cell>
          <cell r="R719" t="str">
            <v>COLEGIO LA AMISTAD (IED)</v>
          </cell>
        </row>
        <row r="720">
          <cell r="N720">
            <v>51673378</v>
          </cell>
          <cell r="O720" t="str">
            <v>RODRIGUEZ TELLEZ MARTHA LUCIA</v>
          </cell>
          <cell r="P720" t="str">
            <v>Titular - Carrera</v>
          </cell>
          <cell r="Q720" t="str">
            <v>Ocupado</v>
          </cell>
          <cell r="R720" t="str">
            <v>COLEGIO USAQUEN (IED)</v>
          </cell>
        </row>
        <row r="721">
          <cell r="N721">
            <v>80792058</v>
          </cell>
          <cell r="O721" t="str">
            <v>PULIDO SANCHEZ JOSE LUIS</v>
          </cell>
          <cell r="P721" t="str">
            <v>Encargo Vac Def</v>
          </cell>
          <cell r="Q721" t="str">
            <v>Ocupado</v>
          </cell>
          <cell r="R721" t="str">
            <v>COLEGIO CARLOS ARTURO TORRES (IED)</v>
          </cell>
        </row>
        <row r="722">
          <cell r="N722">
            <v>51615673</v>
          </cell>
          <cell r="O722" t="str">
            <v>IBANEZ ALBARRACIN MARIA ANTONIA</v>
          </cell>
          <cell r="P722" t="str">
            <v>Titular - Carrera</v>
          </cell>
          <cell r="Q722" t="str">
            <v>Ocupado</v>
          </cell>
          <cell r="R722" t="str">
            <v>COLEGIO INSTITUTO TECNICO RODRIGO DE TRIANA (IED)</v>
          </cell>
        </row>
        <row r="723">
          <cell r="N723">
            <v>5174301</v>
          </cell>
          <cell r="O723" t="str">
            <v>MAESTRE BROCHERO EBER FRANCISCO</v>
          </cell>
          <cell r="P723" t="str">
            <v>Titular - Carrera</v>
          </cell>
          <cell r="Q723" t="str">
            <v>Ocupado</v>
          </cell>
          <cell r="R723" t="str">
            <v>COLEGIO LICEO FEMENINO MERCEDES NARIÑO (IED)</v>
          </cell>
        </row>
        <row r="724">
          <cell r="N724">
            <v>79203034</v>
          </cell>
          <cell r="O724" t="str">
            <v>AGUILAR OVIEDO PEDRO ARTURO</v>
          </cell>
          <cell r="P724" t="str">
            <v>Provisional - Vac Def</v>
          </cell>
          <cell r="Q724" t="str">
            <v>Ocupado</v>
          </cell>
          <cell r="R724" t="str">
            <v>COLEGIO ALFONSO REYES ECHANDIA (IED)</v>
          </cell>
        </row>
        <row r="725">
          <cell r="N725">
            <v>80015313</v>
          </cell>
          <cell r="O725" t="str">
            <v>CHALA LEONARDO FABIO</v>
          </cell>
          <cell r="P725" t="str">
            <v>Titular - Carrera</v>
          </cell>
          <cell r="Q725" t="str">
            <v>Ocupado</v>
          </cell>
          <cell r="R725" t="str">
            <v>COLEGIO ESTANISLAO ZULETA (IED)</v>
          </cell>
        </row>
        <row r="726">
          <cell r="N726">
            <v>52492232</v>
          </cell>
          <cell r="O726" t="str">
            <v>BUENAVENTURA RUEDA SANDRA MILENA</v>
          </cell>
          <cell r="P726" t="str">
            <v>Titular - Carrera</v>
          </cell>
          <cell r="Q726" t="str">
            <v>Ocupado</v>
          </cell>
          <cell r="R726" t="str">
            <v>COLEGIO MIGUEL ANTONIO CARO (IED)</v>
          </cell>
        </row>
        <row r="727">
          <cell r="N727">
            <v>23474353</v>
          </cell>
          <cell r="O727" t="str">
            <v>CRUZ CUBIDES NURY OFIR</v>
          </cell>
          <cell r="P727" t="str">
            <v>Titular - Carrera</v>
          </cell>
          <cell r="Q727" t="str">
            <v>Ocupado</v>
          </cell>
          <cell r="R727" t="str">
            <v>COLEGIO USAQUEN (IED)</v>
          </cell>
        </row>
        <row r="728">
          <cell r="N728">
            <v>19479987</v>
          </cell>
          <cell r="O728" t="str">
            <v>ESCOBAR HERNANDEZ GUSTAVO</v>
          </cell>
          <cell r="P728" t="str">
            <v>Titular - Carrera</v>
          </cell>
          <cell r="Q728" t="str">
            <v>Ocupado</v>
          </cell>
          <cell r="R728" t="str">
            <v>COLEGIO SAN JOSÉ SUR ORIENTAL (IED)</v>
          </cell>
        </row>
        <row r="729">
          <cell r="N729">
            <v>79489660</v>
          </cell>
          <cell r="O729" t="str">
            <v>MENDIETA HERNANDEZ FRANCISCO JAVIER</v>
          </cell>
          <cell r="P729" t="str">
            <v>Titular - Carrera</v>
          </cell>
          <cell r="Q729" t="str">
            <v>Ocupado</v>
          </cell>
          <cell r="R729" t="str">
            <v>COLEGIO BOSANOVA (IED)</v>
          </cell>
        </row>
        <row r="730">
          <cell r="N730">
            <v>15323834</v>
          </cell>
          <cell r="O730" t="str">
            <v>GARCÍA RAMÍREZ JOSE GERMÁN</v>
          </cell>
          <cell r="P730" t="str">
            <v>Titular - Carrera</v>
          </cell>
          <cell r="Q730" t="str">
            <v>Ocupado</v>
          </cell>
          <cell r="R730" t="str">
            <v>COLEGIO VILLA ELISA (IED)</v>
          </cell>
        </row>
        <row r="731">
          <cell r="N731">
            <v>41656506</v>
          </cell>
          <cell r="O731" t="str">
            <v>VARGAS TORRES GLADYS</v>
          </cell>
          <cell r="P731" t="str">
            <v>Titular - Carrera</v>
          </cell>
          <cell r="Q731" t="str">
            <v>Ocupado</v>
          </cell>
          <cell r="R731" t="str">
            <v>COLEGIO BOSANOVA (IED)</v>
          </cell>
        </row>
        <row r="732">
          <cell r="Q732" t="str">
            <v>Vacante Definitiva</v>
          </cell>
          <cell r="R732" t="str">
            <v>COLEGIO MISAEL PASTRANA BORRERO (IED)</v>
          </cell>
        </row>
        <row r="733">
          <cell r="N733">
            <v>4281011</v>
          </cell>
          <cell r="O733" t="str">
            <v>BERMUDEZ CARDENAS OSVALDO</v>
          </cell>
          <cell r="P733" t="str">
            <v>Titular - Carrera</v>
          </cell>
          <cell r="Q733" t="str">
            <v>Ocupado</v>
          </cell>
          <cell r="R733" t="str">
            <v>COLEGIO AQUILEO PARRA (IED)</v>
          </cell>
        </row>
        <row r="734">
          <cell r="N734">
            <v>5966940</v>
          </cell>
          <cell r="O734" t="str">
            <v>LOZANO ALVIS RODRIGO</v>
          </cell>
          <cell r="P734" t="str">
            <v>Titular - Carrera</v>
          </cell>
          <cell r="Q734" t="str">
            <v>Ocupado</v>
          </cell>
          <cell r="R734" t="str">
            <v>COLEGIO ANTONIO NARIÑO (IED)</v>
          </cell>
        </row>
        <row r="735">
          <cell r="N735">
            <v>19477770</v>
          </cell>
          <cell r="O735" t="str">
            <v>RUBIANO PENA OTONIEL</v>
          </cell>
          <cell r="P735" t="str">
            <v>Titular - Carrera</v>
          </cell>
          <cell r="Q735" t="str">
            <v>Ocupado</v>
          </cell>
          <cell r="R735" t="str">
            <v>COLEGIO TECNICO BENJAMIN HERRERA (IED)</v>
          </cell>
        </row>
        <row r="736">
          <cell r="N736">
            <v>79869370</v>
          </cell>
          <cell r="O736" t="str">
            <v>MARIN LINARES JAVIER HERNAN</v>
          </cell>
          <cell r="P736" t="str">
            <v>Titular - Carrera</v>
          </cell>
          <cell r="Q736" t="str">
            <v>Ocupado</v>
          </cell>
          <cell r="R736" t="str">
            <v>COLEGIO AGUSTIN FERNANDEZ (IED)</v>
          </cell>
        </row>
        <row r="737">
          <cell r="N737">
            <v>23560034</v>
          </cell>
          <cell r="O737" t="str">
            <v>CARRERO ZALDUA ROSA ELENA</v>
          </cell>
          <cell r="P737" t="str">
            <v>Titular - Carrera</v>
          </cell>
          <cell r="Q737" t="str">
            <v>Ocupado</v>
          </cell>
          <cell r="R737" t="str">
            <v>COLEGIO NACIONAL NICOLAS ESGUERRA (IED)</v>
          </cell>
        </row>
        <row r="738">
          <cell r="N738">
            <v>23606201</v>
          </cell>
          <cell r="O738" t="str">
            <v>DIAZ RAMIREZ LEONOR</v>
          </cell>
          <cell r="P738" t="str">
            <v>Titular - Carrera</v>
          </cell>
          <cell r="Q738" t="str">
            <v>Ocupado</v>
          </cell>
          <cell r="R738" t="str">
            <v>COLEGIO ATENAS (IED)</v>
          </cell>
        </row>
        <row r="739">
          <cell r="N739">
            <v>23607840</v>
          </cell>
          <cell r="O739" t="str">
            <v>SIERRA LOZANO MARIELA</v>
          </cell>
          <cell r="P739" t="str">
            <v>Titular - Carrera</v>
          </cell>
          <cell r="Q739" t="str">
            <v>Ocupado</v>
          </cell>
          <cell r="R739" t="str">
            <v>COLEGIO NUEVA COLOMBIA (IED)</v>
          </cell>
        </row>
        <row r="740">
          <cell r="N740">
            <v>51597415</v>
          </cell>
          <cell r="O740" t="str">
            <v>DULCEY ORDONEZ BLANCA PATRICIA</v>
          </cell>
          <cell r="P740" t="str">
            <v>Titular - Carrera</v>
          </cell>
          <cell r="Q740" t="str">
            <v>Ocupado</v>
          </cell>
          <cell r="R740" t="str">
            <v>COLEGIO VIRGINIA GUTIERREZ DE PINEDA (IED)</v>
          </cell>
        </row>
        <row r="741">
          <cell r="N741">
            <v>51597279</v>
          </cell>
          <cell r="O741" t="str">
            <v>GRACIA GARAVITO MARIA NELLY</v>
          </cell>
          <cell r="P741" t="str">
            <v>Titular - Carrera</v>
          </cell>
          <cell r="Q741" t="str">
            <v>Ocupado</v>
          </cell>
          <cell r="R741" t="str">
            <v>COLEGIO BRAVO PAEZ (IED)</v>
          </cell>
        </row>
        <row r="742">
          <cell r="N742">
            <v>23788955</v>
          </cell>
          <cell r="O742" t="str">
            <v>LIZARAZO AVENDANO YOLANDA</v>
          </cell>
          <cell r="P742" t="str">
            <v>Titular - Carrera</v>
          </cell>
          <cell r="Q742" t="str">
            <v>Ocupado</v>
          </cell>
          <cell r="R742" t="str">
            <v>COLEGIO FRANCISCO ANTONIO ZEA DE USME (IED)</v>
          </cell>
        </row>
        <row r="743">
          <cell r="N743">
            <v>51597184</v>
          </cell>
          <cell r="O743" t="str">
            <v>LOZANO FERNANDEZ LUZ ANGELA</v>
          </cell>
          <cell r="P743" t="str">
            <v>Titular - Carrera</v>
          </cell>
          <cell r="Q743" t="str">
            <v>Ocupado</v>
          </cell>
          <cell r="R743" t="str">
            <v>COLEGIO VIRGINIA GUTIERREZ DE PINEDA (IED)</v>
          </cell>
        </row>
        <row r="744">
          <cell r="N744">
            <v>23491664</v>
          </cell>
          <cell r="O744" t="str">
            <v>GARCIA PINILLA CARMEN DOLORES</v>
          </cell>
          <cell r="P744" t="str">
            <v>Titular - Carrera</v>
          </cell>
          <cell r="Q744" t="str">
            <v>Ocupado</v>
          </cell>
          <cell r="R744" t="str">
            <v>COLEGIO MARSELLA (IED)</v>
          </cell>
        </row>
        <row r="745">
          <cell r="N745">
            <v>20654666</v>
          </cell>
          <cell r="O745" t="str">
            <v>MENDEZ ARDILA MARTHA YANETH</v>
          </cell>
          <cell r="P745" t="str">
            <v>Titular - Carrera</v>
          </cell>
          <cell r="Q745" t="str">
            <v>Ocupado</v>
          </cell>
          <cell r="R745" t="str">
            <v>COLEGIO RURAL JOSE CELESTINO MUTIS (IED)</v>
          </cell>
        </row>
        <row r="746">
          <cell r="N746">
            <v>52500422</v>
          </cell>
          <cell r="O746" t="str">
            <v>CRUZ GOMEZ GLORIA MILENA</v>
          </cell>
          <cell r="P746" t="str">
            <v>Provisional - Vac Def</v>
          </cell>
          <cell r="Q746" t="str">
            <v>Ocupado</v>
          </cell>
          <cell r="R746" t="str">
            <v>COLEGIO GRANCOLOMBIANO (IED)</v>
          </cell>
        </row>
        <row r="747">
          <cell r="N747">
            <v>53036453</v>
          </cell>
          <cell r="O747" t="str">
            <v>ORTEGA PIAMBA ADRIANA YOHANNA</v>
          </cell>
          <cell r="P747" t="str">
            <v>Titular - Carrera</v>
          </cell>
          <cell r="Q747" t="str">
            <v>Ocupado</v>
          </cell>
          <cell r="R747" t="str">
            <v>COLEGIO EL LIBERTADOR (IED)</v>
          </cell>
        </row>
        <row r="748">
          <cell r="N748">
            <v>20859248</v>
          </cell>
          <cell r="O748" t="str">
            <v>CASTAÑEDA BERNAL SANDRA PATRICIA</v>
          </cell>
          <cell r="P748" t="str">
            <v>Titular - Carrera</v>
          </cell>
          <cell r="Q748" t="str">
            <v>Ocupado</v>
          </cell>
          <cell r="R748" t="str">
            <v>COLEGIO ARBORIZADORA BAJA (IED)</v>
          </cell>
        </row>
        <row r="749">
          <cell r="N749">
            <v>20384490</v>
          </cell>
          <cell r="O749" t="str">
            <v>PINZON AMORTEGUI ELIZABETH</v>
          </cell>
          <cell r="P749" t="str">
            <v>Titular - Carrera</v>
          </cell>
          <cell r="Q749" t="str">
            <v>Ocupado</v>
          </cell>
          <cell r="R749" t="str">
            <v>COLEGIO NUEVA CONSTITUCION (IED)</v>
          </cell>
        </row>
        <row r="750">
          <cell r="N750">
            <v>19492787</v>
          </cell>
          <cell r="O750" t="str">
            <v>ROJAS GALEANO RUBEN DARIO</v>
          </cell>
          <cell r="P750" t="str">
            <v>Titular - Carrera</v>
          </cell>
          <cell r="Q750" t="str">
            <v>Ocupado</v>
          </cell>
          <cell r="R750" t="str">
            <v>COLEGIO ISLA DEL SOL (IED)</v>
          </cell>
        </row>
        <row r="751">
          <cell r="N751">
            <v>20932049</v>
          </cell>
          <cell r="O751" t="str">
            <v>CARO BALLESTEROS ZULMA ESPERANZA</v>
          </cell>
          <cell r="P751" t="str">
            <v>Titular - Carrera</v>
          </cell>
          <cell r="Q751" t="str">
            <v>Ocupado</v>
          </cell>
          <cell r="R751" t="str">
            <v>COLEGIO GUSTAVO MORALES MORALES (IED)</v>
          </cell>
        </row>
        <row r="752">
          <cell r="N752">
            <v>21076009</v>
          </cell>
          <cell r="O752" t="str">
            <v>LOPEZ ZARATE MARIA ALICIA</v>
          </cell>
          <cell r="P752" t="str">
            <v>Titular - Carrera</v>
          </cell>
          <cell r="Q752" t="str">
            <v>Ocupado</v>
          </cell>
          <cell r="R752" t="str">
            <v>COLEGIO ANTONIO JOSE URIBE (IED)</v>
          </cell>
        </row>
        <row r="753">
          <cell r="N753">
            <v>21076148</v>
          </cell>
          <cell r="O753" t="str">
            <v>GARCIA SANDRA</v>
          </cell>
          <cell r="P753" t="str">
            <v>Titular - Carrera</v>
          </cell>
          <cell r="Q753" t="str">
            <v>Ocupado</v>
          </cell>
          <cell r="R753" t="str">
            <v>COLEGIO GUSTAVO MORALES MORALES (IED)</v>
          </cell>
        </row>
        <row r="754">
          <cell r="N754">
            <v>4245470</v>
          </cell>
          <cell r="O754" t="str">
            <v>QUINTERO SUAREZ LUIS ALDEMAR</v>
          </cell>
          <cell r="P754" t="str">
            <v>Titular - Carrera</v>
          </cell>
          <cell r="Q754" t="str">
            <v>Ocupado</v>
          </cell>
          <cell r="R754" t="str">
            <v>COLEGIO LA MERCED (IED)</v>
          </cell>
        </row>
        <row r="755">
          <cell r="N755">
            <v>21076985</v>
          </cell>
          <cell r="O755" t="str">
            <v>MICAN MORALES DORIS AMANDA</v>
          </cell>
          <cell r="P755" t="str">
            <v>Titular - Carrera</v>
          </cell>
          <cell r="Q755" t="str">
            <v>Ocupado</v>
          </cell>
          <cell r="R755" t="str">
            <v>COLEGIO MARCO FIDEL SUAREZ (IED)</v>
          </cell>
        </row>
        <row r="756">
          <cell r="N756">
            <v>51631696</v>
          </cell>
          <cell r="O756" t="str">
            <v>SOLANO PUENTES MARLENY</v>
          </cell>
          <cell r="P756" t="str">
            <v>Titular - Carrera</v>
          </cell>
          <cell r="Q756" t="str">
            <v>Ocupado</v>
          </cell>
          <cell r="R756" t="str">
            <v>COLEGIO ESCUELA NORMAL SUPERIOR DISTRITAL MARIA MONTESSORI (IED)</v>
          </cell>
        </row>
        <row r="757">
          <cell r="N757">
            <v>51620146</v>
          </cell>
          <cell r="O757" t="str">
            <v>REYES CASTILLO FLOR MARIA</v>
          </cell>
          <cell r="P757" t="str">
            <v>Titular - Carrera</v>
          </cell>
          <cell r="Q757" t="str">
            <v>Ocupado</v>
          </cell>
          <cell r="R757" t="str">
            <v>COLEGIO RUFINO JOSE CUERVO (IED)</v>
          </cell>
        </row>
        <row r="758">
          <cell r="N758">
            <v>19483222</v>
          </cell>
          <cell r="O758" t="str">
            <v>DUARTE DIAZ LUIS JOSE</v>
          </cell>
          <cell r="P758" t="str">
            <v>Titular - Carrera</v>
          </cell>
          <cell r="Q758" t="str">
            <v>Ocupado</v>
          </cell>
          <cell r="R758" t="str">
            <v>COLEGIO SAN BENITO ABAD (IED)</v>
          </cell>
        </row>
        <row r="759">
          <cell r="N759">
            <v>23474048</v>
          </cell>
          <cell r="O759" t="str">
            <v>AGUIRRE CUBIDES GILMA INES</v>
          </cell>
          <cell r="P759" t="str">
            <v>Titular - Carrera</v>
          </cell>
          <cell r="Q759" t="str">
            <v>Ocupado</v>
          </cell>
          <cell r="R759" t="str">
            <v>DIRECCIÓN LOCAL DE EDUCACIÓN 08 - KENNEDY</v>
          </cell>
        </row>
        <row r="760">
          <cell r="N760">
            <v>63502069</v>
          </cell>
          <cell r="O760" t="str">
            <v>ARCHILA DUEÑAS MARTHA ISABEL</v>
          </cell>
          <cell r="P760" t="str">
            <v>Encargo Vac Def</v>
          </cell>
          <cell r="Q760" t="str">
            <v>Ocupado</v>
          </cell>
          <cell r="R760" t="str">
            <v>COLEGIO SALUDCOOP SUR (IED)</v>
          </cell>
        </row>
        <row r="761">
          <cell r="N761">
            <v>19482334</v>
          </cell>
          <cell r="O761" t="str">
            <v>ROJAS GONZALEZ RICARDO</v>
          </cell>
          <cell r="P761" t="str">
            <v>Titular - Carrera</v>
          </cell>
          <cell r="Q761" t="str">
            <v>Ocupado</v>
          </cell>
          <cell r="R761" t="str">
            <v>COLEGIO SIERRA MORENA (IED)</v>
          </cell>
        </row>
        <row r="762">
          <cell r="N762">
            <v>4245550</v>
          </cell>
          <cell r="O762" t="str">
            <v>QUINTERO SUAREZ JOSE ASCENCION</v>
          </cell>
          <cell r="P762" t="str">
            <v>Titular - Carrera</v>
          </cell>
          <cell r="Q762" t="str">
            <v>Ocupado</v>
          </cell>
          <cell r="R762" t="str">
            <v>COLEGIO ANDRES BELLO (IED)</v>
          </cell>
        </row>
        <row r="763">
          <cell r="N763">
            <v>52086277</v>
          </cell>
          <cell r="O763" t="str">
            <v>MANTILLA PARDO DORIS OLIVA</v>
          </cell>
          <cell r="P763" t="str">
            <v>Provisional - Vac Def</v>
          </cell>
          <cell r="Q763" t="str">
            <v>Ocupado</v>
          </cell>
          <cell r="R763" t="str">
            <v>COLEGIO FILARMONICO JORGE MARIO BERGOGLIO (IED)</v>
          </cell>
        </row>
        <row r="764">
          <cell r="N764">
            <v>4245612</v>
          </cell>
          <cell r="O764" t="str">
            <v>GOMEZ OROZCO LUIS ARTURO</v>
          </cell>
          <cell r="P764" t="str">
            <v>Titular - Carrera</v>
          </cell>
          <cell r="Q764" t="str">
            <v>Ocupado</v>
          </cell>
          <cell r="R764" t="str">
            <v>COLEGIO MIGUEL DE CERVANTES SAAVEDRA (IED)</v>
          </cell>
        </row>
        <row r="765">
          <cell r="N765">
            <v>1019005847</v>
          </cell>
          <cell r="O765" t="str">
            <v>AGAMEZ TAPIAS VLADIMIR ALESSANDRO</v>
          </cell>
          <cell r="P765" t="str">
            <v>Provisional - Vac Def</v>
          </cell>
          <cell r="Q765" t="str">
            <v>Ocupado</v>
          </cell>
          <cell r="R765" t="str">
            <v>COLEGIO REPUBLICA DE MEXICO (IED)</v>
          </cell>
        </row>
        <row r="766">
          <cell r="N766">
            <v>79494080</v>
          </cell>
          <cell r="O766" t="str">
            <v>DIAZ OTAVO ALVARO</v>
          </cell>
          <cell r="P766" t="str">
            <v>Provisional - Vac Def</v>
          </cell>
          <cell r="Q766" t="str">
            <v>Ocupado</v>
          </cell>
          <cell r="R766" t="str">
            <v>COLEGIO FRANCISCO ANTONIO ZEA DE USME (IED)</v>
          </cell>
        </row>
        <row r="767">
          <cell r="N767">
            <v>1023898796</v>
          </cell>
          <cell r="O767" t="str">
            <v>MORENO LINARES ANDRES EDUARDO</v>
          </cell>
          <cell r="P767" t="str">
            <v>Encargo Vac Def</v>
          </cell>
          <cell r="Q767" t="str">
            <v>Ocupado</v>
          </cell>
          <cell r="R767" t="str">
            <v>COLEGIO NUEVA ESPERANZA (IED)</v>
          </cell>
        </row>
        <row r="768">
          <cell r="N768">
            <v>22955671</v>
          </cell>
          <cell r="O768" t="str">
            <v>GUTIERREZ NARVAEZ CECILIA</v>
          </cell>
          <cell r="P768" t="str">
            <v>Titular - Carrera</v>
          </cell>
          <cell r="Q768" t="str">
            <v>Ocupado</v>
          </cell>
          <cell r="R768" t="str">
            <v>COLEGIO PROSPERO PINZON (IED)</v>
          </cell>
        </row>
        <row r="769">
          <cell r="N769">
            <v>51620685</v>
          </cell>
          <cell r="O769" t="str">
            <v>LOZANO QUITIAN ANGELICA</v>
          </cell>
          <cell r="P769" t="str">
            <v>Titular - Carrera</v>
          </cell>
          <cell r="Q769" t="str">
            <v>Ocupado</v>
          </cell>
          <cell r="R769" t="str">
            <v>COLEGIO ANTONIO JOSE URIBE (IED)</v>
          </cell>
        </row>
        <row r="770">
          <cell r="N770">
            <v>19470826</v>
          </cell>
          <cell r="O770" t="str">
            <v>RONCANCIO ORTIZ JOSE RUBEN</v>
          </cell>
          <cell r="P770" t="str">
            <v>Titular - Carrera</v>
          </cell>
          <cell r="Q770" t="str">
            <v>Ocupado</v>
          </cell>
          <cell r="R770" t="str">
            <v>COLEGIO JUAN EVANGELISTA GOMEZ (IED)</v>
          </cell>
        </row>
        <row r="771">
          <cell r="N771">
            <v>52850523</v>
          </cell>
          <cell r="O771" t="str">
            <v>BERMEO RODRIGUEZ JENNY PATRICIA</v>
          </cell>
          <cell r="P771" t="str">
            <v>Encargo Vac Def</v>
          </cell>
          <cell r="Q771" t="str">
            <v>Ocupado</v>
          </cell>
          <cell r="R771" t="str">
            <v>COLEGIO ANTONIO JOSE URIBE (IED)</v>
          </cell>
        </row>
        <row r="772">
          <cell r="Q772" t="str">
            <v>Vacante Definitiva</v>
          </cell>
          <cell r="R772" t="str">
            <v>COLEGIO TABORA (IED)</v>
          </cell>
        </row>
        <row r="773">
          <cell r="N773">
            <v>51938827</v>
          </cell>
          <cell r="O773" t="str">
            <v>NANCY YANETH ROMERO MENDEZ</v>
          </cell>
          <cell r="P773" t="str">
            <v>Periodo de Prueba</v>
          </cell>
          <cell r="Q773" t="str">
            <v>Ocupado</v>
          </cell>
          <cell r="R773" t="str">
            <v>DIRECCIÓN LOCAL DE EDUCACIÓN 12 - BARRIOS UNIDOS</v>
          </cell>
        </row>
        <row r="774">
          <cell r="N774">
            <v>79792788</v>
          </cell>
          <cell r="O774" t="str">
            <v>ZUÑIGA MONTERO JUAN CARLOS</v>
          </cell>
          <cell r="P774" t="str">
            <v>Provisional - Vac Def</v>
          </cell>
          <cell r="Q774" t="str">
            <v>Ocupado</v>
          </cell>
          <cell r="R774" t="str">
            <v>COLEGIO LOS COMUNEROS - OSWALDO GUAYAZAMIN (IED)</v>
          </cell>
        </row>
        <row r="775">
          <cell r="N775">
            <v>79819043</v>
          </cell>
          <cell r="O775" t="str">
            <v>MARTINEZ QUESADA JAVIER HERNANDO</v>
          </cell>
          <cell r="P775" t="str">
            <v>Titular - Carrera</v>
          </cell>
          <cell r="Q775" t="str">
            <v>Ocupado</v>
          </cell>
          <cell r="R775" t="str">
            <v>COLEGIO MARIA CANO (IED)</v>
          </cell>
        </row>
        <row r="776">
          <cell r="N776">
            <v>80175277</v>
          </cell>
          <cell r="O776" t="str">
            <v>ARIZA TINJACA EDISON</v>
          </cell>
          <cell r="P776" t="str">
            <v>Encargo Vac Def</v>
          </cell>
          <cell r="Q776" t="str">
            <v>Ocupado</v>
          </cell>
          <cell r="R776" t="str">
            <v>COLEGIO NESTOR FORERO ALCALA (IED)</v>
          </cell>
        </row>
        <row r="777">
          <cell r="N777">
            <v>39521226</v>
          </cell>
          <cell r="O777" t="str">
            <v>VEGA CASTRO GLADYS</v>
          </cell>
          <cell r="P777" t="str">
            <v>Titular - Carrera</v>
          </cell>
          <cell r="Q777" t="str">
            <v>Ocupado</v>
          </cell>
          <cell r="R777" t="str">
            <v>COLEGIO TECNICO DOMINGO FAUSTINO SARMIENTO (IED)</v>
          </cell>
        </row>
        <row r="778">
          <cell r="N778">
            <v>14243964</v>
          </cell>
          <cell r="O778" t="str">
            <v>CASTAÑEDA FLOREZ HENRY GREGORIO</v>
          </cell>
          <cell r="P778" t="str">
            <v>Titular - Carrera</v>
          </cell>
          <cell r="Q778" t="str">
            <v>Ocupado</v>
          </cell>
          <cell r="R778" t="str">
            <v>COLEGIO MARCO FIDEL SUAREZ (IED)</v>
          </cell>
        </row>
        <row r="779">
          <cell r="Q779" t="str">
            <v>Vacante Definitiva</v>
          </cell>
          <cell r="R779" t="str">
            <v>COLEGIO EL JAPON (IED)</v>
          </cell>
        </row>
        <row r="780">
          <cell r="N780">
            <v>41504635</v>
          </cell>
          <cell r="O780" t="str">
            <v>ROZO BELTRAN LUZ LINDA DEL CARMEN</v>
          </cell>
          <cell r="P780" t="str">
            <v>Titular - Carrera</v>
          </cell>
          <cell r="Q780" t="str">
            <v>Ocupado</v>
          </cell>
          <cell r="R780" t="str">
            <v>COLEGIO EL LIBERTADOR (IED)</v>
          </cell>
        </row>
        <row r="781">
          <cell r="N781">
            <v>79906052</v>
          </cell>
          <cell r="O781" t="str">
            <v>DURAN BOTERO DAVID</v>
          </cell>
          <cell r="P781" t="str">
            <v>Titular - Carrera</v>
          </cell>
          <cell r="Q781" t="str">
            <v>Ocupado</v>
          </cell>
          <cell r="R781" t="str">
            <v>COLEGIO RODRIGO ARENAS BETANCOURT (IED)</v>
          </cell>
        </row>
        <row r="782">
          <cell r="N782">
            <v>39569219</v>
          </cell>
          <cell r="O782" t="str">
            <v>CANO SUAREZ CLARA ROSA</v>
          </cell>
          <cell r="P782" t="str">
            <v>Titular - Carrera</v>
          </cell>
          <cell r="Q782" t="str">
            <v>Ocupado</v>
          </cell>
          <cell r="R782" t="str">
            <v>COLEGIO GERARDO PAREDES (IED)</v>
          </cell>
        </row>
        <row r="783">
          <cell r="N783">
            <v>16475067</v>
          </cell>
          <cell r="O783" t="str">
            <v>ARBOLEDA LARGACHA JIMY ANTONIO</v>
          </cell>
          <cell r="P783" t="str">
            <v>Titular - Carrera</v>
          </cell>
          <cell r="Q783" t="str">
            <v>Ocupado</v>
          </cell>
          <cell r="R783" t="str">
            <v>COLEGIO KENNEDY (IED)</v>
          </cell>
        </row>
        <row r="784">
          <cell r="N784">
            <v>52065836</v>
          </cell>
          <cell r="O784" t="str">
            <v>REYES LOPEZ GLADYS MARIA</v>
          </cell>
          <cell r="P784" t="str">
            <v>Titular - Carrera</v>
          </cell>
          <cell r="Q784" t="str">
            <v>Ocupado</v>
          </cell>
          <cell r="R784" t="str">
            <v>COLEGIO CEDID CIUDAD BOLIVAR (IED)</v>
          </cell>
        </row>
        <row r="785">
          <cell r="N785">
            <v>40368318</v>
          </cell>
          <cell r="O785" t="str">
            <v>RODRIGUEZ GUZMAN MARTHA BARBAR</v>
          </cell>
          <cell r="P785" t="str">
            <v>Titular - Carrera</v>
          </cell>
          <cell r="Q785" t="str">
            <v>Ocupado</v>
          </cell>
          <cell r="R785" t="str">
            <v>COLEGIO LAS AMERICAS (IED)</v>
          </cell>
        </row>
        <row r="786">
          <cell r="N786">
            <v>52332549</v>
          </cell>
          <cell r="O786" t="str">
            <v>GARZON RUIZ XIMENA</v>
          </cell>
          <cell r="P786" t="str">
            <v>Titular - Carrera</v>
          </cell>
          <cell r="Q786" t="str">
            <v>Ocupado</v>
          </cell>
          <cell r="R786" t="str">
            <v>COLEGIO SANTA LIBRADA (IED)</v>
          </cell>
        </row>
        <row r="787">
          <cell r="N787">
            <v>1022339977</v>
          </cell>
          <cell r="O787" t="str">
            <v>CASTELLANOS QUEVEDO DIANA CATALINA</v>
          </cell>
          <cell r="P787" t="str">
            <v>Provisional - Vac Def</v>
          </cell>
          <cell r="Q787" t="str">
            <v>Ocupado</v>
          </cell>
          <cell r="R787" t="str">
            <v>COLEGIO VILLA ELISA (IED)</v>
          </cell>
        </row>
        <row r="788">
          <cell r="N788">
            <v>11519814</v>
          </cell>
          <cell r="O788" t="str">
            <v>MATIZ TRIANA LUIS EDUARDO</v>
          </cell>
          <cell r="P788" t="str">
            <v>Titular - Carrera</v>
          </cell>
          <cell r="Q788" t="str">
            <v>Ocupado</v>
          </cell>
          <cell r="R788" t="str">
            <v>COLEGIO ALVARO GOMEZ HURTADO (IED)</v>
          </cell>
        </row>
        <row r="789">
          <cell r="Q789" t="str">
            <v>Vacante Temporal</v>
          </cell>
          <cell r="R789" t="str">
            <v>COLEGIO RAMON DE ZUBIRIA (IED)</v>
          </cell>
        </row>
        <row r="790">
          <cell r="N790">
            <v>79752429</v>
          </cell>
          <cell r="O790" t="str">
            <v>FLOREZ BARRIOS JORGE</v>
          </cell>
          <cell r="P790" t="str">
            <v>Titular - Carrera</v>
          </cell>
          <cell r="Q790" t="str">
            <v>Ocupado</v>
          </cell>
          <cell r="R790" t="str">
            <v>COLEGIO MARSELLA (IED)</v>
          </cell>
        </row>
        <row r="791">
          <cell r="N791">
            <v>1030646201</v>
          </cell>
          <cell r="O791" t="str">
            <v>MONTEALEGRE CHAVES CINDY LIZETH</v>
          </cell>
          <cell r="P791" t="str">
            <v>Titular - Carrera</v>
          </cell>
          <cell r="Q791" t="str">
            <v>Ocupado</v>
          </cell>
          <cell r="R791" t="str">
            <v>COLEGIO BRASILIA - BOSA (IED)</v>
          </cell>
        </row>
        <row r="792">
          <cell r="N792">
            <v>39546659</v>
          </cell>
          <cell r="O792" t="str">
            <v>SALAZAR FINO LUZ MAYID</v>
          </cell>
          <cell r="P792" t="str">
            <v>Titular - Carrera</v>
          </cell>
          <cell r="Q792" t="str">
            <v>Ocupado</v>
          </cell>
          <cell r="R792" t="str">
            <v>COLEGIO RAFAEL BERNAL JIMENEZ (IED)</v>
          </cell>
        </row>
        <row r="793">
          <cell r="N793">
            <v>39558403</v>
          </cell>
          <cell r="O793" t="str">
            <v>CASTRO MURILLO BRAXEDYS RUBY</v>
          </cell>
          <cell r="P793" t="str">
            <v>Titular - Carrera</v>
          </cell>
          <cell r="Q793" t="str">
            <v>Ocupado</v>
          </cell>
          <cell r="R793" t="str">
            <v>COLEGIO RAFAEL NUÑEZ (IED)</v>
          </cell>
        </row>
        <row r="794">
          <cell r="N794">
            <v>19364877</v>
          </cell>
          <cell r="O794" t="str">
            <v>BELTRAN RUGGE MARCOS ANTONIO</v>
          </cell>
          <cell r="P794" t="str">
            <v>Titular - Carrera</v>
          </cell>
          <cell r="Q794" t="str">
            <v>Ocupado</v>
          </cell>
          <cell r="R794" t="str">
            <v>COLEGIO LA PALESTINA (IED)</v>
          </cell>
        </row>
        <row r="795">
          <cell r="N795">
            <v>40760303</v>
          </cell>
          <cell r="O795" t="str">
            <v>CARVAJAL ORTIZ CARMEN ROSA</v>
          </cell>
          <cell r="P795" t="str">
            <v>Titular - Carrera</v>
          </cell>
          <cell r="Q795" t="str">
            <v>Ocupado</v>
          </cell>
          <cell r="R795" t="str">
            <v>COLEGIO CENTRO INTEGRAL JOSE MARIA CORDOBA (IED)</v>
          </cell>
        </row>
        <row r="796">
          <cell r="N796">
            <v>19132212</v>
          </cell>
          <cell r="O796" t="str">
            <v>DE CASTRO PALMARINI FERNANDO</v>
          </cell>
          <cell r="P796" t="str">
            <v>Provisional - Vac Def</v>
          </cell>
          <cell r="Q796" t="str">
            <v>Ocupado</v>
          </cell>
          <cell r="R796" t="str">
            <v>COLEGIO CHARRY (IED)</v>
          </cell>
        </row>
        <row r="797">
          <cell r="N797">
            <v>41652528</v>
          </cell>
          <cell r="O797" t="str">
            <v>LARA VARGAS ROSA AMANDA</v>
          </cell>
          <cell r="P797" t="str">
            <v>Titular - Carrera</v>
          </cell>
          <cell r="Q797" t="str">
            <v>Ocupado</v>
          </cell>
          <cell r="R797" t="str">
            <v>COLEGIO EL JAPON (IED)</v>
          </cell>
        </row>
        <row r="798">
          <cell r="N798">
            <v>38242013</v>
          </cell>
          <cell r="O798" t="str">
            <v>TORRES VARGAS ASCENETH</v>
          </cell>
          <cell r="P798" t="str">
            <v>Titular - Carrera</v>
          </cell>
          <cell r="Q798" t="str">
            <v>Ocupado</v>
          </cell>
          <cell r="R798" t="str">
            <v>COLEGIO CARLO FEDERICI (IED)</v>
          </cell>
        </row>
        <row r="799">
          <cell r="N799">
            <v>19229919</v>
          </cell>
          <cell r="O799" t="str">
            <v>GAMBOA GIL ELIECER</v>
          </cell>
          <cell r="P799" t="str">
            <v>Titular - Carrera</v>
          </cell>
          <cell r="Q799" t="str">
            <v>Ocupado</v>
          </cell>
          <cell r="R799" t="str">
            <v>DIRECCIÓN LOCAL DE EDUCACIÓN 06 - TUNJUELITO</v>
          </cell>
        </row>
        <row r="800">
          <cell r="N800">
            <v>38254019</v>
          </cell>
          <cell r="O800" t="str">
            <v>VARGAS MORENO JEANNETH CRISTINA</v>
          </cell>
          <cell r="P800" t="str">
            <v>Titular - Carrera</v>
          </cell>
          <cell r="Q800" t="str">
            <v>Ocupado</v>
          </cell>
          <cell r="R800" t="str">
            <v>COLEGIO CARLO FEDERICI (IED)</v>
          </cell>
        </row>
        <row r="801">
          <cell r="N801">
            <v>41642912</v>
          </cell>
          <cell r="O801" t="str">
            <v>QUINTERO DE VALDERRAMA BLANCA CECIL</v>
          </cell>
          <cell r="P801" t="str">
            <v>Titular - Carrera</v>
          </cell>
          <cell r="Q801" t="str">
            <v>Ocupado</v>
          </cell>
          <cell r="R801" t="str">
            <v>COLEGIO O.E.A. (IED)</v>
          </cell>
        </row>
        <row r="802">
          <cell r="N802">
            <v>80182464</v>
          </cell>
          <cell r="O802" t="str">
            <v>QUINTERO PASTOR JUAN CAMILO</v>
          </cell>
          <cell r="P802" t="str">
            <v>Titular - Carrera</v>
          </cell>
          <cell r="Q802" t="str">
            <v>Ocupado</v>
          </cell>
          <cell r="R802" t="str">
            <v>COLEGIO MANUELA BELTRAN (IED)</v>
          </cell>
        </row>
        <row r="803">
          <cell r="N803">
            <v>41630608</v>
          </cell>
          <cell r="O803" t="str">
            <v>FORERO SANCHEZ FLOR MARIA</v>
          </cell>
          <cell r="P803" t="str">
            <v>Titular - Carrera</v>
          </cell>
          <cell r="Q803" t="str">
            <v>Ocupado</v>
          </cell>
          <cell r="R803" t="str">
            <v>COLEGIO NACIONAL NICOLAS ESGUERRA (IED)</v>
          </cell>
        </row>
        <row r="804">
          <cell r="N804">
            <v>38262988</v>
          </cell>
          <cell r="O804" t="str">
            <v>FORERO MIRANDA MARTHA PATRICIA</v>
          </cell>
          <cell r="P804" t="str">
            <v>Titular - Carrera</v>
          </cell>
          <cell r="Q804" t="str">
            <v>Ocupado</v>
          </cell>
          <cell r="R804" t="str">
            <v>COLEGIO REPUBLICA DOMINICANA (IED)</v>
          </cell>
        </row>
        <row r="805">
          <cell r="N805">
            <v>41630261</v>
          </cell>
          <cell r="O805" t="str">
            <v>CUBILLOS GAMBA ANA PATRICIA</v>
          </cell>
          <cell r="P805" t="str">
            <v>Titular - Carrera</v>
          </cell>
          <cell r="Q805" t="str">
            <v>Ocupado</v>
          </cell>
          <cell r="R805" t="str">
            <v>COLEGIO GENERAL SANTANDER (IED)</v>
          </cell>
        </row>
        <row r="806">
          <cell r="N806">
            <v>19196362</v>
          </cell>
          <cell r="O806" t="str">
            <v>LOPEZ RODRIGUEZ ANTONIO MILCIADES</v>
          </cell>
          <cell r="P806" t="str">
            <v>Titular - Carrera</v>
          </cell>
          <cell r="Q806" t="str">
            <v>Ocupado</v>
          </cell>
          <cell r="R806" t="str">
            <v>COLEGIO INSTITUTO TECNICO JUAN DEL CORRAL (IED)</v>
          </cell>
        </row>
        <row r="807">
          <cell r="N807">
            <v>79992621</v>
          </cell>
          <cell r="O807" t="str">
            <v>SANCHEZ CORTES WILSON</v>
          </cell>
          <cell r="P807" t="str">
            <v>Titular - Carrera</v>
          </cell>
          <cell r="Q807" t="str">
            <v>Ocupado</v>
          </cell>
          <cell r="R807" t="str">
            <v>COLEGIO LA GAITANA (IED)</v>
          </cell>
        </row>
        <row r="808">
          <cell r="N808">
            <v>1032400807</v>
          </cell>
          <cell r="O808" t="str">
            <v>DUSSAN LUNA DIEGO ALEJANDRO</v>
          </cell>
          <cell r="P808" t="str">
            <v>Titular - Carrera</v>
          </cell>
          <cell r="Q808" t="str">
            <v>Ocupado</v>
          </cell>
          <cell r="R808" t="str">
            <v>COLEGIO MARIA MERCEDES CARRANZA (IED)</v>
          </cell>
        </row>
        <row r="809">
          <cell r="N809">
            <v>39719171</v>
          </cell>
          <cell r="O809" t="str">
            <v>MATIZ MEDINA ROSA JANNETH</v>
          </cell>
          <cell r="P809" t="str">
            <v>Titular - Carrera</v>
          </cell>
          <cell r="Q809" t="str">
            <v>Ocupado</v>
          </cell>
          <cell r="R809" t="str">
            <v>COLEGIO ENTRE NUBES SUR ORIENTAL (IED)</v>
          </cell>
        </row>
        <row r="810">
          <cell r="N810">
            <v>79538736</v>
          </cell>
          <cell r="O810" t="str">
            <v>ROMERO ORTIZ LUIS FERNEY</v>
          </cell>
          <cell r="P810" t="str">
            <v>Titular - Carrera</v>
          </cell>
          <cell r="Q810" t="str">
            <v>Ocupado</v>
          </cell>
          <cell r="R810" t="str">
            <v>COLEGIO RESTREPO MILLAN (IED)</v>
          </cell>
        </row>
        <row r="811">
          <cell r="N811">
            <v>52896819</v>
          </cell>
          <cell r="O811" t="str">
            <v>FONSECA SANTACRUZ MABEL CARMENZA</v>
          </cell>
          <cell r="P811" t="str">
            <v>Provisional - Vac Def</v>
          </cell>
          <cell r="Q811" t="str">
            <v>Ocupado</v>
          </cell>
          <cell r="R811" t="str">
            <v>COLEGIO LA ARABIA (IED)</v>
          </cell>
        </row>
        <row r="812">
          <cell r="Q812" t="str">
            <v>Vacante Definitiva</v>
          </cell>
          <cell r="R812" t="str">
            <v>COLEGIO SAN JOSÉ SUR ORIENTAL (IED)</v>
          </cell>
        </row>
        <row r="813">
          <cell r="N813">
            <v>41601690</v>
          </cell>
          <cell r="O813" t="str">
            <v>CASTRO SUAREZ BERTA</v>
          </cell>
          <cell r="P813" t="str">
            <v>Titular - Carrera</v>
          </cell>
          <cell r="Q813" t="str">
            <v>Ocupado</v>
          </cell>
          <cell r="R813" t="str">
            <v>COLEGIO EL JAZMIN (IED)</v>
          </cell>
        </row>
        <row r="814">
          <cell r="N814">
            <v>52367067</v>
          </cell>
          <cell r="O814" t="str">
            <v>AZA REY CLARA INES</v>
          </cell>
          <cell r="P814" t="str">
            <v>Encargo Vac Def</v>
          </cell>
          <cell r="Q814" t="str">
            <v>Ocupado</v>
          </cell>
          <cell r="R814" t="str">
            <v>COLEGIO ESCUELA NORMAL SUPERIOR DISTRITAL MARIA MONTESSORI (IED)</v>
          </cell>
        </row>
        <row r="815">
          <cell r="N815">
            <v>17411569</v>
          </cell>
          <cell r="O815" t="str">
            <v>BOLIVAR ROZO WILLIAM</v>
          </cell>
          <cell r="P815" t="str">
            <v>Titular - Carrera</v>
          </cell>
          <cell r="Q815" t="str">
            <v>Ocupado</v>
          </cell>
          <cell r="R815" t="str">
            <v>COLEGIO REPUBLICA DE COLOMBIA (IED)</v>
          </cell>
        </row>
        <row r="816">
          <cell r="N816">
            <v>39014369</v>
          </cell>
          <cell r="O816" t="str">
            <v>GONZALEZ LERMA LUCY</v>
          </cell>
          <cell r="P816" t="str">
            <v>Titular - Carrera</v>
          </cell>
          <cell r="Q816" t="str">
            <v>Ocupado</v>
          </cell>
          <cell r="R816" t="str">
            <v>COLEGIO PRADO VERANIEGO (IED)</v>
          </cell>
        </row>
        <row r="817">
          <cell r="N817">
            <v>51685608</v>
          </cell>
          <cell r="O817" t="str">
            <v>FERRO CASTILLO RUTH MIRYAN</v>
          </cell>
          <cell r="P817" t="str">
            <v>Provisional - Vac Def</v>
          </cell>
          <cell r="Q817" t="str">
            <v>Ocupado</v>
          </cell>
          <cell r="R817" t="str">
            <v>COLEGIO INSTITUTO TECNICO INDUSTRIAL PILOTO (IED)</v>
          </cell>
        </row>
        <row r="818">
          <cell r="N818">
            <v>41580943</v>
          </cell>
          <cell r="O818" t="str">
            <v>ESPAÑA LUZ ANGELICA SUSANA</v>
          </cell>
          <cell r="P818" t="str">
            <v>Titular - Carrera</v>
          </cell>
          <cell r="Q818" t="str">
            <v>Ocupado</v>
          </cell>
          <cell r="R818" t="str">
            <v>COLEGIO TIBABUYES UNIVERSAL (IED)</v>
          </cell>
        </row>
        <row r="819">
          <cell r="N819">
            <v>17309164</v>
          </cell>
          <cell r="O819" t="str">
            <v>MORENO ROJAS ALVARO</v>
          </cell>
          <cell r="P819" t="str">
            <v>Titular - Carrera</v>
          </cell>
          <cell r="Q819" t="str">
            <v>Ocupado</v>
          </cell>
          <cell r="R819" t="str">
            <v>COLEGIO JORGE ELIECER GAITAN (IED)</v>
          </cell>
        </row>
        <row r="820">
          <cell r="N820">
            <v>51648933</v>
          </cell>
          <cell r="O820" t="str">
            <v>NAVAS MARTINEZ ESMERALDA</v>
          </cell>
          <cell r="P820" t="str">
            <v>Titular - Carrera</v>
          </cell>
          <cell r="Q820" t="str">
            <v>Ocupado</v>
          </cell>
          <cell r="R820" t="str">
            <v>COLEGIO LOS PERIODISTAS (IED)</v>
          </cell>
        </row>
        <row r="821">
          <cell r="N821">
            <v>41627764</v>
          </cell>
          <cell r="O821" t="str">
            <v>MORENO PANCHE NUBIA MERCEDES</v>
          </cell>
          <cell r="P821" t="str">
            <v>Titular - Carrera</v>
          </cell>
          <cell r="Q821" t="str">
            <v>Ocupado</v>
          </cell>
          <cell r="R821" t="str">
            <v>COLEGIO PANAMERICANO (IED)</v>
          </cell>
        </row>
        <row r="822">
          <cell r="Q822" t="str">
            <v>Vacante Definitiva</v>
          </cell>
          <cell r="R822" t="str">
            <v>COLEGIO FRANCISCO DE PAULA SANTANDER (IED)</v>
          </cell>
        </row>
        <row r="823">
          <cell r="N823">
            <v>39652198</v>
          </cell>
          <cell r="O823" t="str">
            <v>ROZO BELTRAN OLGA CENETH</v>
          </cell>
          <cell r="P823" t="str">
            <v>Titular - Carrera</v>
          </cell>
          <cell r="Q823" t="str">
            <v>Ocupado</v>
          </cell>
          <cell r="R823" t="str">
            <v>COLEGIO FERNANDO MAZUERA VILLEGAS (IED)</v>
          </cell>
        </row>
        <row r="824">
          <cell r="N824">
            <v>39652800</v>
          </cell>
          <cell r="O824" t="str">
            <v>LIZARAZO FRASICA SANDRA PATRICIA</v>
          </cell>
          <cell r="P824" t="str">
            <v>Titular - Carrera</v>
          </cell>
          <cell r="Q824" t="str">
            <v>Ocupado</v>
          </cell>
          <cell r="R824" t="str">
            <v>COLEGIO PROSPERO PINZON (IED)</v>
          </cell>
        </row>
        <row r="825">
          <cell r="N825">
            <v>39655738</v>
          </cell>
          <cell r="O825" t="str">
            <v>MORALES QUINTERO LUZ DARY</v>
          </cell>
          <cell r="P825" t="str">
            <v>Titular - Carrera</v>
          </cell>
          <cell r="Q825" t="str">
            <v>Ocupado</v>
          </cell>
          <cell r="R825" t="str">
            <v>COLEGIO SILVERIA ESPINOSA DE RENDON (IED)</v>
          </cell>
        </row>
        <row r="826">
          <cell r="N826">
            <v>39753437</v>
          </cell>
          <cell r="O826" t="str">
            <v>SAENZ BARBOSA MARIA ALCIRA</v>
          </cell>
          <cell r="P826" t="str">
            <v>Titular - Carrera</v>
          </cell>
          <cell r="Q826" t="str">
            <v>Ocupado</v>
          </cell>
          <cell r="R826" t="str">
            <v>COLEGIO INSTITUTO TECNICO INTERNACIONAL (IED)</v>
          </cell>
        </row>
        <row r="827">
          <cell r="N827">
            <v>39655966</v>
          </cell>
          <cell r="O827" t="str">
            <v>CHAVEZ LANDINEZ MARCIA ROCIO</v>
          </cell>
          <cell r="P827" t="str">
            <v>Titular - Carrera</v>
          </cell>
          <cell r="Q827" t="str">
            <v>Ocupado</v>
          </cell>
          <cell r="R827" t="str">
            <v>COLEGIO CUNDINAMARCA (IED)</v>
          </cell>
        </row>
        <row r="828">
          <cell r="N828">
            <v>52288651</v>
          </cell>
          <cell r="O828" t="str">
            <v>PARGA CASTILLO CAMILA RITA LILIBETH</v>
          </cell>
          <cell r="P828" t="str">
            <v>Encargo Vac Def</v>
          </cell>
          <cell r="Q828" t="str">
            <v>Ocupado</v>
          </cell>
          <cell r="R828" t="str">
            <v>COLEGIO CENTRO INTEGRAL JOSE MARIA CORDOBA (IED)</v>
          </cell>
        </row>
        <row r="829">
          <cell r="N829">
            <v>39752648</v>
          </cell>
          <cell r="O829" t="str">
            <v>FORERO RUIZ LUZ MILA</v>
          </cell>
          <cell r="P829" t="str">
            <v>Titular - Carrera</v>
          </cell>
          <cell r="Q829" t="str">
            <v>Ocupado</v>
          </cell>
          <cell r="R829" t="str">
            <v>COLEGIO LUIS ANGEL ARANGO (IED)</v>
          </cell>
        </row>
        <row r="830">
          <cell r="N830">
            <v>39656672</v>
          </cell>
          <cell r="O830" t="str">
            <v>ARCIA JAIMES NANCY</v>
          </cell>
          <cell r="P830" t="str">
            <v>Titular - Carrera</v>
          </cell>
          <cell r="Q830" t="str">
            <v>Ocupado</v>
          </cell>
          <cell r="R830" t="str">
            <v>COLEGIO ISABEL II (IED)</v>
          </cell>
        </row>
        <row r="831">
          <cell r="N831">
            <v>39657286</v>
          </cell>
          <cell r="O831" t="str">
            <v>MUÑOZ CARRILLO BLANCA HELENA</v>
          </cell>
          <cell r="P831" t="str">
            <v>Titular - Carrera</v>
          </cell>
          <cell r="Q831" t="str">
            <v>Ocupado</v>
          </cell>
          <cell r="R831" t="str">
            <v>COLEGIO VILLAS DEL PROGRESO (IED)</v>
          </cell>
        </row>
        <row r="832">
          <cell r="N832">
            <v>39657596</v>
          </cell>
          <cell r="O832" t="str">
            <v>AGUDELO LOPEZ BELKI YANIRIS</v>
          </cell>
          <cell r="P832" t="str">
            <v>Titular - Carrera</v>
          </cell>
          <cell r="Q832" t="str">
            <v>Ocupado</v>
          </cell>
          <cell r="R832" t="str">
            <v>COLEGIO NUEVO CHILE (IED)</v>
          </cell>
        </row>
        <row r="833">
          <cell r="N833">
            <v>79050647</v>
          </cell>
          <cell r="O833" t="str">
            <v>MORENO CAÑON WILSON URIEL</v>
          </cell>
          <cell r="P833" t="str">
            <v>Titular - Carrera</v>
          </cell>
          <cell r="Q833" t="str">
            <v>Ocupado</v>
          </cell>
          <cell r="R833" t="str">
            <v>COLEGIO INSTITUTO TECNICO LAUREANO GOMEZ (IED)</v>
          </cell>
        </row>
        <row r="834">
          <cell r="N834">
            <v>59795434</v>
          </cell>
          <cell r="O834" t="str">
            <v>CHAMORRO YELA BLANCA IRENE</v>
          </cell>
          <cell r="P834" t="str">
            <v>Titular - Carrera</v>
          </cell>
          <cell r="Q834" t="str">
            <v>Ocupado</v>
          </cell>
          <cell r="R834" t="str">
            <v>COLEGIO INTEGRADO DE FONTIBON IBEP (IED)</v>
          </cell>
        </row>
        <row r="835">
          <cell r="N835">
            <v>39651560</v>
          </cell>
          <cell r="O835" t="str">
            <v>OSPINA DIAZ ALBA LUCIA</v>
          </cell>
          <cell r="P835" t="str">
            <v>Titular - Carrera</v>
          </cell>
          <cell r="Q835" t="str">
            <v>Ocupado</v>
          </cell>
          <cell r="R835" t="str">
            <v>COLEGIO LUIS VARGAS TEJADA (IED)</v>
          </cell>
        </row>
        <row r="836">
          <cell r="N836">
            <v>39746163</v>
          </cell>
          <cell r="O836" t="str">
            <v>MARTINEZ RAMOS MARIA CONSUELO</v>
          </cell>
          <cell r="P836" t="str">
            <v>Titular - Carrera</v>
          </cell>
          <cell r="Q836" t="str">
            <v>Ocupado</v>
          </cell>
          <cell r="R836" t="str">
            <v>COLEGIO ANTONIO VAN UDEN (IED)</v>
          </cell>
        </row>
        <row r="837">
          <cell r="N837">
            <v>79821485</v>
          </cell>
          <cell r="O837" t="str">
            <v>RODRIGUEZ RODRIGUEZ NELSON OCTAVIO</v>
          </cell>
          <cell r="P837" t="str">
            <v>Titular - Carrera</v>
          </cell>
          <cell r="Q837" t="str">
            <v>Ocupado</v>
          </cell>
          <cell r="R837" t="str">
            <v>COLEGIO NUEVO CHILE (IED)</v>
          </cell>
        </row>
        <row r="838">
          <cell r="N838">
            <v>11793391</v>
          </cell>
          <cell r="O838" t="str">
            <v>LOZANO PALACIOS PORFIRIO</v>
          </cell>
          <cell r="P838" t="str">
            <v>Titular - Carrera</v>
          </cell>
          <cell r="Q838" t="str">
            <v>Ocupado</v>
          </cell>
          <cell r="R838" t="str">
            <v>COLEGIO NUEVO CHILE (IED)</v>
          </cell>
        </row>
        <row r="839">
          <cell r="N839">
            <v>39738057</v>
          </cell>
          <cell r="O839" t="str">
            <v>BALLEN FRESNEDA YADIRA DEL PILAR</v>
          </cell>
          <cell r="P839" t="str">
            <v>Titular - Carrera</v>
          </cell>
          <cell r="Q839" t="str">
            <v>Ocupado</v>
          </cell>
          <cell r="R839" t="str">
            <v>COLEGIO AQUILEO PARRA (IED)</v>
          </cell>
        </row>
        <row r="840">
          <cell r="N840">
            <v>20492587</v>
          </cell>
          <cell r="O840" t="str">
            <v>NAVARRETE GUTIERREZ ANA LURY</v>
          </cell>
          <cell r="P840" t="str">
            <v>Titular - Carrera</v>
          </cell>
          <cell r="Q840" t="str">
            <v>Ocupado</v>
          </cell>
          <cell r="R840" t="str">
            <v>COLEGIO NELSON MANDELA (IED)</v>
          </cell>
        </row>
        <row r="841">
          <cell r="N841">
            <v>39721367</v>
          </cell>
          <cell r="O841" t="str">
            <v>RAMOS CASTILLO CLAUDIA CAROLINA</v>
          </cell>
          <cell r="P841" t="str">
            <v>Titular - Carrera</v>
          </cell>
          <cell r="Q841" t="str">
            <v>Ocupado</v>
          </cell>
          <cell r="R841" t="str">
            <v>COLEGIO SAN FRANCISCO (IED)</v>
          </cell>
        </row>
        <row r="842">
          <cell r="N842">
            <v>39699453</v>
          </cell>
          <cell r="O842" t="str">
            <v>BARRAGAN MARTINEZ GLORIA IMELDA</v>
          </cell>
          <cell r="P842" t="str">
            <v>Titular - Carrera</v>
          </cell>
          <cell r="Q842" t="str">
            <v>Ocupado</v>
          </cell>
          <cell r="R842" t="str">
            <v>COLEGIO COSTA RICA (IED)</v>
          </cell>
        </row>
        <row r="843">
          <cell r="N843">
            <v>39701930</v>
          </cell>
          <cell r="O843" t="str">
            <v>ARBELAEZ OVALLE GLADYS</v>
          </cell>
          <cell r="P843" t="str">
            <v>Titular - Carrera</v>
          </cell>
          <cell r="Q843" t="str">
            <v>Ocupado</v>
          </cell>
          <cell r="R843" t="str">
            <v>COLEGIO COSTA RICA (IED)</v>
          </cell>
        </row>
        <row r="844">
          <cell r="N844">
            <v>80230479</v>
          </cell>
          <cell r="O844" t="str">
            <v>GUERRERO MORALES FRANCISCO JAVIER</v>
          </cell>
          <cell r="P844" t="str">
            <v>Titular - Carrera</v>
          </cell>
          <cell r="Q844" t="str">
            <v>Ocupado</v>
          </cell>
          <cell r="R844" t="str">
            <v>COLEGIO ATAHUALPA (IED)</v>
          </cell>
        </row>
        <row r="845">
          <cell r="N845">
            <v>39705788</v>
          </cell>
          <cell r="O845" t="str">
            <v>VELASCO VARGAS GLORIA</v>
          </cell>
          <cell r="P845" t="str">
            <v>Titular - Carrera</v>
          </cell>
          <cell r="Q845" t="str">
            <v>Ocupado</v>
          </cell>
          <cell r="R845" t="str">
            <v>COLEGIO NUEVO CHILE (IED)</v>
          </cell>
        </row>
        <row r="846">
          <cell r="N846">
            <v>39657792</v>
          </cell>
          <cell r="O846" t="str">
            <v>OVALLE ARIAS MARIA EDELMIRA</v>
          </cell>
          <cell r="P846" t="str">
            <v>Titular - Carrera</v>
          </cell>
          <cell r="Q846" t="str">
            <v>Ocupado</v>
          </cell>
          <cell r="R846" t="str">
            <v>COLEGIO FERNANDO MAZUERA VILLEGAS (IED)</v>
          </cell>
        </row>
        <row r="847">
          <cell r="N847">
            <v>39765084</v>
          </cell>
          <cell r="O847" t="str">
            <v>ESCOBAR CARDENAS NOHORA MARIA</v>
          </cell>
          <cell r="P847" t="str">
            <v>Titular - Carrera</v>
          </cell>
          <cell r="Q847" t="str">
            <v>Ocupado</v>
          </cell>
          <cell r="R847" t="str">
            <v>COLEGIO DIEGO MONTAÑA CUELLAR (IED)</v>
          </cell>
        </row>
        <row r="848">
          <cell r="N848">
            <v>13472378</v>
          </cell>
          <cell r="O848" t="str">
            <v>MARTINEZ RUIZ JUAN CARLOS</v>
          </cell>
          <cell r="P848" t="str">
            <v>Titular - Carrera</v>
          </cell>
          <cell r="Q848" t="str">
            <v>Ocupado</v>
          </cell>
          <cell r="R848" t="str">
            <v>COLEGIO INSTITUTO TECNICO INTERNACIONAL (IED)</v>
          </cell>
        </row>
        <row r="849">
          <cell r="N849">
            <v>39618695</v>
          </cell>
          <cell r="O849" t="str">
            <v>GUZMAN TORRES ANA ROSA</v>
          </cell>
          <cell r="P849" t="str">
            <v>Titular - Carrera</v>
          </cell>
          <cell r="Q849" t="str">
            <v>Ocupado</v>
          </cell>
          <cell r="R849" t="str">
            <v>COLEGIO ANDRES BELLO (IED)</v>
          </cell>
        </row>
        <row r="850">
          <cell r="N850">
            <v>40017089</v>
          </cell>
          <cell r="O850" t="str">
            <v>CAMPOS RUIZ DORA ISABEL</v>
          </cell>
          <cell r="P850" t="str">
            <v>Titular - Carrera</v>
          </cell>
          <cell r="Q850" t="str">
            <v>Ocupado</v>
          </cell>
          <cell r="R850" t="str">
            <v>COLEGIO JOHN F. KENNEDY (IED)</v>
          </cell>
        </row>
        <row r="851">
          <cell r="N851">
            <v>13448358</v>
          </cell>
          <cell r="O851" t="str">
            <v>GOMEZ DUARTE FRANCISCO JAVIER</v>
          </cell>
          <cell r="P851" t="str">
            <v>Titular - Carrera</v>
          </cell>
          <cell r="Q851" t="str">
            <v>Ocupado</v>
          </cell>
          <cell r="R851" t="str">
            <v>COLEGIO VEINTE DE JULIO (IED)</v>
          </cell>
        </row>
        <row r="852">
          <cell r="N852">
            <v>39805821</v>
          </cell>
          <cell r="O852" t="str">
            <v>CHOCONTA RIVERA YANET</v>
          </cell>
          <cell r="P852" t="str">
            <v>Titular - Carrera</v>
          </cell>
          <cell r="Q852" t="str">
            <v>Ocupado</v>
          </cell>
          <cell r="R852" t="str">
            <v>COLEGIO CHUNIZA (IED)</v>
          </cell>
        </row>
        <row r="853">
          <cell r="N853">
            <v>39801497</v>
          </cell>
          <cell r="O853" t="str">
            <v>PARRA HURTADO SANDRA PATRICIA</v>
          </cell>
          <cell r="P853" t="str">
            <v>Titular - Carrera</v>
          </cell>
          <cell r="Q853" t="str">
            <v>Ocupado</v>
          </cell>
          <cell r="R853" t="str">
            <v>COLEGIO CIUDAD DE MONTREAL (IED)</v>
          </cell>
        </row>
        <row r="854">
          <cell r="N854">
            <v>39800752</v>
          </cell>
          <cell r="O854" t="str">
            <v>MONROY ROJAS ADRIANA</v>
          </cell>
          <cell r="P854" t="str">
            <v>Titular - Carrera</v>
          </cell>
          <cell r="Q854" t="str">
            <v>Ocupado</v>
          </cell>
          <cell r="R854" t="str">
            <v>COLEGIO ANTONIO VILLAVICENCIO (IED)</v>
          </cell>
        </row>
        <row r="855">
          <cell r="N855">
            <v>39799803</v>
          </cell>
          <cell r="O855" t="str">
            <v>CALCETERO HUERFANO OLGA LUCIA</v>
          </cell>
          <cell r="P855" t="str">
            <v>Titular - Carrera</v>
          </cell>
          <cell r="Q855" t="str">
            <v>Ocupado</v>
          </cell>
          <cell r="R855" t="str">
            <v>COLEGIO MANUEL DEL SOCORRO RODRIGUEZ (IED)</v>
          </cell>
        </row>
        <row r="856">
          <cell r="N856">
            <v>39797876</v>
          </cell>
          <cell r="O856" t="str">
            <v>TORO AJIACO MARTHA LUCIA</v>
          </cell>
          <cell r="P856" t="str">
            <v>Titular - Carrera</v>
          </cell>
          <cell r="Q856" t="str">
            <v>Ocupado</v>
          </cell>
          <cell r="R856" t="str">
            <v>COLEGIO LA AMISTAD (IED)</v>
          </cell>
        </row>
        <row r="857">
          <cell r="N857">
            <v>39792417</v>
          </cell>
          <cell r="O857" t="str">
            <v>DIAZ GRANADOS CARMEN CECILIA</v>
          </cell>
          <cell r="P857" t="str">
            <v>Titular - Carrera</v>
          </cell>
          <cell r="Q857" t="str">
            <v>Ocupado</v>
          </cell>
          <cell r="R857" t="str">
            <v>COLEGIO GENERAL SANTANDER (IED)</v>
          </cell>
        </row>
        <row r="858">
          <cell r="N858">
            <v>79716201</v>
          </cell>
          <cell r="O858" t="str">
            <v>JOSE DANIEL PENAGOS PAEZ</v>
          </cell>
          <cell r="P858" t="str">
            <v>Periodo de Prueba</v>
          </cell>
          <cell r="Q858" t="str">
            <v>Ocupado</v>
          </cell>
          <cell r="R858" t="str">
            <v>COLEGIO NUEVO HORIZONTE (IED)</v>
          </cell>
        </row>
        <row r="859">
          <cell r="N859">
            <v>11794492</v>
          </cell>
          <cell r="O859" t="str">
            <v>MOSQUERA CUESTA ALBER ENRY</v>
          </cell>
          <cell r="P859" t="str">
            <v>Titular - Carrera</v>
          </cell>
          <cell r="Q859" t="str">
            <v>Ocupado</v>
          </cell>
          <cell r="R859" t="str">
            <v>COLEGIO RAFAEL NUÑEZ (IED)</v>
          </cell>
        </row>
        <row r="860">
          <cell r="N860">
            <v>39765656</v>
          </cell>
          <cell r="O860" t="str">
            <v>GUAVITA CUTA MARTHA LUCIA</v>
          </cell>
          <cell r="P860" t="str">
            <v>Titular - Carrera</v>
          </cell>
          <cell r="Q860" t="str">
            <v>Ocupado</v>
          </cell>
          <cell r="R860" t="str">
            <v>COLEGIO RURAL OLARTE (CED)</v>
          </cell>
        </row>
        <row r="861">
          <cell r="N861">
            <v>39756129</v>
          </cell>
          <cell r="O861" t="str">
            <v>MARTINEZ RAMOS CLAUDIA</v>
          </cell>
          <cell r="P861" t="str">
            <v>Titular - Carrera</v>
          </cell>
          <cell r="Q861" t="str">
            <v>Ocupado</v>
          </cell>
          <cell r="R861" t="str">
            <v>COLEGIO ATAHUALPA (IED)</v>
          </cell>
        </row>
        <row r="862">
          <cell r="N862">
            <v>39641341</v>
          </cell>
          <cell r="O862" t="str">
            <v>PACHON USAQUEN MYRIAM CONSUELO</v>
          </cell>
          <cell r="P862" t="str">
            <v>Titular - Carrera</v>
          </cell>
          <cell r="Q862" t="str">
            <v>Ocupado</v>
          </cell>
          <cell r="R862" t="str">
            <v>COLEGIO CEDID SAN PABLO (IED)</v>
          </cell>
        </row>
        <row r="863">
          <cell r="N863">
            <v>80815727</v>
          </cell>
          <cell r="O863" t="str">
            <v>BERMUDEZ OLIVARES FABIAN MAURICIO</v>
          </cell>
          <cell r="P863" t="str">
            <v>Titular - Carrera</v>
          </cell>
          <cell r="Q863" t="str">
            <v>Ocupado</v>
          </cell>
          <cell r="R863" t="str">
            <v>COLEGIO GIMNASIO DEL CAMPO JUAN DE LA CRUZ VARELA (IED)</v>
          </cell>
        </row>
        <row r="864">
          <cell r="N864">
            <v>39760291</v>
          </cell>
          <cell r="O864" t="str">
            <v>ALFONSO PUERTO FLOR MARINA</v>
          </cell>
          <cell r="P864" t="str">
            <v>Titular - Carrera</v>
          </cell>
          <cell r="Q864" t="str">
            <v>Ocupado</v>
          </cell>
          <cell r="R864" t="str">
            <v>COLEGIO MORALBA SURORIENTAL (IED)</v>
          </cell>
        </row>
        <row r="865">
          <cell r="N865">
            <v>12109679</v>
          </cell>
          <cell r="O865" t="str">
            <v>LEON RUBIANO HERNANDO</v>
          </cell>
          <cell r="P865" t="str">
            <v>Titular - Carrera</v>
          </cell>
          <cell r="Q865" t="str">
            <v>Ocupado</v>
          </cell>
          <cell r="R865" t="str">
            <v>COLEGIO AGUSTIN FERNANDEZ (IED)</v>
          </cell>
        </row>
        <row r="866">
          <cell r="N866">
            <v>11798904</v>
          </cell>
          <cell r="O866" t="str">
            <v>CUESTA PEREA DIOGENES</v>
          </cell>
          <cell r="P866" t="str">
            <v>Titular - Carrera</v>
          </cell>
          <cell r="Q866" t="str">
            <v>Ocupado</v>
          </cell>
          <cell r="R866" t="str">
            <v>COLEGIO JORGE SOTO DEL CORRAL (IED)</v>
          </cell>
        </row>
        <row r="867">
          <cell r="N867">
            <v>39757448</v>
          </cell>
          <cell r="O867" t="str">
            <v>LOPEZ QUINTERO HILDA MARIA</v>
          </cell>
          <cell r="P867" t="str">
            <v>Titular - Carrera</v>
          </cell>
          <cell r="Q867" t="str">
            <v>Ocupado</v>
          </cell>
          <cell r="R867" t="str">
            <v>COLEGIO INSTITUTO TECNICO INTERNACIONAL (IED)</v>
          </cell>
        </row>
        <row r="868">
          <cell r="N868">
            <v>39756261</v>
          </cell>
          <cell r="O868" t="str">
            <v>MARTINEZ RAMOS MARTHA</v>
          </cell>
          <cell r="P868" t="str">
            <v>Titular - Carrera</v>
          </cell>
          <cell r="Q868" t="str">
            <v>Ocupado</v>
          </cell>
          <cell r="R868" t="str">
            <v>COLEGIO COSTA RICA (IED)</v>
          </cell>
        </row>
        <row r="869">
          <cell r="N869">
            <v>11794802</v>
          </cell>
          <cell r="O869" t="str">
            <v>COSSIO MOSQUERA HUMBERTO</v>
          </cell>
          <cell r="P869" t="str">
            <v>Titular - Carrera</v>
          </cell>
          <cell r="Q869" t="str">
            <v>Ocupado</v>
          </cell>
          <cell r="R869" t="str">
            <v>COLEGIO GUSTAVO RESTREPO (IED)</v>
          </cell>
        </row>
        <row r="870">
          <cell r="N870">
            <v>39647560</v>
          </cell>
          <cell r="O870" t="str">
            <v>VERGARA GONZALEZ MARTHA INES</v>
          </cell>
          <cell r="P870" t="str">
            <v>Titular - Carrera</v>
          </cell>
          <cell r="Q870" t="str">
            <v>Ocupado</v>
          </cell>
          <cell r="R870" t="str">
            <v>COLEGIO PABLO DE TARSO (IED)</v>
          </cell>
        </row>
        <row r="871">
          <cell r="N871">
            <v>51867697</v>
          </cell>
          <cell r="O871" t="str">
            <v>MUÑOZ GARZON JULIA ADRIANA</v>
          </cell>
          <cell r="P871" t="str">
            <v>Titular - Carrera</v>
          </cell>
          <cell r="Q871" t="str">
            <v>Ocupado</v>
          </cell>
          <cell r="R871" t="str">
            <v>COLEGIO INTEGRADA LA CANDELARIA (IED)</v>
          </cell>
        </row>
        <row r="872">
          <cell r="N872">
            <v>19301131</v>
          </cell>
          <cell r="O872" t="str">
            <v>TARAZONA SOLEDAD GUSTAVO</v>
          </cell>
          <cell r="P872" t="str">
            <v>Titular - Carrera</v>
          </cell>
          <cell r="Q872" t="str">
            <v>Ocupado</v>
          </cell>
          <cell r="R872" t="str">
            <v>COLEGIO PABLO NERUDA (IED)</v>
          </cell>
        </row>
        <row r="873">
          <cell r="N873">
            <v>41760768</v>
          </cell>
          <cell r="O873" t="str">
            <v>QUIJANO MORA ELVIRA</v>
          </cell>
          <cell r="P873" t="str">
            <v>Titular - Carrera</v>
          </cell>
          <cell r="Q873" t="str">
            <v>Ocupado</v>
          </cell>
          <cell r="R873" t="str">
            <v>COLEGIO EXTERNADO NACIONAL CAMILO TORRES (IED)</v>
          </cell>
        </row>
        <row r="874">
          <cell r="N874">
            <v>41760732</v>
          </cell>
          <cell r="O874" t="str">
            <v>VARGAS FONSECA MARIA DEL TRANSITO</v>
          </cell>
          <cell r="P874" t="str">
            <v>Titular - Carrera</v>
          </cell>
          <cell r="Q874" t="str">
            <v>Ocupado</v>
          </cell>
          <cell r="R874" t="str">
            <v>COLEGIO MANUEL DEL SOCORRO RODRIGUEZ (IED)</v>
          </cell>
        </row>
        <row r="875">
          <cell r="N875">
            <v>19338488</v>
          </cell>
          <cell r="O875" t="str">
            <v>GONZALEZ PIZZA LUIS ALBERTO</v>
          </cell>
          <cell r="P875" t="str">
            <v>Titular - Carrera</v>
          </cell>
          <cell r="Q875" t="str">
            <v>Ocupado</v>
          </cell>
          <cell r="R875" t="str">
            <v>COLEGIO CEDID CIUDAD BOLIVAR (IED)</v>
          </cell>
        </row>
        <row r="876">
          <cell r="N876">
            <v>19334592</v>
          </cell>
          <cell r="O876" t="str">
            <v>COLMENARES CARRASCO MARIO ENRIQUE</v>
          </cell>
          <cell r="P876" t="str">
            <v>Titular - Carrera</v>
          </cell>
          <cell r="Q876" t="str">
            <v>Ocupado</v>
          </cell>
          <cell r="R876" t="str">
            <v>COLEGIO LEONARDO POSADA PEDRAZA (IED)</v>
          </cell>
        </row>
        <row r="877">
          <cell r="N877">
            <v>79704506</v>
          </cell>
          <cell r="O877" t="str">
            <v>PARRADO PARRADO JOSE LUIS GABRIEL</v>
          </cell>
          <cell r="P877" t="str">
            <v>Titular - Carrera</v>
          </cell>
          <cell r="Q877" t="str">
            <v>Ocupado</v>
          </cell>
          <cell r="R877" t="str">
            <v>COLEGIO ALVARO GOMEZ HURTADO (IED)</v>
          </cell>
        </row>
        <row r="878">
          <cell r="N878">
            <v>19315678</v>
          </cell>
          <cell r="O878" t="str">
            <v>VARGAS VERANO NIXON ANDELFO</v>
          </cell>
          <cell r="P878" t="str">
            <v>Titular - Carrera</v>
          </cell>
          <cell r="Q878" t="str">
            <v>Ocupado</v>
          </cell>
          <cell r="R878" t="str">
            <v>COLEGIO CIUDADELA EDUCATIVA DE BOSA (IED)</v>
          </cell>
        </row>
        <row r="879">
          <cell r="N879">
            <v>19313958</v>
          </cell>
          <cell r="O879" t="str">
            <v>MATIZ RODRIGUEZ JOSE FRANCISCO</v>
          </cell>
          <cell r="P879" t="str">
            <v>Titular - Carrera</v>
          </cell>
          <cell r="Q879" t="str">
            <v>Ocupado</v>
          </cell>
          <cell r="R879" t="str">
            <v>COLEGIO ROBERT F. KENNEDY (IED)</v>
          </cell>
        </row>
        <row r="880">
          <cell r="N880">
            <v>19313125</v>
          </cell>
          <cell r="O880" t="str">
            <v>RUIZ VARGAS FORTUNATO</v>
          </cell>
          <cell r="P880" t="str">
            <v>Titular - Carrera</v>
          </cell>
          <cell r="Q880" t="str">
            <v>Ocupado</v>
          </cell>
          <cell r="R880" t="str">
            <v>COLEGIO RAFAEL URIBE URIBE (IED)</v>
          </cell>
        </row>
        <row r="881">
          <cell r="N881">
            <v>19302058</v>
          </cell>
          <cell r="O881" t="str">
            <v>MARTINEZ ESCOBAR JAIME</v>
          </cell>
          <cell r="P881" t="str">
            <v>Titular - Carrera</v>
          </cell>
          <cell r="Q881" t="str">
            <v>Ocupado</v>
          </cell>
          <cell r="R881" t="str">
            <v>COLEGIO ISMAEL PERDOMO (IED)</v>
          </cell>
        </row>
        <row r="882">
          <cell r="N882">
            <v>41755798</v>
          </cell>
          <cell r="O882" t="str">
            <v>RODRIGUEZ DE ORDUY LUZ MYRIAM</v>
          </cell>
          <cell r="P882" t="str">
            <v>Titular - Carrera</v>
          </cell>
          <cell r="Q882" t="str">
            <v>Ocupado</v>
          </cell>
          <cell r="R882" t="str">
            <v>COLEGIO EL LIBERTADOR (IED)</v>
          </cell>
        </row>
        <row r="883">
          <cell r="N883">
            <v>38231716</v>
          </cell>
          <cell r="O883" t="str">
            <v>GUARNIZO ESPINOSA MARIA OMAIRA</v>
          </cell>
          <cell r="P883" t="str">
            <v>Titular - Carrera</v>
          </cell>
          <cell r="Q883" t="str">
            <v>Ocupado</v>
          </cell>
          <cell r="R883" t="str">
            <v>COLEGIO LA MERCED (IED)</v>
          </cell>
        </row>
        <row r="884">
          <cell r="N884">
            <v>80158394</v>
          </cell>
          <cell r="O884" t="str">
            <v>EDWIN GERMAN RODRIGUEZ GIRALDO</v>
          </cell>
          <cell r="P884" t="str">
            <v>Periodo de Prueba</v>
          </cell>
          <cell r="Q884" t="str">
            <v>Ocupado</v>
          </cell>
          <cell r="R884" t="str">
            <v>COLEGIO LA MERCED (IED)</v>
          </cell>
        </row>
        <row r="885">
          <cell r="N885">
            <v>19301025</v>
          </cell>
          <cell r="O885" t="str">
            <v>CORTES GONZALEZ JOSE ISRAEL</v>
          </cell>
          <cell r="P885" t="str">
            <v>Titular - Carrera</v>
          </cell>
          <cell r="Q885" t="str">
            <v>Ocupado</v>
          </cell>
          <cell r="R885" t="str">
            <v>COLEGIO INSTITUTO TECNICO INDUSTRIAL PILOTO (IED)</v>
          </cell>
        </row>
        <row r="886">
          <cell r="N886">
            <v>19282450</v>
          </cell>
          <cell r="O886" t="str">
            <v>GARZON JIMENEZ JOSE VICENTE</v>
          </cell>
          <cell r="P886" t="str">
            <v>Titular - Carrera</v>
          </cell>
          <cell r="Q886" t="str">
            <v>Ocupado</v>
          </cell>
          <cell r="R886" t="str">
            <v>COLEGIO GUILLERMO LEON VALENCIA (IED)</v>
          </cell>
        </row>
        <row r="887">
          <cell r="N887">
            <v>35313493</v>
          </cell>
          <cell r="O887" t="str">
            <v>VANEGAS VIRGUEZ SOL MARIA</v>
          </cell>
          <cell r="P887" t="str">
            <v>Titular - Carrera</v>
          </cell>
          <cell r="Q887" t="str">
            <v>Ocupado</v>
          </cell>
          <cell r="R887" t="str">
            <v>COLEGIO VILLEMAR EL CARMEN (IED)</v>
          </cell>
        </row>
        <row r="888">
          <cell r="N888">
            <v>41747729</v>
          </cell>
          <cell r="O888" t="str">
            <v>ORTIZ GUERRERO ELSA FLOR</v>
          </cell>
          <cell r="P888" t="str">
            <v>Titular - Carrera</v>
          </cell>
          <cell r="Q888" t="str">
            <v>Ocupado</v>
          </cell>
          <cell r="R888" t="str">
            <v>COLEGIO AGUSTIN FERNANDEZ (IED)</v>
          </cell>
        </row>
        <row r="889">
          <cell r="N889">
            <v>35315656</v>
          </cell>
          <cell r="O889" t="str">
            <v>ROCHA RAMIREZ DORIS OLIVA</v>
          </cell>
          <cell r="P889" t="str">
            <v>Titular - Carrera</v>
          </cell>
          <cell r="Q889" t="str">
            <v>Ocupado</v>
          </cell>
          <cell r="R889" t="str">
            <v>COLEGIO ISMAEL PERDOMO (IED)</v>
          </cell>
        </row>
        <row r="890">
          <cell r="N890">
            <v>1090455343</v>
          </cell>
          <cell r="O890" t="str">
            <v>URIBE JAIMES HERNAN DARIO</v>
          </cell>
          <cell r="P890" t="str">
            <v>Encargo Vac Def</v>
          </cell>
          <cell r="Q890" t="str">
            <v>Ocupado</v>
          </cell>
          <cell r="R890" t="str">
            <v>COLEGIO NUEVO HORIZONTE (IED)</v>
          </cell>
        </row>
        <row r="891">
          <cell r="N891">
            <v>40023008</v>
          </cell>
          <cell r="O891" t="str">
            <v>QUIROGA GAMBOA SILENIA</v>
          </cell>
          <cell r="P891" t="str">
            <v>Titular - Carrera</v>
          </cell>
          <cell r="Q891" t="str">
            <v>Ocupado</v>
          </cell>
          <cell r="R891" t="str">
            <v>COLEGIO DIEGO MONTAÑA CUELLAR (IED)</v>
          </cell>
        </row>
        <row r="892">
          <cell r="N892">
            <v>79620849</v>
          </cell>
          <cell r="O892" t="str">
            <v>RUBIO BALLESTEROS JOSE GUSTAVO</v>
          </cell>
          <cell r="P892" t="str">
            <v>Titular - Carrera</v>
          </cell>
          <cell r="Q892" t="str">
            <v>Ocupado</v>
          </cell>
          <cell r="R892" t="str">
            <v>COLEGIO RURAL QUIBA ALTA (IED)</v>
          </cell>
        </row>
        <row r="893">
          <cell r="N893">
            <v>20676505</v>
          </cell>
          <cell r="O893" t="str">
            <v>PERDIGON FLOREZ NOHORA LILIAM</v>
          </cell>
          <cell r="P893" t="str">
            <v>Provisional - Vac Def</v>
          </cell>
          <cell r="Q893" t="str">
            <v>Ocupado</v>
          </cell>
          <cell r="R893" t="str">
            <v>COLEGIO SAN CRISTOBAL SUR (IED)</v>
          </cell>
        </row>
        <row r="894">
          <cell r="N894">
            <v>80229156</v>
          </cell>
          <cell r="O894" t="str">
            <v>ERIC FABIAN BONILLA VARGAS</v>
          </cell>
          <cell r="P894" t="str">
            <v>Titular - Carrera</v>
          </cell>
          <cell r="Q894" t="str">
            <v>Ocupado</v>
          </cell>
          <cell r="R894" t="str">
            <v>COLEGIO ORLANDO FALS BORDA (IED)</v>
          </cell>
        </row>
        <row r="895">
          <cell r="N895">
            <v>39708510</v>
          </cell>
          <cell r="O895" t="str">
            <v>CASTILLO MESA ELSY</v>
          </cell>
          <cell r="P895" t="str">
            <v>Titular - Carrera</v>
          </cell>
          <cell r="Q895" t="str">
            <v>Ocupado</v>
          </cell>
          <cell r="R895" t="str">
            <v>COLEGIO INSTITUTO TECNICO JUAN DEL CORRAL (IED)</v>
          </cell>
        </row>
        <row r="896">
          <cell r="N896">
            <v>41794222</v>
          </cell>
          <cell r="O896" t="str">
            <v>ROJAS RONCANCIO CLARA INES</v>
          </cell>
          <cell r="P896" t="str">
            <v>Titular - Carrera</v>
          </cell>
          <cell r="Q896" t="str">
            <v>Ocupado</v>
          </cell>
          <cell r="R896" t="str">
            <v>COLEGIO LA TOSCANA - LISBOA (IED)</v>
          </cell>
        </row>
        <row r="897">
          <cell r="N897">
            <v>19375173</v>
          </cell>
          <cell r="O897" t="str">
            <v>ARANGO SANCHEZ JOSE JAIRO</v>
          </cell>
          <cell r="P897" t="str">
            <v>Titular - Carrera</v>
          </cell>
          <cell r="Q897" t="str">
            <v>Ocupado</v>
          </cell>
          <cell r="R897" t="str">
            <v>COLEGIO ROBERT F. KENNEDY (IED)</v>
          </cell>
        </row>
        <row r="898">
          <cell r="N898">
            <v>51811125</v>
          </cell>
          <cell r="O898" t="str">
            <v>ROJAS PLAZA IRENE</v>
          </cell>
          <cell r="P898" t="str">
            <v>Titular - Carrera</v>
          </cell>
          <cell r="Q898" t="str">
            <v>Ocupado</v>
          </cell>
          <cell r="R898" t="str">
            <v>COLEGIO MARIA MERCEDES CARRANZA (IED)</v>
          </cell>
        </row>
        <row r="899">
          <cell r="N899">
            <v>30351659</v>
          </cell>
          <cell r="O899" t="str">
            <v>CADENA OLAYA LILIANA</v>
          </cell>
          <cell r="P899" t="str">
            <v>Titular - Carrera</v>
          </cell>
          <cell r="Q899" t="str">
            <v>Ocupado</v>
          </cell>
          <cell r="R899" t="str">
            <v>COLEGIO GRANCOLOMBIANO (IED)</v>
          </cell>
        </row>
        <row r="900">
          <cell r="N900">
            <v>19374965</v>
          </cell>
          <cell r="O900" t="str">
            <v>MAHECHA CASTILLO JAIRO</v>
          </cell>
          <cell r="P900" t="str">
            <v>Titular - Carrera</v>
          </cell>
          <cell r="Q900" t="str">
            <v>Ocupado</v>
          </cell>
          <cell r="R900" t="str">
            <v>COLEGIO REPUBLICA DE COLOMBIA (IED)</v>
          </cell>
        </row>
        <row r="901">
          <cell r="N901">
            <v>19373567</v>
          </cell>
          <cell r="O901" t="str">
            <v>PULIDO ELIECER</v>
          </cell>
          <cell r="P901" t="str">
            <v>Titular - Carrera</v>
          </cell>
          <cell r="Q901" t="str">
            <v>Ocupado</v>
          </cell>
          <cell r="R901" t="str">
            <v>COLEGIO ATENAS (IED)</v>
          </cell>
        </row>
        <row r="902">
          <cell r="N902">
            <v>19372879</v>
          </cell>
          <cell r="O902" t="str">
            <v>GALINDO MORENO GILBERTO</v>
          </cell>
          <cell r="P902" t="str">
            <v>Titular - Carrera</v>
          </cell>
          <cell r="Q902" t="str">
            <v>Ocupado</v>
          </cell>
          <cell r="R902" t="str">
            <v>COLEGIO JOSE ANTONIO GALAN (IED)</v>
          </cell>
        </row>
        <row r="903">
          <cell r="N903">
            <v>19369663</v>
          </cell>
          <cell r="O903" t="str">
            <v>CORREA AGUILERA RAFAEL EDUARDO</v>
          </cell>
          <cell r="P903" t="str">
            <v>Titular - Carrera</v>
          </cell>
          <cell r="Q903" t="str">
            <v>Ocupado</v>
          </cell>
          <cell r="R903" t="str">
            <v>COLEGIO JOSE MANUEL RESTREPO (IED)</v>
          </cell>
        </row>
        <row r="904">
          <cell r="N904">
            <v>79989282</v>
          </cell>
          <cell r="O904" t="str">
            <v>WILSON ANDRES SILVA FERREIRA</v>
          </cell>
          <cell r="P904" t="str">
            <v>Titular - Carrera</v>
          </cell>
          <cell r="Q904" t="str">
            <v>Ocupado</v>
          </cell>
          <cell r="R904" t="str">
            <v>COLEGIO DE CULTURA POPULAR (IED)</v>
          </cell>
        </row>
        <row r="905">
          <cell r="N905">
            <v>19369070</v>
          </cell>
          <cell r="O905" t="str">
            <v>MURILLO DIAZ LUIS REY</v>
          </cell>
          <cell r="P905" t="str">
            <v>Titular - Carrera</v>
          </cell>
          <cell r="Q905" t="str">
            <v>Ocupado</v>
          </cell>
          <cell r="R905" t="str">
            <v>COLEGIO ANTONIO NARIÑO (IED)</v>
          </cell>
        </row>
        <row r="906">
          <cell r="N906">
            <v>19367905</v>
          </cell>
          <cell r="O906" t="str">
            <v>PAEZ PRIETO GERMAN ALBERTO</v>
          </cell>
          <cell r="P906" t="str">
            <v>Titular - Carrera</v>
          </cell>
          <cell r="Q906" t="str">
            <v>Ocupado</v>
          </cell>
          <cell r="R906" t="str">
            <v>COLEGIO MARRUECOS Y MOLINOS (IED)</v>
          </cell>
        </row>
        <row r="907">
          <cell r="N907">
            <v>34056547</v>
          </cell>
          <cell r="O907" t="str">
            <v>BUITRAGO OSORIO PATRICIA</v>
          </cell>
          <cell r="P907" t="str">
            <v>Titular - Carrera</v>
          </cell>
          <cell r="Q907" t="str">
            <v>Ocupado</v>
          </cell>
          <cell r="R907" t="str">
            <v>COLEGIO CLASS (IED)</v>
          </cell>
        </row>
        <row r="908">
          <cell r="N908">
            <v>79811295</v>
          </cell>
          <cell r="O908" t="str">
            <v>PEÑA PEÑA LUIS ERNESTO</v>
          </cell>
          <cell r="P908" t="str">
            <v>Provisional - Vac Def</v>
          </cell>
          <cell r="Q908" t="str">
            <v>Ocupado</v>
          </cell>
          <cell r="R908" t="str">
            <v>COLEGIO INEM FRANCISCO DE PAULA SANTANDER (IED)</v>
          </cell>
        </row>
        <row r="909">
          <cell r="N909">
            <v>41771607</v>
          </cell>
          <cell r="O909" t="str">
            <v>DUARTE DE GOMEZ LUZ MERCEDES</v>
          </cell>
          <cell r="P909" t="str">
            <v>Titular - Carrera</v>
          </cell>
          <cell r="Q909" t="str">
            <v>Ocupado</v>
          </cell>
          <cell r="R909" t="str">
            <v>COLEGIO JORGE SOTO DEL CORRAL (IED)</v>
          </cell>
        </row>
        <row r="910">
          <cell r="N910">
            <v>19351346</v>
          </cell>
          <cell r="O910" t="str">
            <v>CASTIBLANCO CORREDOR JESUS MARIA</v>
          </cell>
          <cell r="P910" t="str">
            <v>Titular - Carrera</v>
          </cell>
          <cell r="Q910" t="str">
            <v>Ocupado</v>
          </cell>
          <cell r="R910" t="str">
            <v>COLEGIO ALTAMIRA SUR ORIENTAL (IED)</v>
          </cell>
        </row>
        <row r="911">
          <cell r="N911">
            <v>19346803</v>
          </cell>
          <cell r="O911" t="str">
            <v>MERCADO ROJAS CARLOS HERNANDO</v>
          </cell>
          <cell r="P911" t="str">
            <v>Titular - Carrera</v>
          </cell>
          <cell r="Q911" t="str">
            <v>Ocupado</v>
          </cell>
          <cell r="R911" t="str">
            <v>COLEGIO MARRUECOS Y MOLINOS (IED)</v>
          </cell>
        </row>
        <row r="912">
          <cell r="N912">
            <v>19345329</v>
          </cell>
          <cell r="O912" t="str">
            <v>CARDENAS RICARDO</v>
          </cell>
          <cell r="P912" t="str">
            <v>Titular - Carrera</v>
          </cell>
          <cell r="Q912" t="str">
            <v>Ocupado</v>
          </cell>
          <cell r="R912" t="str">
            <v>COLEGIO INSTITUTO TECNICO INDUSTRIAL PILOTO (IED)</v>
          </cell>
        </row>
        <row r="913">
          <cell r="N913">
            <v>79183722</v>
          </cell>
          <cell r="O913" t="str">
            <v>ALFONSO MORENO JUAN CARLOS</v>
          </cell>
          <cell r="P913" t="str">
            <v>Titular - Carrera</v>
          </cell>
          <cell r="Q913" t="str">
            <v>Ocupado</v>
          </cell>
          <cell r="R913" t="str">
            <v>COLEGIO ALMIRANTE PADILLA (IED)</v>
          </cell>
        </row>
        <row r="914">
          <cell r="N914">
            <v>41777363</v>
          </cell>
          <cell r="O914" t="str">
            <v>GALARZA ROMERO CLARA INES</v>
          </cell>
          <cell r="P914" t="str">
            <v>Titular - Carrera</v>
          </cell>
          <cell r="Q914" t="str">
            <v>Ocupado</v>
          </cell>
          <cell r="R914" t="str">
            <v>COLEGIO LA AURORA (IED)</v>
          </cell>
        </row>
        <row r="915">
          <cell r="N915">
            <v>41777198</v>
          </cell>
          <cell r="O915" t="str">
            <v>QUINONES LOPEZ MARIA CONSUELO</v>
          </cell>
          <cell r="P915" t="str">
            <v>Titular - Carrera</v>
          </cell>
          <cell r="Q915" t="str">
            <v>Ocupado</v>
          </cell>
          <cell r="R915" t="str">
            <v>COLEGIO ANTONIO BARAYA (IED)</v>
          </cell>
        </row>
        <row r="916">
          <cell r="N916">
            <v>19341508</v>
          </cell>
          <cell r="O916" t="str">
            <v>OSORIO LUIS ALFREDO</v>
          </cell>
          <cell r="P916" t="str">
            <v>Titular - Carrera</v>
          </cell>
          <cell r="Q916" t="str">
            <v>Ocupado</v>
          </cell>
          <cell r="R916" t="str">
            <v>COLEGIO NUEVO CHILE (IED)</v>
          </cell>
        </row>
        <row r="917">
          <cell r="N917">
            <v>41774344</v>
          </cell>
          <cell r="O917" t="str">
            <v>SANCHEZ MARIA DEL AMPARO</v>
          </cell>
          <cell r="P917" t="str">
            <v>Titular - Carrera</v>
          </cell>
          <cell r="Q917" t="str">
            <v>Ocupado</v>
          </cell>
          <cell r="R917" t="str">
            <v>COLEGIO ALMIRANTE PADILLA (IED)</v>
          </cell>
        </row>
        <row r="918">
          <cell r="N918">
            <v>53027884</v>
          </cell>
          <cell r="O918" t="str">
            <v>DIAZ RAMIREZ OMAIRA PAOLA</v>
          </cell>
          <cell r="P918" t="str">
            <v>Provisional - Vac Def</v>
          </cell>
          <cell r="Q918" t="str">
            <v>Ocupado</v>
          </cell>
          <cell r="R918" t="str">
            <v>COLEGIO ANTONIO VILLAVICENCIO (IED)</v>
          </cell>
        </row>
        <row r="919">
          <cell r="N919">
            <v>39698397</v>
          </cell>
          <cell r="O919" t="str">
            <v>OJEDA CIFUENTES VICTORIA</v>
          </cell>
          <cell r="P919" t="str">
            <v>Titular - Carrera</v>
          </cell>
          <cell r="Q919" t="str">
            <v>Ocupado</v>
          </cell>
          <cell r="R919" t="str">
            <v>COLEGIO INTEGRADO DE FONTIBON IBEP (IED)</v>
          </cell>
        </row>
        <row r="920">
          <cell r="N920">
            <v>41680213</v>
          </cell>
          <cell r="O920" t="str">
            <v>APONTE BOBADILLA AYDE</v>
          </cell>
          <cell r="P920" t="str">
            <v>Titular - Carrera</v>
          </cell>
          <cell r="Q920" t="str">
            <v>Ocupado</v>
          </cell>
          <cell r="R920" t="str">
            <v>COLEGIO MIGUEL DE CERVANTES SAAVEDRA (IED)</v>
          </cell>
        </row>
        <row r="921">
          <cell r="N921">
            <v>35507543</v>
          </cell>
          <cell r="O921" t="str">
            <v>IBANEZ CHAPARRO MARIA ELVIRA</v>
          </cell>
          <cell r="P921" t="str">
            <v>Titular - Carrera</v>
          </cell>
          <cell r="Q921" t="str">
            <v>Ocupado</v>
          </cell>
          <cell r="R921" t="str">
            <v>COLEGIO FEMENINO LORENCITA VILLEGAS DE SANTOS (IED)</v>
          </cell>
        </row>
        <row r="922">
          <cell r="N922">
            <v>52105741</v>
          </cell>
          <cell r="O922" t="str">
            <v>MARIN GARCIA MARIA MARGARITA</v>
          </cell>
          <cell r="P922" t="str">
            <v>Titular - Carrera</v>
          </cell>
          <cell r="Q922" t="str">
            <v>Ocupado</v>
          </cell>
          <cell r="R922" t="str">
            <v>COLEGIO ANDRES BELLO (IED)</v>
          </cell>
        </row>
        <row r="923">
          <cell r="N923">
            <v>52217018</v>
          </cell>
          <cell r="O923" t="str">
            <v>HERNANDEZ AREVALO BETTSY EMILE</v>
          </cell>
          <cell r="P923" t="str">
            <v>Provisional - Vac Def</v>
          </cell>
          <cell r="Q923" t="str">
            <v>Ocupado</v>
          </cell>
          <cell r="R923" t="str">
            <v>COLEGIO SAN JOSE (IED)</v>
          </cell>
        </row>
        <row r="924">
          <cell r="N924">
            <v>79830526</v>
          </cell>
          <cell r="O924" t="str">
            <v>GARCIA ORJUELA JUAN PABLO</v>
          </cell>
          <cell r="P924" t="str">
            <v>Encargo Vac Def</v>
          </cell>
          <cell r="Q924" t="str">
            <v>Ocupado</v>
          </cell>
          <cell r="R924" t="str">
            <v>COLEGIO NICOLAS GOMEZ DAVILA (IED)</v>
          </cell>
        </row>
        <row r="925">
          <cell r="N925">
            <v>35510462</v>
          </cell>
          <cell r="O925" t="str">
            <v>CRUZ CHACON MARLENY</v>
          </cell>
          <cell r="P925" t="str">
            <v>Titular - Carrera</v>
          </cell>
          <cell r="Q925" t="str">
            <v>Ocupado</v>
          </cell>
          <cell r="R925" t="str">
            <v>COLEGIO GONZALO ARANGO (IED)</v>
          </cell>
        </row>
        <row r="926">
          <cell r="N926">
            <v>80772123</v>
          </cell>
          <cell r="O926" t="str">
            <v>ANGEL YUVIER ALFONSO</v>
          </cell>
          <cell r="P926" t="str">
            <v>Titular - Carrera</v>
          </cell>
          <cell r="Q926" t="str">
            <v>Ocupado</v>
          </cell>
          <cell r="R926" t="str">
            <v>COLEGIO MANUELA BELTRAN (IED)</v>
          </cell>
        </row>
        <row r="927">
          <cell r="N927">
            <v>41694516</v>
          </cell>
          <cell r="O927" t="str">
            <v>SILVA SARMIENTO DORIS ALBA</v>
          </cell>
          <cell r="P927" t="str">
            <v>Titular - Carrera</v>
          </cell>
          <cell r="Q927" t="str">
            <v>Ocupado</v>
          </cell>
          <cell r="R927" t="str">
            <v>COLEGIO GUSTAVO RESTREPO (IED)</v>
          </cell>
        </row>
        <row r="928">
          <cell r="N928">
            <v>19258850</v>
          </cell>
          <cell r="O928" t="str">
            <v>PEDRAZA ALVARADO MISAEL ANTONIO</v>
          </cell>
          <cell r="P928" t="str">
            <v>Titular - Carrera</v>
          </cell>
          <cell r="Q928" t="str">
            <v>Ocupado</v>
          </cell>
          <cell r="R928" t="str">
            <v>COLEGIO JUAN LOZANO Y LOZANO (IED)</v>
          </cell>
        </row>
        <row r="929">
          <cell r="N929">
            <v>52200202</v>
          </cell>
          <cell r="O929" t="str">
            <v>LUZ AMPARO PERILLA BARRETO</v>
          </cell>
          <cell r="P929" t="str">
            <v>Periodo de Prueba</v>
          </cell>
          <cell r="Q929" t="str">
            <v>Ocupado</v>
          </cell>
          <cell r="R929" t="str">
            <v>COLEGIO SILVERIA ESPINOSA DE RENDON (IED)</v>
          </cell>
        </row>
        <row r="930">
          <cell r="Q930" t="str">
            <v>Vacante Definitiva</v>
          </cell>
          <cell r="R930" t="str">
            <v>COLEGIO DIEGO MONTAÑA CUELLAR (IED)</v>
          </cell>
        </row>
        <row r="931">
          <cell r="N931">
            <v>79870027</v>
          </cell>
          <cell r="O931" t="str">
            <v>GARCIA CLAVIJO LUIS ENRIQUE</v>
          </cell>
          <cell r="P931" t="str">
            <v>Titular - Carrera</v>
          </cell>
          <cell r="Q931" t="str">
            <v>Ocupado</v>
          </cell>
          <cell r="R931" t="str">
            <v>COLEGIO VILLA ELISA (IED)</v>
          </cell>
        </row>
        <row r="932">
          <cell r="N932">
            <v>80233250</v>
          </cell>
          <cell r="O932" t="str">
            <v>SALINAS CAMACHO EDISON</v>
          </cell>
          <cell r="P932" t="str">
            <v>Titular - Carrera</v>
          </cell>
          <cell r="Q932" t="str">
            <v>Ocupado</v>
          </cell>
          <cell r="R932" t="str">
            <v>OFICINA DE PERSONAL</v>
          </cell>
        </row>
        <row r="933">
          <cell r="N933">
            <v>19257873</v>
          </cell>
          <cell r="O933" t="str">
            <v>HERNANDEZ SANCHEZ MARIO ALBERTO</v>
          </cell>
          <cell r="P933" t="str">
            <v>Titular - Carrera</v>
          </cell>
          <cell r="Q933" t="str">
            <v>Ocupado</v>
          </cell>
          <cell r="R933" t="str">
            <v>COLEGIO VILLA AMALIA (IED)</v>
          </cell>
        </row>
        <row r="934">
          <cell r="N934">
            <v>41678807</v>
          </cell>
          <cell r="O934" t="str">
            <v>BOLIVAR MENDEZ NANCY AZUCENA</v>
          </cell>
          <cell r="P934" t="str">
            <v>Titular - Carrera</v>
          </cell>
          <cell r="Q934" t="str">
            <v>Ocupado</v>
          </cell>
          <cell r="R934" t="str">
            <v>COLEGIO NUEVA DELHI (IED)</v>
          </cell>
        </row>
        <row r="935">
          <cell r="N935">
            <v>19249885</v>
          </cell>
          <cell r="O935" t="str">
            <v>GARCIA SUAREZ VICTOR HERNANDO</v>
          </cell>
          <cell r="P935" t="str">
            <v>Titular - Carrera</v>
          </cell>
          <cell r="Q935" t="str">
            <v>Ocupado</v>
          </cell>
          <cell r="R935" t="str">
            <v>COLEGIO CARLOS ARTURO TORRES (IED)</v>
          </cell>
        </row>
        <row r="936">
          <cell r="N936">
            <v>41675574</v>
          </cell>
          <cell r="O936" t="str">
            <v>MERCHAN VALENZUELA MARIA MELIDA</v>
          </cell>
          <cell r="P936" t="str">
            <v>Titular - Carrera</v>
          </cell>
          <cell r="Q936" t="str">
            <v>Ocupado</v>
          </cell>
          <cell r="R936" t="str">
            <v>COLEGIO FRANCISCO PRIMERO S.S. (IED)</v>
          </cell>
        </row>
        <row r="937">
          <cell r="N937">
            <v>52008799</v>
          </cell>
          <cell r="O937" t="str">
            <v>NELSSY LEONOR LEAL MAYORGA</v>
          </cell>
          <cell r="P937" t="str">
            <v>Periodo de Prueba</v>
          </cell>
          <cell r="Q937" t="str">
            <v>Ocupado</v>
          </cell>
          <cell r="R937" t="str">
            <v>COLEGIO VILLA ELISA (IED)</v>
          </cell>
        </row>
        <row r="938">
          <cell r="N938">
            <v>65719062</v>
          </cell>
          <cell r="O938" t="str">
            <v>TIJARO FERNANDEZ MARYORI</v>
          </cell>
          <cell r="P938" t="str">
            <v>Periodo de Prueba</v>
          </cell>
          <cell r="Q938" t="str">
            <v>Ocupado</v>
          </cell>
          <cell r="R938" t="str">
            <v>COLEGIO CHARRY (IED)</v>
          </cell>
        </row>
        <row r="939">
          <cell r="N939">
            <v>37730203</v>
          </cell>
          <cell r="O939" t="str">
            <v>MARIN QUIROGA EMMA ASCENCION</v>
          </cell>
          <cell r="P939" t="str">
            <v>Titular - Carrera</v>
          </cell>
          <cell r="Q939" t="str">
            <v>Ocupado</v>
          </cell>
          <cell r="R939" t="str">
            <v>COLEGIO GONZALO ARANGO (IED)</v>
          </cell>
        </row>
        <row r="940">
          <cell r="N940">
            <v>1032379980</v>
          </cell>
          <cell r="O940" t="str">
            <v>ESPITIA CAMARGO JULIENNE ALICIA</v>
          </cell>
          <cell r="P940" t="str">
            <v>Encargo Vac Def</v>
          </cell>
          <cell r="Q940" t="str">
            <v>Ocupado</v>
          </cell>
          <cell r="R940" t="str">
            <v>COLEGIO GABRIEL GARCIA MARQUEZ (IED)</v>
          </cell>
        </row>
        <row r="941">
          <cell r="N941">
            <v>41672143</v>
          </cell>
          <cell r="O941" t="str">
            <v>TORRES LOPEZ BLANCA FLOR</v>
          </cell>
          <cell r="P941" t="str">
            <v>Titular - Carrera</v>
          </cell>
          <cell r="Q941" t="str">
            <v>Ocupado</v>
          </cell>
          <cell r="R941" t="str">
            <v>COLEGIO ANTONIO NARIÑO (IED)</v>
          </cell>
        </row>
        <row r="942">
          <cell r="N942">
            <v>41794924</v>
          </cell>
          <cell r="O942" t="str">
            <v>MARIN CUERVO YOLANDA</v>
          </cell>
          <cell r="P942" t="str">
            <v>Titular - Carrera</v>
          </cell>
          <cell r="Q942" t="str">
            <v>Ocupado</v>
          </cell>
          <cell r="R942" t="str">
            <v>COLEGIO GUILLERMO LEON VALENCIA (IED)</v>
          </cell>
        </row>
        <row r="943">
          <cell r="N943">
            <v>52874544</v>
          </cell>
          <cell r="O943" t="str">
            <v>CANIZALES BENITO DIANA PAOLA</v>
          </cell>
          <cell r="P943" t="str">
            <v>Titular - Carrera</v>
          </cell>
          <cell r="Q943" t="str">
            <v>Ocupado</v>
          </cell>
          <cell r="R943" t="str">
            <v>COLEGIO COMPARTIR RECUERDO (IED)</v>
          </cell>
        </row>
        <row r="944">
          <cell r="N944">
            <v>35488269</v>
          </cell>
          <cell r="O944" t="str">
            <v>RODRIGUEZ BARON LIDIA</v>
          </cell>
          <cell r="P944" t="str">
            <v>Titular - Carrera</v>
          </cell>
          <cell r="Q944" t="str">
            <v>Ocupado</v>
          </cell>
          <cell r="R944" t="str">
            <v>COLEGIO CLASS (IED)</v>
          </cell>
        </row>
        <row r="945">
          <cell r="N945">
            <v>51933018</v>
          </cell>
          <cell r="O945" t="str">
            <v>FONSECA MONROY LUZ STELLA</v>
          </cell>
          <cell r="P945" t="str">
            <v>Provisional - Vac Def</v>
          </cell>
          <cell r="Q945" t="str">
            <v>Ocupado</v>
          </cell>
          <cell r="R945" t="str">
            <v>COLEGIO MANUEL DEL SOCORRO RODRIGUEZ (IED)</v>
          </cell>
        </row>
        <row r="946">
          <cell r="N946">
            <v>41732541</v>
          </cell>
          <cell r="O946" t="str">
            <v>MORENO BUITRAGO MARTHA LUCIA</v>
          </cell>
          <cell r="P946" t="str">
            <v>Titular - Carrera</v>
          </cell>
          <cell r="Q946" t="str">
            <v>Ocupado</v>
          </cell>
          <cell r="R946" t="str">
            <v>COLEGIO GUSTAVO MORALES MORALES (IED)</v>
          </cell>
        </row>
        <row r="947">
          <cell r="N947">
            <v>52502921</v>
          </cell>
          <cell r="O947" t="str">
            <v>SANABRIA ARIZA JOHANA HELENA</v>
          </cell>
          <cell r="P947" t="str">
            <v>Titular - Carrera</v>
          </cell>
          <cell r="Q947" t="str">
            <v>Ocupado</v>
          </cell>
          <cell r="R947" t="str">
            <v>COLEGIO EL PARAISO DE MANUELA BELTRAN (IED)</v>
          </cell>
        </row>
        <row r="948">
          <cell r="N948">
            <v>19277902</v>
          </cell>
          <cell r="O948" t="str">
            <v>RODRIGUEZ GARZON LEONARDO</v>
          </cell>
          <cell r="P948" t="str">
            <v>Titular - Carrera</v>
          </cell>
          <cell r="Q948" t="str">
            <v>Ocupado</v>
          </cell>
          <cell r="R948" t="str">
            <v>COLEGIO SORRENTO (IED)</v>
          </cell>
        </row>
        <row r="949">
          <cell r="N949">
            <v>41726003</v>
          </cell>
          <cell r="O949" t="str">
            <v>BERNAL CHILATRA LUZ MARINA</v>
          </cell>
          <cell r="P949" t="str">
            <v>Titular - Carrera</v>
          </cell>
          <cell r="Q949" t="str">
            <v>Ocupado</v>
          </cell>
          <cell r="R949" t="str">
            <v>COLEGIO JUAN LOZANO Y LOZANO (IED)</v>
          </cell>
        </row>
        <row r="950">
          <cell r="Q950" t="str">
            <v>Vacante Definitiva</v>
          </cell>
          <cell r="R950" t="str">
            <v>COLEGIO GERARDO MOLINA RAMIREZ (IED)</v>
          </cell>
        </row>
        <row r="951">
          <cell r="N951">
            <v>51801749</v>
          </cell>
          <cell r="O951" t="str">
            <v>SERNA VALLEJO MARTHA ISABEL</v>
          </cell>
          <cell r="P951" t="str">
            <v>Encargo Vac Def</v>
          </cell>
          <cell r="Q951" t="str">
            <v>Ocupado</v>
          </cell>
          <cell r="R951" t="str">
            <v>COLEGIO ARBORIZADORA BAJA (IED)</v>
          </cell>
        </row>
        <row r="952">
          <cell r="N952">
            <v>19274205</v>
          </cell>
          <cell r="O952" t="str">
            <v>MURCIA CORTES JORGE HERNANDO</v>
          </cell>
          <cell r="P952" t="str">
            <v>Titular - Carrera</v>
          </cell>
          <cell r="Q952" t="str">
            <v>Ocupado</v>
          </cell>
          <cell r="R952" t="str">
            <v>COLEGIO COSTA RICA (IED)</v>
          </cell>
        </row>
        <row r="953">
          <cell r="N953">
            <v>79896838</v>
          </cell>
          <cell r="O953" t="str">
            <v>RENDON ROZO JULIO CESAR</v>
          </cell>
          <cell r="P953" t="str">
            <v>Titular - Carrera</v>
          </cell>
          <cell r="Q953" t="str">
            <v>Ocupado</v>
          </cell>
          <cell r="R953" t="str">
            <v>COLEGIO CIUDAD DE BOGOTA (IED)</v>
          </cell>
        </row>
        <row r="954">
          <cell r="N954">
            <v>19261589</v>
          </cell>
          <cell r="O954" t="str">
            <v>RODRIGUEZ OBANDO VICTOR MANUEL</v>
          </cell>
          <cell r="P954" t="str">
            <v>Titular - Carrera</v>
          </cell>
          <cell r="Q954" t="str">
            <v>Ocupado</v>
          </cell>
          <cell r="R954" t="str">
            <v>COLEGIO EDUARDO SANTOS (IED)</v>
          </cell>
        </row>
        <row r="955">
          <cell r="N955">
            <v>35469639</v>
          </cell>
          <cell r="O955" t="str">
            <v>GUTIERREZ REINA FERNEY</v>
          </cell>
          <cell r="P955" t="str">
            <v>Titular - Carrera</v>
          </cell>
          <cell r="Q955" t="str">
            <v>Ocupado</v>
          </cell>
          <cell r="R955" t="str">
            <v>COLEGIO LA AMISTAD (IED)</v>
          </cell>
        </row>
        <row r="956">
          <cell r="N956">
            <v>79309232</v>
          </cell>
          <cell r="O956" t="str">
            <v>VARGAS MILLAN ARTURO</v>
          </cell>
          <cell r="P956" t="str">
            <v>Encargo Vac Def</v>
          </cell>
          <cell r="Q956" t="str">
            <v>Ocupado</v>
          </cell>
          <cell r="R956" t="str">
            <v>COLEGIO PAULO FREIRE (IED)</v>
          </cell>
        </row>
        <row r="957">
          <cell r="N957">
            <v>52207363</v>
          </cell>
          <cell r="O957" t="str">
            <v>ROMERO MORENO ANA YUDIDH</v>
          </cell>
          <cell r="P957" t="str">
            <v>Encargo Vac Def</v>
          </cell>
          <cell r="Q957" t="str">
            <v>Ocupado</v>
          </cell>
          <cell r="R957" t="str">
            <v>COLEGIO ESTANISLAO ZULETA (IED)</v>
          </cell>
        </row>
        <row r="958">
          <cell r="N958">
            <v>35489573</v>
          </cell>
          <cell r="O958" t="str">
            <v>CARDENAS TELLEZ NORMA NELLY</v>
          </cell>
          <cell r="P958" t="str">
            <v>Titular - Carrera</v>
          </cell>
          <cell r="Q958" t="str">
            <v>Ocupado</v>
          </cell>
          <cell r="R958" t="str">
            <v>COLEGIO PALERMO SUR (IED)</v>
          </cell>
        </row>
        <row r="959">
          <cell r="N959">
            <v>80799810</v>
          </cell>
          <cell r="O959" t="str">
            <v>CUBIDES MATIZ ROMULO IVAN</v>
          </cell>
          <cell r="P959" t="str">
            <v>Titular - Carrera</v>
          </cell>
          <cell r="Q959" t="str">
            <v>Ocupado</v>
          </cell>
          <cell r="R959" t="str">
            <v>COLEGIO HELADIA MEJIA (IED)</v>
          </cell>
        </row>
        <row r="960">
          <cell r="N960">
            <v>51977560</v>
          </cell>
          <cell r="O960" t="str">
            <v>CIFUENTES CLAUDIA MARCELA</v>
          </cell>
          <cell r="P960" t="str">
            <v>Titular - Carrera</v>
          </cell>
          <cell r="Q960" t="str">
            <v>Ocupado</v>
          </cell>
          <cell r="R960" t="str">
            <v>COLEGIO JOSE FELIX RESTREPO (IED)</v>
          </cell>
        </row>
        <row r="961">
          <cell r="N961">
            <v>35497731</v>
          </cell>
          <cell r="O961" t="str">
            <v>AGUIRRE BUITRAGO LUZ MYRIAM</v>
          </cell>
          <cell r="P961" t="str">
            <v>Titular - Carrera</v>
          </cell>
          <cell r="Q961" t="str">
            <v>Ocupado</v>
          </cell>
          <cell r="R961" t="str">
            <v>COLEGIO EL SALITRE - SUBA (IED)</v>
          </cell>
        </row>
        <row r="962">
          <cell r="N962">
            <v>51765368</v>
          </cell>
          <cell r="O962" t="str">
            <v>BAUTISTA MONTAÑA ELCY</v>
          </cell>
          <cell r="P962" t="str">
            <v>Titular - Carrera</v>
          </cell>
          <cell r="Q962" t="str">
            <v>Ocupado</v>
          </cell>
          <cell r="R962" t="str">
            <v>COLEGIO FERNANDO MAZUERA VILLEGAS (IED)</v>
          </cell>
        </row>
        <row r="963">
          <cell r="N963">
            <v>35500195</v>
          </cell>
          <cell r="O963" t="str">
            <v>CORREA PALACIOS LUZ MERY</v>
          </cell>
          <cell r="P963" t="str">
            <v>Titular - Carrera</v>
          </cell>
          <cell r="Q963" t="str">
            <v>Ocupado</v>
          </cell>
          <cell r="R963" t="str">
            <v>COLEGIO GERMAN ARCINIEGAS (IED)</v>
          </cell>
        </row>
        <row r="964">
          <cell r="N964">
            <v>52320008</v>
          </cell>
          <cell r="O964" t="str">
            <v>OLAYA CHIGUAZUQUE YOLIMA CECILIA</v>
          </cell>
          <cell r="P964" t="str">
            <v>Titular - Carrera</v>
          </cell>
          <cell r="Q964" t="str">
            <v>Ocupado</v>
          </cell>
          <cell r="R964" t="str">
            <v>COLEGIO ALFONSO REYES ECHANDIA (IED)</v>
          </cell>
        </row>
        <row r="965">
          <cell r="N965">
            <v>41708103</v>
          </cell>
          <cell r="O965" t="str">
            <v>BULLA PAEZ FLOR MARINA</v>
          </cell>
          <cell r="P965" t="str">
            <v>Titular - Carrera</v>
          </cell>
          <cell r="Q965" t="str">
            <v>Ocupado</v>
          </cell>
          <cell r="R965" t="str">
            <v>COLEGIO NACIONAL NICOLAS ESGUERRA (IED)</v>
          </cell>
        </row>
        <row r="966">
          <cell r="N966">
            <v>19344772</v>
          </cell>
          <cell r="O966" t="str">
            <v>ARMANDO PINO CASTELLANOS</v>
          </cell>
          <cell r="P966" t="str">
            <v>Periodo de Prueba</v>
          </cell>
          <cell r="Q966" t="str">
            <v>Ocupado</v>
          </cell>
          <cell r="R966" t="str">
            <v>COLEGIO SAN AGUSTIN (IED)</v>
          </cell>
        </row>
        <row r="967">
          <cell r="N967">
            <v>51915874</v>
          </cell>
          <cell r="O967" t="str">
            <v>PERILLA ROBLES MARTHA CONSUELO</v>
          </cell>
          <cell r="P967" t="str">
            <v>Provisional - Vac Def</v>
          </cell>
          <cell r="Q967" t="str">
            <v>Ocupado</v>
          </cell>
          <cell r="R967" t="str">
            <v>COLEGIO CARLOS ARTURO TORRES (IED)</v>
          </cell>
        </row>
        <row r="968">
          <cell r="N968">
            <v>79529445</v>
          </cell>
          <cell r="O968" t="str">
            <v>DIAZ GUERRERO JAVIER HERNAN</v>
          </cell>
          <cell r="P968" t="str">
            <v>Titular - Carrera</v>
          </cell>
          <cell r="Q968" t="str">
            <v>Ocupado</v>
          </cell>
          <cell r="R968" t="str">
            <v>COLEGIO INSTITUTO TECNICO RODRIGO DE TRIANA (IED)</v>
          </cell>
        </row>
        <row r="969">
          <cell r="N969">
            <v>52284618</v>
          </cell>
          <cell r="O969" t="str">
            <v>GONZALEZ FONSECA MARIA LUCRECIA</v>
          </cell>
          <cell r="P969" t="str">
            <v>Encargo Vac Def</v>
          </cell>
          <cell r="Q969" t="str">
            <v>Ocupado</v>
          </cell>
          <cell r="R969" t="str">
            <v>COLEGIO EL TESORO DE LA CUMBRE (IED)</v>
          </cell>
        </row>
        <row r="970">
          <cell r="N970">
            <v>79534156</v>
          </cell>
          <cell r="O970" t="str">
            <v>MELO TARAZONA RAFAEL ORLANDO</v>
          </cell>
          <cell r="P970" t="str">
            <v>Titular - Carrera</v>
          </cell>
          <cell r="Q970" t="str">
            <v>Ocupado</v>
          </cell>
          <cell r="R970" t="str">
            <v>COLEGIO MARCO ANTONIO CARREÑO SILVA (IED)</v>
          </cell>
        </row>
        <row r="971">
          <cell r="N971">
            <v>52293634</v>
          </cell>
          <cell r="O971" t="str">
            <v>CHAPARRO PINZON GLORIA ADRIANA</v>
          </cell>
          <cell r="P971" t="str">
            <v>Titular - Carrera</v>
          </cell>
          <cell r="Q971" t="str">
            <v>Ocupado</v>
          </cell>
          <cell r="R971" t="str">
            <v>COLEGIO LA FELICIDAD (IED)</v>
          </cell>
        </row>
        <row r="972">
          <cell r="N972">
            <v>51994829</v>
          </cell>
          <cell r="O972" t="str">
            <v>LOPEZ GORDILLO SONIA LUCERO</v>
          </cell>
          <cell r="P972" t="str">
            <v>Titular - Carrera</v>
          </cell>
          <cell r="Q972" t="str">
            <v>Ocupado</v>
          </cell>
          <cell r="R972" t="str">
            <v>COLEGIO DELIA ZAPATA OLIVELLA (IED)</v>
          </cell>
        </row>
        <row r="973">
          <cell r="N973">
            <v>79531949</v>
          </cell>
          <cell r="O973" t="str">
            <v>MAYA VIVANCO RENE FERNANDO</v>
          </cell>
          <cell r="P973" t="str">
            <v>Provisional - Vac Def</v>
          </cell>
          <cell r="Q973" t="str">
            <v>Ocupado</v>
          </cell>
          <cell r="R973" t="str">
            <v>COLEGIO AULAS COLOMBIANAS SAN LUIS (IED)</v>
          </cell>
        </row>
        <row r="974">
          <cell r="N974">
            <v>52070311</v>
          </cell>
          <cell r="O974" t="str">
            <v>RINCON CALDERON CLAUDIA MARIBEL</v>
          </cell>
          <cell r="P974" t="str">
            <v>Titular - Carrera</v>
          </cell>
          <cell r="Q974" t="str">
            <v>Ocupado</v>
          </cell>
          <cell r="R974" t="str">
            <v>COLEGIO PABLO DE TARSO (IED)</v>
          </cell>
        </row>
        <row r="975">
          <cell r="N975">
            <v>52491578</v>
          </cell>
          <cell r="O975" t="str">
            <v>DUARTE ANGEL CAROLINA</v>
          </cell>
          <cell r="P975" t="str">
            <v>Titular - Carrera</v>
          </cell>
          <cell r="Q975" t="str">
            <v>Ocupado</v>
          </cell>
          <cell r="R975" t="str">
            <v>COLEGIO EL MINUTO DE BUENOS AIRES (IED)</v>
          </cell>
        </row>
        <row r="976">
          <cell r="N976">
            <v>79536099</v>
          </cell>
          <cell r="O976" t="str">
            <v>HERNANDEZ LEON HOLBER CAMILE</v>
          </cell>
          <cell r="P976" t="str">
            <v>Titular - Carrera</v>
          </cell>
          <cell r="Q976" t="str">
            <v>Ocupado</v>
          </cell>
          <cell r="R976" t="str">
            <v>COLEGIO REPUBLICA DOMINICANA (IED)</v>
          </cell>
        </row>
        <row r="977">
          <cell r="N977">
            <v>52490368</v>
          </cell>
          <cell r="O977" t="str">
            <v>ORTIZ SAENZ DEISY MAGALY</v>
          </cell>
          <cell r="P977" t="str">
            <v>Titular - Carrera</v>
          </cell>
          <cell r="Q977" t="str">
            <v>Ocupado</v>
          </cell>
          <cell r="R977" t="str">
            <v>COLEGIO CEDID SAN PABLO (IED)</v>
          </cell>
        </row>
        <row r="978">
          <cell r="N978">
            <v>1019039535</v>
          </cell>
          <cell r="O978" t="str">
            <v>CUESTA TORRES LAURA MARIA</v>
          </cell>
          <cell r="P978" t="str">
            <v>Titular - Carrera</v>
          </cell>
          <cell r="Q978" t="str">
            <v>Ocupado</v>
          </cell>
          <cell r="R978" t="str">
            <v>COLEGIO TOBERIN (IED)</v>
          </cell>
        </row>
        <row r="979">
          <cell r="N979">
            <v>79527108</v>
          </cell>
          <cell r="O979" t="str">
            <v>TUNJANO HERNANDEZ LEONARDO</v>
          </cell>
          <cell r="P979" t="str">
            <v>Titular - Carrera</v>
          </cell>
          <cell r="Q979" t="str">
            <v>Ocupado</v>
          </cell>
          <cell r="R979" t="str">
            <v>COLEGIO MANUELA AYALA DE GAITAN (IED)</v>
          </cell>
        </row>
        <row r="980">
          <cell r="N980">
            <v>52162043</v>
          </cell>
          <cell r="O980" t="str">
            <v>HERNANDEZ PIÑEROS ANA MARIA</v>
          </cell>
          <cell r="P980" t="str">
            <v>Titular - Carrera</v>
          </cell>
          <cell r="Q980" t="str">
            <v>Ocupado</v>
          </cell>
          <cell r="R980" t="str">
            <v>COLEGIO NUEVA COLOMBIA (IED)</v>
          </cell>
        </row>
        <row r="981">
          <cell r="N981">
            <v>52333475</v>
          </cell>
          <cell r="O981" t="str">
            <v>GALAN MOLINA VIVIANA ANDREA</v>
          </cell>
          <cell r="P981" t="str">
            <v>Titular - Carrera</v>
          </cell>
          <cell r="Q981" t="str">
            <v>Ocupado</v>
          </cell>
          <cell r="R981" t="str">
            <v>COLEGIO FERNANDO SOTO APARICIO (IED)</v>
          </cell>
        </row>
        <row r="982">
          <cell r="N982">
            <v>36750664</v>
          </cell>
          <cell r="O982" t="str">
            <v>AYDA JANNETH BURBANO ROSERO</v>
          </cell>
          <cell r="P982" t="str">
            <v>Titular - Carrera</v>
          </cell>
          <cell r="Q982" t="str">
            <v>Ocupado</v>
          </cell>
          <cell r="R982" t="str">
            <v>COLEGIO DEBORA ARANGO PEREZ (IED)</v>
          </cell>
        </row>
        <row r="983">
          <cell r="N983">
            <v>79529963</v>
          </cell>
          <cell r="O983" t="str">
            <v>POTE CHACON CARLOS ANTONIO</v>
          </cell>
          <cell r="P983" t="str">
            <v>Titular - Carrera</v>
          </cell>
          <cell r="Q983" t="str">
            <v>Ocupado</v>
          </cell>
          <cell r="R983" t="str">
            <v>COLEGIO ALFONSO LOPEZ MICHELSEN (IED)</v>
          </cell>
        </row>
        <row r="984">
          <cell r="N984">
            <v>79563916</v>
          </cell>
          <cell r="O984" t="str">
            <v>PEREZ TUTA OMAR IVAN</v>
          </cell>
          <cell r="P984" t="str">
            <v>Titular - Carrera</v>
          </cell>
          <cell r="Q984" t="str">
            <v>Ocupado</v>
          </cell>
          <cell r="R984" t="str">
            <v>COLEGIO VENECIA (IED)</v>
          </cell>
        </row>
        <row r="985">
          <cell r="N985">
            <v>79618734</v>
          </cell>
          <cell r="O985" t="str">
            <v>BERMUDEZ GUERRERO NELSON FERNANDO</v>
          </cell>
          <cell r="P985" t="str">
            <v>Titular - Carrera</v>
          </cell>
          <cell r="Q985" t="str">
            <v>Ocupado</v>
          </cell>
          <cell r="R985" t="str">
            <v>COLEGIO LOS ALPES (IED)</v>
          </cell>
        </row>
        <row r="986">
          <cell r="N986">
            <v>79618296</v>
          </cell>
          <cell r="O986" t="str">
            <v>MORENO GAONA EUGENIO</v>
          </cell>
          <cell r="P986" t="str">
            <v>Titular - Carrera</v>
          </cell>
          <cell r="Q986" t="str">
            <v>Ocupado</v>
          </cell>
          <cell r="R986" t="str">
            <v>COLEGIO VILLEMAR EL CARMEN (IED)</v>
          </cell>
        </row>
        <row r="987">
          <cell r="N987">
            <v>52226938</v>
          </cell>
          <cell r="O987" t="str">
            <v>CUADROS MARTINEZ YOMAIRA MILENA</v>
          </cell>
          <cell r="P987" t="str">
            <v>Titular - Carrera</v>
          </cell>
          <cell r="Q987" t="str">
            <v>Ocupado</v>
          </cell>
          <cell r="R987" t="str">
            <v>COLEGIO LEONARDO POSADA PEDRAZA (IED)</v>
          </cell>
        </row>
        <row r="988">
          <cell r="N988">
            <v>79616200</v>
          </cell>
          <cell r="O988" t="str">
            <v>OLAYA AMAYA MANUEL GUILLERMO</v>
          </cell>
          <cell r="P988" t="str">
            <v>Titular - Carrera</v>
          </cell>
          <cell r="Q988" t="str">
            <v>Ocupado</v>
          </cell>
          <cell r="R988" t="str">
            <v>COLEGIO MANUEL ZAPATA OLIVELLA (IED)</v>
          </cell>
        </row>
        <row r="989">
          <cell r="N989">
            <v>79606296</v>
          </cell>
          <cell r="O989" t="str">
            <v>QUIJANO ORTIZ OSCAR ALFREDO</v>
          </cell>
          <cell r="P989" t="str">
            <v>Titular - Carrera</v>
          </cell>
          <cell r="Q989" t="str">
            <v>Ocupado</v>
          </cell>
          <cell r="R989" t="str">
            <v>COLEGIO COSTA RICA (IED)</v>
          </cell>
        </row>
        <row r="990">
          <cell r="N990">
            <v>52233645</v>
          </cell>
          <cell r="O990" t="str">
            <v>PACHON VARGAS CAROL FERNANDA</v>
          </cell>
          <cell r="P990" t="str">
            <v>Titular - Carrera</v>
          </cell>
          <cell r="Q990" t="str">
            <v>Ocupado</v>
          </cell>
          <cell r="R990" t="str">
            <v>COLEGIO INSTITUTO TECNICO INDUSTRIAL FRANCISCO JOSE DE CALDAS (IED)</v>
          </cell>
        </row>
        <row r="991">
          <cell r="N991">
            <v>79245900</v>
          </cell>
          <cell r="O991" t="str">
            <v>ROJAS ROMERO VLADIMIR JULIAN</v>
          </cell>
          <cell r="P991" t="str">
            <v>Titular - Carrera</v>
          </cell>
          <cell r="Q991" t="str">
            <v>Ocupado</v>
          </cell>
          <cell r="R991" t="str">
            <v>COLEGIO JOSE MARIA CARBONELL (IED)</v>
          </cell>
        </row>
        <row r="992">
          <cell r="N992">
            <v>79563962</v>
          </cell>
          <cell r="O992" t="str">
            <v>RODRIGUEZ DOMINGUEZ WILSON HERNANDO</v>
          </cell>
          <cell r="P992" t="str">
            <v>Titular - Carrera</v>
          </cell>
          <cell r="Q992" t="str">
            <v>Ocupado</v>
          </cell>
          <cell r="R992" t="str">
            <v>COLEGIO VILLA RICA (IED)</v>
          </cell>
        </row>
        <row r="993">
          <cell r="N993">
            <v>52276366</v>
          </cell>
          <cell r="O993" t="str">
            <v>OCHOA BELTRAN YUDITH ESPERANZA</v>
          </cell>
          <cell r="P993" t="str">
            <v>Titular - Carrera</v>
          </cell>
          <cell r="Q993" t="str">
            <v>Ocupado</v>
          </cell>
          <cell r="R993" t="str">
            <v>COLEGIO POLICARPA SALAVARRIETA (IED)</v>
          </cell>
        </row>
        <row r="994">
          <cell r="N994">
            <v>11254897</v>
          </cell>
          <cell r="O994" t="str">
            <v>GOMEZ SIMBAQUEVA GUSTAVO GUSTAVO</v>
          </cell>
          <cell r="P994" t="str">
            <v>Provisional - Vac Tem</v>
          </cell>
          <cell r="Q994" t="str">
            <v>Ocupado</v>
          </cell>
          <cell r="R994" t="str">
            <v>COLEGIO MARRUECOS Y MOLINOS (IED)</v>
          </cell>
        </row>
        <row r="995">
          <cell r="N995">
            <v>52250885</v>
          </cell>
          <cell r="O995" t="str">
            <v>TRIVIÑO RUIZ MARILUZ</v>
          </cell>
          <cell r="P995" t="str">
            <v>Titular - Carrera</v>
          </cell>
          <cell r="Q995" t="str">
            <v>Ocupado</v>
          </cell>
          <cell r="R995" t="str">
            <v>COLEGIO REPUBLICA BOLIVARIANA DE VENEZUELA (IED)</v>
          </cell>
        </row>
        <row r="996">
          <cell r="N996">
            <v>79553239</v>
          </cell>
          <cell r="O996" t="str">
            <v>BARRERRA BUITAGRO FRANCISCO HERNAN</v>
          </cell>
          <cell r="P996" t="str">
            <v>Titular - Carrera</v>
          </cell>
          <cell r="Q996" t="str">
            <v>Ocupado</v>
          </cell>
          <cell r="R996" t="str">
            <v>COLEGIO RODOLFO LLINAS (IED)</v>
          </cell>
        </row>
        <row r="997">
          <cell r="N997">
            <v>79553195</v>
          </cell>
          <cell r="O997" t="str">
            <v>ALONSO GONZALEZ EDGAR ARTURO</v>
          </cell>
          <cell r="P997" t="str">
            <v>Titular - Carrera</v>
          </cell>
          <cell r="Q997" t="str">
            <v>Ocupado</v>
          </cell>
          <cell r="R997" t="str">
            <v>COLEGIO UNION COLOMBIA (IED)</v>
          </cell>
        </row>
        <row r="998">
          <cell r="N998">
            <v>51754392</v>
          </cell>
          <cell r="O998" t="str">
            <v>ROJAS VARGAS ELIZABETH</v>
          </cell>
          <cell r="P998" t="str">
            <v>Titular - Carrera</v>
          </cell>
          <cell r="Q998" t="str">
            <v>Ocupado</v>
          </cell>
          <cell r="R998" t="str">
            <v>COLEGIO CIUDAD DE VILLAVICENCIO (IED)</v>
          </cell>
        </row>
        <row r="999">
          <cell r="N999">
            <v>52368539</v>
          </cell>
          <cell r="O999" t="str">
            <v>VARGAS LEON DURLAY</v>
          </cell>
          <cell r="P999" t="str">
            <v>Titular - Carrera</v>
          </cell>
          <cell r="Q999" t="str">
            <v>Ocupado</v>
          </cell>
          <cell r="R999" t="str">
            <v>COLEGIO EL JAZMIN (IED)</v>
          </cell>
        </row>
        <row r="1000">
          <cell r="N1000">
            <v>79850095</v>
          </cell>
          <cell r="O1000" t="str">
            <v>MARTINEZ MOLINA MIGUEL</v>
          </cell>
          <cell r="P1000" t="str">
            <v>Titular - Carrera</v>
          </cell>
          <cell r="Q1000" t="str">
            <v>Ocupado</v>
          </cell>
          <cell r="R1000" t="str">
            <v>COLEGIO SAN AGUSTIN (IED)</v>
          </cell>
        </row>
        <row r="1001">
          <cell r="N1001">
            <v>79465373</v>
          </cell>
          <cell r="O1001" t="str">
            <v>CASAS GUERRERO CONSTANTINO</v>
          </cell>
          <cell r="P1001" t="str">
            <v>Titular - Carrera</v>
          </cell>
          <cell r="Q1001" t="str">
            <v>Ocupado</v>
          </cell>
          <cell r="R1001" t="str">
            <v>COLEGIO LA ESTANCIA - SAN ISIDRO LABRADOR (IED)</v>
          </cell>
        </row>
        <row r="1002">
          <cell r="N1002">
            <v>79642419</v>
          </cell>
          <cell r="O1002" t="str">
            <v>GARCIA RIVERA ALVARO PIO</v>
          </cell>
          <cell r="P1002" t="str">
            <v>Titular - Carrera</v>
          </cell>
          <cell r="Q1002" t="str">
            <v>Ocupado</v>
          </cell>
          <cell r="R1002" t="str">
            <v>COLEGIO HUNZA (IED)</v>
          </cell>
        </row>
        <row r="1003">
          <cell r="N1003">
            <v>52445649</v>
          </cell>
          <cell r="O1003" t="str">
            <v>DELGADO CORDOBA ANDREA DEL PILAR</v>
          </cell>
          <cell r="P1003" t="str">
            <v>Titular - Carrera</v>
          </cell>
          <cell r="Q1003" t="str">
            <v>Ocupado</v>
          </cell>
          <cell r="R1003" t="str">
            <v>COLEGIO SANTA LIBRADA (IED)</v>
          </cell>
        </row>
        <row r="1004">
          <cell r="N1004">
            <v>79468177</v>
          </cell>
          <cell r="O1004" t="str">
            <v>PINZON MORALES LUIS EDUARDO</v>
          </cell>
          <cell r="P1004" t="str">
            <v>Titular - Carrera</v>
          </cell>
          <cell r="Q1004" t="str">
            <v>Ocupado</v>
          </cell>
          <cell r="R1004" t="str">
            <v>COLEGIO TENERIFE - GRANADA SUR (IED)</v>
          </cell>
        </row>
        <row r="1005">
          <cell r="N1005">
            <v>79465519</v>
          </cell>
          <cell r="O1005" t="str">
            <v>HERNANDEZ TRIANA RAUL</v>
          </cell>
          <cell r="P1005" t="str">
            <v>Titular - Carrera</v>
          </cell>
          <cell r="Q1005" t="str">
            <v>Ocupado</v>
          </cell>
          <cell r="R1005" t="str">
            <v>COLEGIO JULIO GARAVITO ARMERO (IED)</v>
          </cell>
        </row>
        <row r="1006">
          <cell r="Q1006" t="str">
            <v>Vacante Definitiva</v>
          </cell>
          <cell r="R1006" t="str">
            <v>COLEGIO LOS COMUNEROS - OSWALDO GUAYAZAMIN (IED)</v>
          </cell>
        </row>
        <row r="1007">
          <cell r="N1007">
            <v>52440171</v>
          </cell>
          <cell r="O1007" t="str">
            <v>SAENZ RODRIGUEZ LILIA PATRICIA</v>
          </cell>
          <cell r="P1007" t="str">
            <v>Titular - Carrera</v>
          </cell>
          <cell r="Q1007" t="str">
            <v>Ocupado</v>
          </cell>
          <cell r="R1007" t="str">
            <v>COLEGIO ATABANZHA (IED)</v>
          </cell>
        </row>
        <row r="1008">
          <cell r="N1008">
            <v>1016047039</v>
          </cell>
          <cell r="O1008" t="str">
            <v>MOJICA CRISTANCHO CINDY PAOLA</v>
          </cell>
          <cell r="P1008" t="str">
            <v>Titular - Carrera</v>
          </cell>
          <cell r="Q1008" t="str">
            <v>Ocupado</v>
          </cell>
          <cell r="R1008" t="str">
            <v>COLEGIO FILARMONICO JORGE MARIO BERGOGLIO (IED)</v>
          </cell>
        </row>
        <row r="1009">
          <cell r="N1009">
            <v>52480644</v>
          </cell>
          <cell r="O1009" t="str">
            <v>GUTIERREZ GODOY SANDRA PATRICIA</v>
          </cell>
          <cell r="P1009" t="str">
            <v>Titular - Carrera</v>
          </cell>
          <cell r="Q1009" t="str">
            <v>Ocupado</v>
          </cell>
          <cell r="R1009" t="str">
            <v>COLEGIO SALUDCOOP SUR (IED)</v>
          </cell>
        </row>
        <row r="1010">
          <cell r="N1010">
            <v>52428826</v>
          </cell>
          <cell r="O1010" t="str">
            <v>PEDRAZA RINCON LUZ STELLA</v>
          </cell>
          <cell r="P1010" t="str">
            <v>Provisional - Vac Def</v>
          </cell>
          <cell r="Q1010" t="str">
            <v>Ocupado</v>
          </cell>
          <cell r="R1010" t="str">
            <v>COLEGIO GABRIEL BETANCOURT MEJIA (IED)</v>
          </cell>
        </row>
        <row r="1011">
          <cell r="N1011">
            <v>79442779</v>
          </cell>
          <cell r="O1011" t="str">
            <v>QUIROGA JOSE AUGUSTO</v>
          </cell>
          <cell r="P1011" t="str">
            <v>Titular - Carrera</v>
          </cell>
          <cell r="Q1011" t="str">
            <v>Ocupado</v>
          </cell>
          <cell r="R1011" t="str">
            <v>COLEGIO GUSTAVO RESTREPO (IED)</v>
          </cell>
        </row>
        <row r="1012">
          <cell r="Q1012" t="str">
            <v>Vacante Definitiva</v>
          </cell>
          <cell r="R1012" t="str">
            <v>COLEGIO REINO DE HOLANDA (IED)</v>
          </cell>
        </row>
        <row r="1013">
          <cell r="N1013">
            <v>52503993</v>
          </cell>
          <cell r="O1013" t="str">
            <v>AREVALO AREVALO NOELIA</v>
          </cell>
          <cell r="P1013" t="str">
            <v>Titular - Carrera</v>
          </cell>
          <cell r="Q1013" t="str">
            <v>Ocupado</v>
          </cell>
          <cell r="R1013" t="str">
            <v>COLEGIO EDUARDO UMAÑA MENDOZA (IED)</v>
          </cell>
        </row>
        <row r="1014">
          <cell r="N1014">
            <v>79429073</v>
          </cell>
          <cell r="O1014" t="str">
            <v>MIRANDA BOLAÑOS RIGOBERTO MARTIN</v>
          </cell>
          <cell r="P1014" t="str">
            <v>Titular - Carrera</v>
          </cell>
          <cell r="Q1014" t="str">
            <v>Ocupado</v>
          </cell>
          <cell r="R1014" t="str">
            <v>COLEGIO JORGE ELIECER GAITAN (IED)</v>
          </cell>
        </row>
        <row r="1015">
          <cell r="N1015">
            <v>79425450</v>
          </cell>
          <cell r="O1015" t="str">
            <v>GUEVARA CASTRO LUIS ALBERTO</v>
          </cell>
          <cell r="P1015" t="str">
            <v>Titular - Carrera</v>
          </cell>
          <cell r="Q1015" t="str">
            <v>Ocupado</v>
          </cell>
          <cell r="R1015" t="str">
            <v>COLEGIO ANTONIO BARAYA (IED)</v>
          </cell>
        </row>
        <row r="1016">
          <cell r="N1016">
            <v>79424625</v>
          </cell>
          <cell r="O1016" t="str">
            <v>GARZON MARTINEZ FRANCISCO LEONARDO</v>
          </cell>
          <cell r="P1016" t="str">
            <v>Titular - Carrera</v>
          </cell>
          <cell r="Q1016" t="str">
            <v>Ocupado</v>
          </cell>
          <cell r="R1016" t="str">
            <v>COLEGIO EL JAZMIN (IED)</v>
          </cell>
        </row>
        <row r="1017">
          <cell r="N1017">
            <v>1049627522</v>
          </cell>
          <cell r="O1017" t="str">
            <v>ALICIA LOPEZ MARTINEZ</v>
          </cell>
          <cell r="P1017" t="str">
            <v>Periodo de Prueba</v>
          </cell>
          <cell r="Q1017" t="str">
            <v>Ocupado</v>
          </cell>
          <cell r="R1017" t="str">
            <v>COLEGIO GARCES NAVAS (IED)</v>
          </cell>
        </row>
        <row r="1018">
          <cell r="N1018">
            <v>79497806</v>
          </cell>
          <cell r="O1018" t="str">
            <v>RINCON ORTIZ GABRIEL ENRIQUE</v>
          </cell>
          <cell r="P1018" t="str">
            <v>Titular - Carrera</v>
          </cell>
          <cell r="Q1018" t="str">
            <v>Ocupado</v>
          </cell>
          <cell r="R1018" t="str">
            <v>COLEGIO LA AMISTAD (IED)</v>
          </cell>
        </row>
        <row r="1019">
          <cell r="N1019">
            <v>52215726</v>
          </cell>
          <cell r="O1019" t="str">
            <v>RODRIGUEZ BONZA CLAUDIA PATRICIA</v>
          </cell>
          <cell r="P1019" t="str">
            <v>Titular - Carrera</v>
          </cell>
          <cell r="Q1019" t="str">
            <v>Ocupado</v>
          </cell>
          <cell r="R1019" t="str">
            <v>COLEGIO HERNANDO DURAN DUSSAN (IED)</v>
          </cell>
        </row>
        <row r="1020">
          <cell r="N1020">
            <v>52276300</v>
          </cell>
          <cell r="O1020" t="str">
            <v>BENAVIDES RAMIREZ ANA LUCIA</v>
          </cell>
          <cell r="P1020" t="str">
            <v>Titular - Carrera</v>
          </cell>
          <cell r="Q1020" t="str">
            <v>Ocupado</v>
          </cell>
          <cell r="R1020" t="str">
            <v>COLEGIO FABIO LOZANO SIMONELLI (IED)</v>
          </cell>
        </row>
        <row r="1021">
          <cell r="N1021">
            <v>79520748</v>
          </cell>
          <cell r="O1021" t="str">
            <v>CUJABAN SALINAS SEGUNDO SANTIAGO</v>
          </cell>
          <cell r="P1021" t="str">
            <v>Titular - Carrera</v>
          </cell>
          <cell r="Q1021" t="str">
            <v>Ocupado</v>
          </cell>
          <cell r="R1021" t="str">
            <v>COLEGIO MIGUEL ANTONIO CARO (IED)</v>
          </cell>
        </row>
        <row r="1022">
          <cell r="N1022">
            <v>52377491</v>
          </cell>
          <cell r="O1022" t="str">
            <v>RODRIGUEZ HERREÑO SANDRA PATRICIA</v>
          </cell>
          <cell r="P1022" t="str">
            <v>Titular - Carrera</v>
          </cell>
          <cell r="Q1022" t="str">
            <v>Ocupado</v>
          </cell>
          <cell r="R1022" t="str">
            <v>COLEGIO GUILLERMO LEON VALENCIA (IED)</v>
          </cell>
        </row>
        <row r="1023">
          <cell r="N1023">
            <v>79520196</v>
          </cell>
          <cell r="O1023" t="str">
            <v>DAZA LOPEZ JUAN CARLOS</v>
          </cell>
          <cell r="P1023" t="str">
            <v>Titular - Carrera</v>
          </cell>
          <cell r="Q1023" t="str">
            <v>Ocupado</v>
          </cell>
          <cell r="R1023" t="str">
            <v>COLEGIO MANUEL CEPEDA VARGAS (IED)</v>
          </cell>
        </row>
        <row r="1024">
          <cell r="N1024">
            <v>79507033</v>
          </cell>
          <cell r="O1024" t="str">
            <v>SANCHEZ FONSECA NELSON</v>
          </cell>
          <cell r="P1024" t="str">
            <v>Titular - Carrera</v>
          </cell>
          <cell r="Q1024" t="str">
            <v>Ocupado</v>
          </cell>
          <cell r="R1024" t="str">
            <v>COLEGIO ALFONSO LOPEZ PUMAREJO (IED)</v>
          </cell>
        </row>
        <row r="1025">
          <cell r="N1025">
            <v>79468321</v>
          </cell>
          <cell r="O1025" t="str">
            <v>AGUDELO MARTINEZ MARIO</v>
          </cell>
          <cell r="P1025" t="str">
            <v>Titular - Carrera</v>
          </cell>
          <cell r="Q1025" t="str">
            <v>Ocupado</v>
          </cell>
          <cell r="R1025" t="str">
            <v>COLEGIO ALEXANDER FLEMING (IED)</v>
          </cell>
        </row>
        <row r="1026">
          <cell r="N1026">
            <v>52383296</v>
          </cell>
          <cell r="O1026" t="str">
            <v>AVENDAÑO MARTINEZ BLANCA LUCIA</v>
          </cell>
          <cell r="P1026" t="str">
            <v>Titular - Carrera</v>
          </cell>
          <cell r="Q1026" t="str">
            <v>Ocupado</v>
          </cell>
          <cell r="R1026" t="str">
            <v>COLEGIO ALTAMIRA SUR ORIENTAL (IED)</v>
          </cell>
        </row>
        <row r="1027">
          <cell r="N1027">
            <v>51998601</v>
          </cell>
          <cell r="O1027" t="str">
            <v>BONILLA GALEANO SAMANDA</v>
          </cell>
          <cell r="P1027" t="str">
            <v>Titular - Carrera</v>
          </cell>
          <cell r="Q1027" t="str">
            <v>Ocupado</v>
          </cell>
          <cell r="R1027" t="str">
            <v>COLEGIO UNION EUROPEA (IED)</v>
          </cell>
        </row>
        <row r="1028">
          <cell r="N1028">
            <v>79415375</v>
          </cell>
          <cell r="O1028" t="str">
            <v>MARTINEZ NOCUA JAIME ALFONSO</v>
          </cell>
          <cell r="P1028" t="str">
            <v>Titular - Carrera</v>
          </cell>
          <cell r="Q1028" t="str">
            <v>Ocupado</v>
          </cell>
          <cell r="R1028" t="str">
            <v>COLEGIO GABRIEL GARCIA MARQUEZ (IED)</v>
          </cell>
        </row>
        <row r="1029">
          <cell r="N1029">
            <v>52448718</v>
          </cell>
          <cell r="O1029" t="str">
            <v>RODRIGUEZ ESQUIVEL DIANA MARITZA</v>
          </cell>
          <cell r="P1029" t="str">
            <v>Titular - Carrera</v>
          </cell>
          <cell r="Q1029" t="str">
            <v>Ocupado</v>
          </cell>
          <cell r="R1029" t="str">
            <v>COLEGIO REPUBLICA DEL ECUADOR (IED)</v>
          </cell>
        </row>
        <row r="1030">
          <cell r="N1030">
            <v>38255693</v>
          </cell>
          <cell r="O1030" t="str">
            <v>TRUJILLO MONTIEL BLANCA BETTY</v>
          </cell>
          <cell r="P1030" t="str">
            <v>Titular - Carrera</v>
          </cell>
          <cell r="Q1030" t="str">
            <v>Ocupado</v>
          </cell>
          <cell r="R1030" t="str">
            <v>COLEGIO DEBORA ARANGO PEREZ (IED)</v>
          </cell>
        </row>
        <row r="1031">
          <cell r="N1031">
            <v>79470938</v>
          </cell>
          <cell r="O1031" t="str">
            <v>LOZANO PACHECO JUAN PABLO</v>
          </cell>
          <cell r="P1031" t="str">
            <v>Titular - Carrera</v>
          </cell>
          <cell r="Q1031" t="str">
            <v>Ocupado</v>
          </cell>
          <cell r="R1031" t="str">
            <v>COLEGIO MARCO FIDEL SUAREZ (IED)</v>
          </cell>
        </row>
        <row r="1032">
          <cell r="N1032">
            <v>79468974</v>
          </cell>
          <cell r="O1032" t="str">
            <v>HERNANDEZ PAEZ GUILLERMO AUGUSTO</v>
          </cell>
          <cell r="P1032" t="str">
            <v>Titular - Carrera</v>
          </cell>
          <cell r="Q1032" t="str">
            <v>Ocupado</v>
          </cell>
          <cell r="R1032" t="str">
            <v>COLEGIO JULIO GARAVITO ARMERO (IED)</v>
          </cell>
        </row>
        <row r="1033">
          <cell r="N1033">
            <v>52427362</v>
          </cell>
          <cell r="O1033" t="str">
            <v>VARON GLORIA YAMIL</v>
          </cell>
          <cell r="P1033" t="str">
            <v>Titular - Carrera</v>
          </cell>
          <cell r="Q1033" t="str">
            <v>Ocupado</v>
          </cell>
          <cell r="R1033" t="str">
            <v>COLEGIO PAULO FREIRE (IED)</v>
          </cell>
        </row>
        <row r="1034">
          <cell r="N1034">
            <v>52757687</v>
          </cell>
          <cell r="O1034" t="str">
            <v>YALINE ROCIO SANCHEZ VARGAS</v>
          </cell>
          <cell r="P1034" t="str">
            <v>Titular - Carrera</v>
          </cell>
          <cell r="Q1034" t="str">
            <v>Ocupado</v>
          </cell>
          <cell r="R1034" t="str">
            <v>COLEGIO PORFIRIO BARBA JACOB (IED)</v>
          </cell>
        </row>
        <row r="1035">
          <cell r="N1035">
            <v>52120158</v>
          </cell>
          <cell r="O1035" t="str">
            <v>VALENCIA OLARTE RAQUEL VIBIANA</v>
          </cell>
          <cell r="P1035" t="str">
            <v>Titular - Carrera</v>
          </cell>
          <cell r="Q1035" t="str">
            <v>Ocupado</v>
          </cell>
          <cell r="R1035" t="str">
            <v>COLEGIO CLEMENCIA DE CAYCEDO (IED)</v>
          </cell>
        </row>
        <row r="1036">
          <cell r="N1036">
            <v>79751594</v>
          </cell>
          <cell r="O1036" t="str">
            <v>AVILA SANCHEZ JOSE REYES</v>
          </cell>
          <cell r="P1036" t="str">
            <v>Titular - Carrera</v>
          </cell>
          <cell r="Q1036" t="str">
            <v>Ocupado</v>
          </cell>
          <cell r="R1036" t="str">
            <v>COLEGIO TECNICO TOMAS RUEDA VARGAS (IED)</v>
          </cell>
        </row>
        <row r="1037">
          <cell r="N1037">
            <v>52110594</v>
          </cell>
          <cell r="O1037" t="str">
            <v>BONILLA CORTES CLAUDIA MARCELA</v>
          </cell>
          <cell r="P1037" t="str">
            <v>Titular - Carrera</v>
          </cell>
          <cell r="Q1037" t="str">
            <v>Ocupado</v>
          </cell>
          <cell r="R1037" t="str">
            <v>COLEGIO TECNICO PALERMO (IED)</v>
          </cell>
        </row>
        <row r="1038">
          <cell r="N1038">
            <v>52727666</v>
          </cell>
          <cell r="O1038" t="str">
            <v>FERNANDEZ CACERES YENNY MILENA</v>
          </cell>
          <cell r="P1038" t="str">
            <v>Encargo Vac Def</v>
          </cell>
          <cell r="Q1038" t="str">
            <v>Ocupado</v>
          </cell>
          <cell r="R1038" t="str">
            <v>COLEGIO INTEGRADO DE FONTIBON IBEP (IED)</v>
          </cell>
        </row>
        <row r="1039">
          <cell r="N1039">
            <v>52113811</v>
          </cell>
          <cell r="O1039" t="str">
            <v>TORRES ADRIANA ALVIRA</v>
          </cell>
          <cell r="P1039" t="str">
            <v>Titular - Carrera</v>
          </cell>
          <cell r="Q1039" t="str">
            <v>Ocupado</v>
          </cell>
          <cell r="R1039" t="str">
            <v>COLEGIO TECNICO DOMINGO FAUSTINO SARMIENTO (IED)</v>
          </cell>
        </row>
        <row r="1040">
          <cell r="Q1040" t="str">
            <v>Vacante Temporal</v>
          </cell>
          <cell r="R1040" t="str">
            <v>COLEGIO REPUBLICA DE BOLIVIA (IED)</v>
          </cell>
        </row>
        <row r="1041">
          <cell r="N1041">
            <v>52115662</v>
          </cell>
          <cell r="O1041" t="str">
            <v>RODRIGUEZ MOLANO BETHY YOLANDA</v>
          </cell>
          <cell r="P1041" t="str">
            <v>Titular - Carrera</v>
          </cell>
          <cell r="Q1041" t="str">
            <v>Ocupado</v>
          </cell>
          <cell r="R1041" t="str">
            <v>COLEGIO GRAN YOMASA (IED)</v>
          </cell>
        </row>
        <row r="1042">
          <cell r="N1042">
            <v>79798354</v>
          </cell>
          <cell r="O1042" t="str">
            <v>CASTRO FORERO FAJARDO</v>
          </cell>
          <cell r="P1042" t="str">
            <v>Titular - Carrera</v>
          </cell>
          <cell r="Q1042" t="str">
            <v>Ocupado</v>
          </cell>
          <cell r="R1042" t="str">
            <v>COLEGIO ISABEL II (IED)</v>
          </cell>
        </row>
        <row r="1043">
          <cell r="N1043">
            <v>52119660</v>
          </cell>
          <cell r="O1043" t="str">
            <v>CARRASCO PATINO CLAUDIA MABEL</v>
          </cell>
          <cell r="P1043" t="str">
            <v>Titular - Carrera</v>
          </cell>
          <cell r="Q1043" t="str">
            <v>Ocupado</v>
          </cell>
          <cell r="R1043" t="str">
            <v>COLEGIO ALEJANDRO OBREGON (IED)</v>
          </cell>
        </row>
        <row r="1044">
          <cell r="N1044">
            <v>79800702</v>
          </cell>
          <cell r="O1044" t="str">
            <v>PAEZ ARIZA JHON EDWIN</v>
          </cell>
          <cell r="P1044" t="str">
            <v>Titular - Carrera</v>
          </cell>
          <cell r="Q1044" t="str">
            <v>Ocupado</v>
          </cell>
          <cell r="R1044" t="str">
            <v>COLEGIO SORRENTO (IED)</v>
          </cell>
        </row>
        <row r="1045">
          <cell r="N1045">
            <v>52120178</v>
          </cell>
          <cell r="O1045" t="str">
            <v>SANCHEZ MANRIQUE MONICA INDALECIA</v>
          </cell>
          <cell r="P1045" t="str">
            <v>Titular - Carrera</v>
          </cell>
          <cell r="Q1045" t="str">
            <v>Ocupado</v>
          </cell>
          <cell r="R1045" t="str">
            <v>COLEGIO JOSE FRANCISCO SOCARRAS (IED)</v>
          </cell>
        </row>
        <row r="1046">
          <cell r="N1046">
            <v>52121014</v>
          </cell>
          <cell r="O1046" t="str">
            <v>GARCIA CAMPOS OLGA LUCIA</v>
          </cell>
          <cell r="P1046" t="str">
            <v>Titular - Carrera</v>
          </cell>
          <cell r="Q1046" t="str">
            <v>Ocupado</v>
          </cell>
          <cell r="R1046" t="str">
            <v>COLEGIO CONFEDERACION BRISAS DEL DIAMANTE (IED)</v>
          </cell>
        </row>
        <row r="1047">
          <cell r="N1047">
            <v>79757581</v>
          </cell>
          <cell r="O1047" t="str">
            <v>GONZALEZ RODRIGUEZ FERNEY BELARMINO</v>
          </cell>
          <cell r="P1047" t="str">
            <v>Provisional - Vac Def</v>
          </cell>
          <cell r="Q1047" t="str">
            <v>Ocupado</v>
          </cell>
          <cell r="R1047" t="str">
            <v>COLEGIO PARAISO MIRADOR (IED)</v>
          </cell>
        </row>
        <row r="1048">
          <cell r="N1048">
            <v>52122267</v>
          </cell>
          <cell r="O1048" t="str">
            <v>VALENCIA OLARTE LUZ MONICA</v>
          </cell>
          <cell r="P1048" t="str">
            <v>Titular - Carrera</v>
          </cell>
          <cell r="Q1048" t="str">
            <v>Ocupado</v>
          </cell>
          <cell r="R1048" t="str">
            <v>COLEGIO QUIROGA ALIANZA (IED)</v>
          </cell>
        </row>
        <row r="1049">
          <cell r="N1049">
            <v>79754073</v>
          </cell>
          <cell r="O1049" t="str">
            <v>PARRADO MEDELLIN NELSON DAVID</v>
          </cell>
          <cell r="P1049" t="str">
            <v>Titular - Carrera</v>
          </cell>
          <cell r="Q1049" t="str">
            <v>Ocupado</v>
          </cell>
          <cell r="R1049" t="str">
            <v>COLEGIO BRASILIA - BOSA (IED)</v>
          </cell>
        </row>
        <row r="1050">
          <cell r="N1050">
            <v>52219210</v>
          </cell>
          <cell r="O1050" t="str">
            <v>CARRION ACOSTA MARTHA BETTY</v>
          </cell>
          <cell r="P1050" t="str">
            <v>Titular - Carrera</v>
          </cell>
          <cell r="Q1050" t="str">
            <v>Ocupado</v>
          </cell>
          <cell r="R1050" t="str">
            <v>COLEGIO GABRIEL BETANCOURT MEJIA (IED)</v>
          </cell>
        </row>
        <row r="1051">
          <cell r="N1051">
            <v>52117067</v>
          </cell>
          <cell r="O1051" t="str">
            <v>VERA RUCINQUE BLANCA NOHORA</v>
          </cell>
          <cell r="P1051" t="str">
            <v>Titular - Carrera</v>
          </cell>
          <cell r="Q1051" t="str">
            <v>Ocupado</v>
          </cell>
          <cell r="R1051" t="str">
            <v>COLEGIO REPUBLICA DEL ECUADOR (IED)</v>
          </cell>
        </row>
        <row r="1052">
          <cell r="N1052">
            <v>52098917</v>
          </cell>
          <cell r="O1052" t="str">
            <v>QUINTERO ESQUIVEL ELSA ROCIO</v>
          </cell>
          <cell r="P1052" t="str">
            <v>Titular - Carrera</v>
          </cell>
          <cell r="Q1052" t="str">
            <v>Ocupado</v>
          </cell>
          <cell r="R1052" t="str">
            <v>COLEGIO VILLA RICA (IED)</v>
          </cell>
        </row>
        <row r="1053">
          <cell r="N1053">
            <v>79917375</v>
          </cell>
          <cell r="O1053" t="str">
            <v>CALERO SORIANO CARLOS ANDRES</v>
          </cell>
          <cell r="P1053" t="str">
            <v>Titular - Carrera</v>
          </cell>
          <cell r="Q1053" t="str">
            <v>Ocupado</v>
          </cell>
          <cell r="R1053" t="str">
            <v>COLEGIO INSTITUTO TECNICO LAUREANO GOMEZ (IED)</v>
          </cell>
        </row>
        <row r="1054">
          <cell r="N1054">
            <v>52073557</v>
          </cell>
          <cell r="O1054" t="str">
            <v>PACHON SUAREZ JHOVANNA</v>
          </cell>
          <cell r="P1054" t="str">
            <v>Titular - Carrera</v>
          </cell>
          <cell r="Q1054" t="str">
            <v>Ocupado</v>
          </cell>
          <cell r="R1054" t="str">
            <v>COLEGIO ORLANDO HIGUITA ROJAS (IED)</v>
          </cell>
        </row>
        <row r="1055">
          <cell r="N1055">
            <v>52078663</v>
          </cell>
          <cell r="O1055" t="str">
            <v>RUBIANO MORENO MARIA TERESA</v>
          </cell>
          <cell r="P1055" t="str">
            <v>Titular - Carrera</v>
          </cell>
          <cell r="Q1055" t="str">
            <v>Ocupado</v>
          </cell>
          <cell r="R1055" t="str">
            <v>COLEGIO NESTOR FORERO ALCALA (IED)</v>
          </cell>
        </row>
        <row r="1056">
          <cell r="N1056">
            <v>79512201</v>
          </cell>
          <cell r="O1056" t="str">
            <v>MENDIVELSO RODRIGUEZ GERMAN</v>
          </cell>
          <cell r="P1056" t="str">
            <v>Titular - Carrera</v>
          </cell>
          <cell r="Q1056" t="str">
            <v>Ocupado</v>
          </cell>
          <cell r="R1056" t="str">
            <v>COLEGIO REPUBLICA FEDERAL DE ALEMANIA (IED)</v>
          </cell>
        </row>
        <row r="1057">
          <cell r="Q1057" t="str">
            <v>Vacante Definitiva</v>
          </cell>
          <cell r="R1057" t="str">
            <v>COLEGIO GARCES NAVAS (IED)</v>
          </cell>
        </row>
        <row r="1058">
          <cell r="N1058">
            <v>79871193</v>
          </cell>
          <cell r="O1058" t="str">
            <v>LIZARAZO SALCEDO CARLOS ARTURO</v>
          </cell>
          <cell r="P1058" t="str">
            <v>Titular - Carrera</v>
          </cell>
          <cell r="Q1058" t="str">
            <v>Ocupado</v>
          </cell>
          <cell r="R1058" t="str">
            <v>COLEGIO GERARDO PAREDES (IED)</v>
          </cell>
        </row>
        <row r="1059">
          <cell r="N1059">
            <v>52109818</v>
          </cell>
          <cell r="O1059" t="str">
            <v>MUNEVAR PACHON LILIAN FRANCOISE</v>
          </cell>
          <cell r="P1059" t="str">
            <v>Titular - Carrera</v>
          </cell>
          <cell r="Q1059" t="str">
            <v>Ocupado</v>
          </cell>
          <cell r="R1059" t="str">
            <v>COLEGIO CASTILLA (IED)</v>
          </cell>
        </row>
        <row r="1060">
          <cell r="N1060">
            <v>52097414</v>
          </cell>
          <cell r="O1060" t="str">
            <v>MUNOZ VASQUEZ AIFA</v>
          </cell>
          <cell r="P1060" t="str">
            <v>Titular - Carrera</v>
          </cell>
          <cell r="Q1060" t="str">
            <v>Ocupado</v>
          </cell>
          <cell r="R1060" t="str">
            <v>DIRECCIÓN DE EDUCACIÓN MEDIA Y SUPERIOR</v>
          </cell>
        </row>
        <row r="1061">
          <cell r="N1061">
            <v>53167637</v>
          </cell>
          <cell r="O1061" t="str">
            <v>MARTINEZ PARRA CAROLINA</v>
          </cell>
          <cell r="P1061" t="str">
            <v>Titular - Carrera</v>
          </cell>
          <cell r="Q1061" t="str">
            <v>Ocupado</v>
          </cell>
          <cell r="R1061" t="str">
            <v>COLEGIO MARRUECOS Y MOLINOS (IED)</v>
          </cell>
        </row>
        <row r="1062">
          <cell r="N1062">
            <v>52146986</v>
          </cell>
          <cell r="O1062" t="str">
            <v>AGUDELO MARTINEZ ADRIANA YASMID</v>
          </cell>
          <cell r="P1062" t="str">
            <v>Titular - Carrera</v>
          </cell>
          <cell r="Q1062" t="str">
            <v>Ocupado</v>
          </cell>
          <cell r="R1062" t="str">
            <v>OFICINA DE TESORERÍA Y CONTABILIDAD</v>
          </cell>
        </row>
        <row r="1063">
          <cell r="N1063">
            <v>52521705</v>
          </cell>
          <cell r="O1063" t="str">
            <v>GIRALDO QUINTERO MARTHA IRENE</v>
          </cell>
          <cell r="P1063" t="str">
            <v>Titular - Carrera</v>
          </cell>
          <cell r="Q1063" t="str">
            <v>Ocupado</v>
          </cell>
          <cell r="R1063" t="str">
            <v>COLEGIO EL TESORO DE LA CUMBRE (IED)</v>
          </cell>
        </row>
        <row r="1064">
          <cell r="N1064">
            <v>79618924</v>
          </cell>
          <cell r="O1064" t="str">
            <v>GARCIA MIRANDA WILSON</v>
          </cell>
          <cell r="P1064" t="str">
            <v>Titular - Carrera</v>
          </cell>
          <cell r="Q1064" t="str">
            <v>Ocupado</v>
          </cell>
          <cell r="R1064" t="str">
            <v>COLEGIO SAN BERNARDINO (IED)</v>
          </cell>
        </row>
        <row r="1065">
          <cell r="N1065">
            <v>79923570</v>
          </cell>
          <cell r="O1065" t="str">
            <v>PAREDES TORRES JULIO ESNEIDER</v>
          </cell>
          <cell r="P1065" t="str">
            <v>Titular - Carrera</v>
          </cell>
          <cell r="Q1065" t="str">
            <v>Ocupado</v>
          </cell>
          <cell r="R1065" t="str">
            <v>COLEGIO JUAN REY (IED)</v>
          </cell>
        </row>
        <row r="1066">
          <cell r="N1066">
            <v>79843514</v>
          </cell>
          <cell r="O1066" t="str">
            <v>PEREZ ACEVEDO JUAN PABLO</v>
          </cell>
          <cell r="P1066" t="str">
            <v>Titular - Carrera</v>
          </cell>
          <cell r="Q1066" t="str">
            <v>Ocupado</v>
          </cell>
          <cell r="R1066" t="str">
            <v>COLEGIO EL PORVENIR (IED)</v>
          </cell>
        </row>
        <row r="1067">
          <cell r="N1067">
            <v>52107232</v>
          </cell>
          <cell r="O1067" t="str">
            <v>ACEVEDO VERGARA YIRA SULEYMA</v>
          </cell>
          <cell r="P1067" t="str">
            <v>Titular - Carrera</v>
          </cell>
          <cell r="Q1067" t="str">
            <v>Ocupado</v>
          </cell>
          <cell r="R1067" t="str">
            <v>COLEGIO FEDERICO GARCIA LORCA (IED)</v>
          </cell>
        </row>
        <row r="1068">
          <cell r="N1068">
            <v>20483448</v>
          </cell>
          <cell r="O1068" t="str">
            <v>ACOSTA DIAZ ANGELA MIREYA</v>
          </cell>
          <cell r="P1068" t="str">
            <v>Titular - Carrera</v>
          </cell>
          <cell r="Q1068" t="str">
            <v>Ocupado</v>
          </cell>
          <cell r="R1068" t="str">
            <v>COLEGIO MORALBA SURORIENTAL (IED)</v>
          </cell>
        </row>
        <row r="1069">
          <cell r="N1069">
            <v>52853847</v>
          </cell>
          <cell r="O1069" t="str">
            <v>MENESES HERNANDEZ LILIANA MARCELA</v>
          </cell>
          <cell r="P1069" t="str">
            <v>Titular - Carrera</v>
          </cell>
          <cell r="Q1069" t="str">
            <v>Ocupado</v>
          </cell>
          <cell r="R1069" t="str">
            <v>COLEGIO SAN MARTIN DE PORRES (IED)</v>
          </cell>
        </row>
        <row r="1070">
          <cell r="N1070">
            <v>41626112</v>
          </cell>
          <cell r="O1070" t="str">
            <v>MENDOZA RAGUA MIREYA</v>
          </cell>
          <cell r="P1070" t="str">
            <v>Titular - Carrera</v>
          </cell>
          <cell r="Q1070" t="str">
            <v>Ocupado</v>
          </cell>
          <cell r="R1070" t="str">
            <v>COLEGIO RAFAEL URIBE URIBE (IED)</v>
          </cell>
        </row>
        <row r="1071">
          <cell r="N1071">
            <v>79683367</v>
          </cell>
          <cell r="O1071" t="str">
            <v>GALINDO PARADA MAURO</v>
          </cell>
          <cell r="P1071" t="str">
            <v>Titular - Carrera</v>
          </cell>
          <cell r="Q1071" t="str">
            <v>Ocupado</v>
          </cell>
          <cell r="R1071" t="str">
            <v>COLEGIO MARCO ANTONIO CARREÑO SILVA (IED)</v>
          </cell>
        </row>
        <row r="1072">
          <cell r="N1072">
            <v>79659961</v>
          </cell>
          <cell r="O1072" t="str">
            <v>PERALTA CHACON MARCO ALIPIO</v>
          </cell>
          <cell r="P1072" t="str">
            <v>Titular - Carrera</v>
          </cell>
          <cell r="Q1072" t="str">
            <v>Ocupado</v>
          </cell>
          <cell r="R1072" t="str">
            <v>COLEGIO TECNICO TOMAS RUEDA VARGAS (IED)</v>
          </cell>
        </row>
        <row r="1073">
          <cell r="N1073">
            <v>79655202</v>
          </cell>
          <cell r="O1073" t="str">
            <v>LEMOS ARIAS JOHN FREDDY</v>
          </cell>
          <cell r="P1073" t="str">
            <v>Titular - Carrera</v>
          </cell>
          <cell r="Q1073" t="str">
            <v>Ocupado</v>
          </cell>
          <cell r="R1073" t="str">
            <v>COLEGIO SAN RAFAEL (IED)</v>
          </cell>
        </row>
        <row r="1074">
          <cell r="N1074">
            <v>79652167</v>
          </cell>
          <cell r="O1074" t="str">
            <v>GODOY CASTILLO CARLOS ALBERTO</v>
          </cell>
          <cell r="P1074" t="str">
            <v>Titular - Carrera</v>
          </cell>
          <cell r="Q1074" t="str">
            <v>Ocupado</v>
          </cell>
          <cell r="R1074" t="str">
            <v>COLEGIO REPUBLICA DE PANAMA (IED)</v>
          </cell>
        </row>
        <row r="1075">
          <cell r="N1075">
            <v>79650100</v>
          </cell>
          <cell r="O1075" t="str">
            <v>QUINTERO VERGARA LUIS HARVEY</v>
          </cell>
          <cell r="P1075" t="str">
            <v>Titular - Carrera</v>
          </cell>
          <cell r="Q1075" t="str">
            <v>Ocupado</v>
          </cell>
          <cell r="R1075" t="str">
            <v>COLEGIO ALFONSO LOPEZ PUMAREJO (IED)</v>
          </cell>
        </row>
        <row r="1076">
          <cell r="N1076">
            <v>79688578</v>
          </cell>
          <cell r="O1076" t="str">
            <v>AGUIRRE BOHORQUEZ JUAN MANUEL</v>
          </cell>
          <cell r="P1076" t="str">
            <v>Titular - Carrera</v>
          </cell>
          <cell r="Q1076" t="str">
            <v>Ocupado</v>
          </cell>
          <cell r="R1076" t="str">
            <v>COLEGIO INSTITUTO TECNICO JUAN DEL CORRAL (IED)</v>
          </cell>
        </row>
        <row r="1077">
          <cell r="N1077">
            <v>80793634</v>
          </cell>
          <cell r="O1077" t="str">
            <v>INFANTE ALFONSO JONATHAN ALEJANDRO</v>
          </cell>
          <cell r="P1077" t="str">
            <v>Titular - Carrera</v>
          </cell>
          <cell r="Q1077" t="str">
            <v>Ocupado</v>
          </cell>
          <cell r="R1077" t="str">
            <v>COLEGIO EL PORVENIR (IED)</v>
          </cell>
        </row>
        <row r="1078">
          <cell r="N1078">
            <v>74335250</v>
          </cell>
          <cell r="O1078" t="str">
            <v>RODRIGUEZ SIERRA LUIS HERNANDO</v>
          </cell>
          <cell r="P1078" t="str">
            <v>Titular - Carrera</v>
          </cell>
          <cell r="Q1078" t="str">
            <v>Ocupado</v>
          </cell>
          <cell r="R1078" t="str">
            <v>COLEGIO MANUELA BELTRAN (IED)</v>
          </cell>
        </row>
        <row r="1079">
          <cell r="N1079">
            <v>40402955</v>
          </cell>
          <cell r="O1079" t="str">
            <v>DUARTE GONZALEZ EULALIA</v>
          </cell>
          <cell r="P1079" t="str">
            <v>Titular - Carrera</v>
          </cell>
          <cell r="Q1079" t="str">
            <v>Ocupado</v>
          </cell>
          <cell r="R1079" t="str">
            <v>COLEGIO JOSE ACEVEDO Y GOMEZ (IED)</v>
          </cell>
        </row>
        <row r="1080">
          <cell r="N1080">
            <v>79771761</v>
          </cell>
          <cell r="O1080" t="str">
            <v>BUITRAGO RAMIREZ OSCAR</v>
          </cell>
          <cell r="P1080" t="str">
            <v>Titular - Carrera</v>
          </cell>
          <cell r="Q1080" t="str">
            <v>Ocupado</v>
          </cell>
          <cell r="R1080" t="str">
            <v>COLEGIO OFELIA URIBE DE ACOSTA (IED)</v>
          </cell>
        </row>
        <row r="1081">
          <cell r="N1081">
            <v>52201641</v>
          </cell>
          <cell r="O1081" t="str">
            <v>CARDONA MARIN ANA JULIA</v>
          </cell>
          <cell r="P1081" t="str">
            <v>Titular - Carrera</v>
          </cell>
          <cell r="Q1081" t="str">
            <v>Ocupado</v>
          </cell>
          <cell r="R1081" t="str">
            <v>COLEGIO INSTITUTO TECNICO LAUREANO GOMEZ (IED)</v>
          </cell>
        </row>
        <row r="1082">
          <cell r="N1082">
            <v>79630460</v>
          </cell>
          <cell r="O1082" t="str">
            <v>DEL CASTILLO BERMUDEZ DIEGO MAURICIO</v>
          </cell>
          <cell r="P1082" t="str">
            <v>Titular - Carrera</v>
          </cell>
          <cell r="Q1082" t="str">
            <v>Ocupado</v>
          </cell>
          <cell r="R1082" t="str">
            <v>COLEGIO TOMAS CARRASQUILLA (IED)</v>
          </cell>
        </row>
        <row r="1083">
          <cell r="N1083">
            <v>79700568</v>
          </cell>
          <cell r="O1083" t="str">
            <v>MOSQUERA FONSECA JOSE ANTONIO</v>
          </cell>
          <cell r="P1083" t="str">
            <v>Titular - Carrera</v>
          </cell>
          <cell r="Q1083" t="str">
            <v>Ocupado</v>
          </cell>
          <cell r="R1083" t="str">
            <v>COLEGIO MANUEL CEPEDA VARGAS (IED)</v>
          </cell>
        </row>
        <row r="1084">
          <cell r="N1084">
            <v>79422010</v>
          </cell>
          <cell r="O1084" t="str">
            <v>MEDINA LUNA JOSE ARTURO</v>
          </cell>
          <cell r="P1084" t="str">
            <v>Titular - Carrera</v>
          </cell>
          <cell r="Q1084" t="str">
            <v>Ocupado</v>
          </cell>
          <cell r="R1084" t="str">
            <v>COLEGIO JOSE MARTI (IED)</v>
          </cell>
        </row>
        <row r="1085">
          <cell r="N1085">
            <v>79732735</v>
          </cell>
          <cell r="O1085" t="str">
            <v>CAMARGO LOPEZ DANIEL ANDRES</v>
          </cell>
          <cell r="P1085" t="str">
            <v>Titular - Carrera</v>
          </cell>
          <cell r="Q1085" t="str">
            <v>Ocupado</v>
          </cell>
          <cell r="R1085" t="str">
            <v>COLEGIO LA FLORESTA SUR (IED)</v>
          </cell>
        </row>
        <row r="1086">
          <cell r="N1086">
            <v>52585193</v>
          </cell>
          <cell r="O1086" t="str">
            <v>RESTREPO SANCHEZ SANDRA PATRICIA</v>
          </cell>
          <cell r="P1086" t="str">
            <v>Titular - Carrera</v>
          </cell>
          <cell r="Q1086" t="str">
            <v>Ocupado</v>
          </cell>
          <cell r="R1086" t="str">
            <v>COLEGIO NICOLAS BUENAVENTURA (IED)</v>
          </cell>
        </row>
        <row r="1087">
          <cell r="N1087">
            <v>80799106</v>
          </cell>
          <cell r="O1087" t="str">
            <v>PEÑA SANCHEZ HAROL JAIR</v>
          </cell>
          <cell r="P1087" t="str">
            <v>Titular - Carrera</v>
          </cell>
          <cell r="Q1087" t="str">
            <v>Ocupado</v>
          </cell>
          <cell r="R1087" t="str">
            <v>COLEGIO FLORIDABLANCA (IED)</v>
          </cell>
        </row>
        <row r="1088">
          <cell r="N1088">
            <v>1030527615</v>
          </cell>
          <cell r="O1088" t="str">
            <v>LOZANO CASTRO HELBERT</v>
          </cell>
          <cell r="P1088" t="str">
            <v>Titular - Carrera</v>
          </cell>
          <cell r="Q1088" t="str">
            <v>Ocupado</v>
          </cell>
          <cell r="R1088" t="str">
            <v>COLEGIO MARIA MERCEDES CARRANZA (IED)</v>
          </cell>
        </row>
        <row r="1089">
          <cell r="N1089">
            <v>52432587</v>
          </cell>
          <cell r="O1089" t="str">
            <v>VILLARRAGA NARANJO PILAR YADIRA</v>
          </cell>
          <cell r="P1089" t="str">
            <v>Titular - Carrera</v>
          </cell>
          <cell r="Q1089" t="str">
            <v>Ocupado</v>
          </cell>
          <cell r="R1089" t="str">
            <v>COLEGIO SOTAVENTO (IED)</v>
          </cell>
        </row>
        <row r="1090">
          <cell r="N1090">
            <v>79744486</v>
          </cell>
          <cell r="O1090" t="str">
            <v>SEPULVEDA BARRETO BENEDICTO</v>
          </cell>
          <cell r="P1090" t="str">
            <v>Titular - Carrera</v>
          </cell>
          <cell r="Q1090" t="str">
            <v>Ocupado</v>
          </cell>
          <cell r="R1090" t="str">
            <v>COLEGIO FRANCISCO DE PAULA SANTANDER (IED)</v>
          </cell>
        </row>
        <row r="1091">
          <cell r="N1091">
            <v>79744250</v>
          </cell>
          <cell r="O1091" t="str">
            <v>PARRA CARDENAS JESUS MAURICIO</v>
          </cell>
          <cell r="P1091" t="str">
            <v>Titular - Carrera</v>
          </cell>
          <cell r="Q1091" t="str">
            <v>Ocupado</v>
          </cell>
          <cell r="R1091" t="str">
            <v>COLEGIO TECNICO PALERMO (IED)</v>
          </cell>
        </row>
        <row r="1092">
          <cell r="N1092">
            <v>52843843</v>
          </cell>
          <cell r="O1092" t="str">
            <v>GAMBOA VELANDIA SONIA MILENA</v>
          </cell>
          <cell r="P1092" t="str">
            <v>Titular - Carrera</v>
          </cell>
          <cell r="Q1092" t="str">
            <v>Ocupado</v>
          </cell>
          <cell r="R1092" t="str">
            <v>COLEGIO VILLA RICA (IED)</v>
          </cell>
        </row>
        <row r="1093">
          <cell r="N1093">
            <v>79685548</v>
          </cell>
          <cell r="O1093" t="str">
            <v>PINZON ACERO IVAN</v>
          </cell>
          <cell r="P1093" t="str">
            <v>Titular - Carrera</v>
          </cell>
          <cell r="Q1093" t="str">
            <v>Ocupado</v>
          </cell>
          <cell r="R1093" t="str">
            <v>COLEGIO MARCO TULIO FERNANDEZ (IED)</v>
          </cell>
        </row>
        <row r="1094">
          <cell r="N1094">
            <v>80266408</v>
          </cell>
          <cell r="O1094" t="str">
            <v>DIAZ BUITRAGO WILLIAM ORLANDO</v>
          </cell>
          <cell r="P1094" t="str">
            <v>Titular - Carrera</v>
          </cell>
          <cell r="Q1094" t="str">
            <v>Ocupado</v>
          </cell>
          <cell r="R1094" t="str">
            <v>COLEGIO EL RODEO (IED)</v>
          </cell>
        </row>
        <row r="1095">
          <cell r="N1095">
            <v>52506853</v>
          </cell>
          <cell r="O1095" t="str">
            <v>MUÑOZ RODRIGUEZ LEYVI GIOVANNA</v>
          </cell>
          <cell r="P1095" t="str">
            <v>Titular - Carrera</v>
          </cell>
          <cell r="Q1095" t="str">
            <v>Ocupado</v>
          </cell>
          <cell r="R1095" t="str">
            <v>COLEGIO KENNEDY (IED)</v>
          </cell>
        </row>
        <row r="1096">
          <cell r="N1096">
            <v>52162599</v>
          </cell>
          <cell r="O1096" t="str">
            <v>CAMARGO VARGAS CLAUDIA AMPARO</v>
          </cell>
          <cell r="P1096" t="str">
            <v>Titular - Carrera</v>
          </cell>
          <cell r="Q1096" t="str">
            <v>Ocupado</v>
          </cell>
          <cell r="R1096" t="str">
            <v>COLEGIO EL RODEO (IED)</v>
          </cell>
        </row>
        <row r="1097">
          <cell r="N1097">
            <v>79717934</v>
          </cell>
          <cell r="O1097" t="str">
            <v>CASALLAS ARCINIEGAS ANDRO ESTEBAN</v>
          </cell>
          <cell r="P1097" t="str">
            <v>Titular - Carrera</v>
          </cell>
          <cell r="Q1097" t="str">
            <v>Ocupado</v>
          </cell>
          <cell r="R1097" t="str">
            <v>COLEGIO INEM FRANCISCO DE PAULA SANTANDER (IED)</v>
          </cell>
        </row>
        <row r="1098">
          <cell r="N1098">
            <v>53166221</v>
          </cell>
          <cell r="O1098" t="str">
            <v>GOMEZ ARIAS YANETH</v>
          </cell>
          <cell r="P1098" t="str">
            <v>Titular - Carrera</v>
          </cell>
          <cell r="Q1098" t="str">
            <v>Ocupado</v>
          </cell>
          <cell r="R1098" t="str">
            <v>COLEGIO CRISTOBAL COLON (IED)</v>
          </cell>
        </row>
        <row r="1099">
          <cell r="N1099">
            <v>79577721</v>
          </cell>
          <cell r="O1099" t="str">
            <v>BELTRAN PINZON HAROLD WILSON</v>
          </cell>
          <cell r="P1099" t="str">
            <v>Titular - Carrera</v>
          </cell>
          <cell r="Q1099" t="str">
            <v>Ocupado</v>
          </cell>
          <cell r="R1099" t="str">
            <v>COLEGIO CANADA (IED)</v>
          </cell>
        </row>
        <row r="1100">
          <cell r="N1100">
            <v>52170194</v>
          </cell>
          <cell r="O1100" t="str">
            <v>LOPEZ RODRIGUEZ ANYELA ROCIO</v>
          </cell>
          <cell r="P1100" t="str">
            <v>Titular - Carrera</v>
          </cell>
          <cell r="Q1100" t="str">
            <v>Ocupado</v>
          </cell>
          <cell r="R1100" t="str">
            <v>COLEGIO JOSE JOAQUIN CASTRO MARTINEZ (IED)</v>
          </cell>
        </row>
        <row r="1101">
          <cell r="N1101">
            <v>79814624</v>
          </cell>
          <cell r="O1101" t="str">
            <v>RAYMOND GIANCARLO SANCHEZ SANCHEZ</v>
          </cell>
          <cell r="P1101" t="str">
            <v>Periodo de Prueba</v>
          </cell>
          <cell r="Q1101" t="str">
            <v>Ocupado</v>
          </cell>
          <cell r="R1101" t="str">
            <v>COLEGIO REINO DE HOLANDA (IED)</v>
          </cell>
        </row>
        <row r="1102">
          <cell r="N1102">
            <v>52147555</v>
          </cell>
          <cell r="O1102" t="str">
            <v>GOMEZ ALVAREZ SHUNNAYS ELENA</v>
          </cell>
          <cell r="P1102" t="str">
            <v>Titular - Carrera</v>
          </cell>
          <cell r="Q1102" t="str">
            <v>Ocupado</v>
          </cell>
          <cell r="R1102" t="str">
            <v>COLEGIO ARBORIZADORA BAJA (IED)</v>
          </cell>
        </row>
        <row r="1103">
          <cell r="N1103">
            <v>79261691</v>
          </cell>
          <cell r="O1103" t="str">
            <v>FAJARDO FAJARDO DIEGO HERNANDO</v>
          </cell>
          <cell r="P1103" t="str">
            <v>Titular - Carrera</v>
          </cell>
          <cell r="Q1103" t="str">
            <v>Ocupado</v>
          </cell>
          <cell r="R1103" t="str">
            <v>COLEGIO GUILLERMO LEON VALENCIA (IED)</v>
          </cell>
        </row>
        <row r="1104">
          <cell r="N1104">
            <v>52099642</v>
          </cell>
          <cell r="O1104" t="str">
            <v>LIEVANO CORTES CLAUDIA PATRICIA</v>
          </cell>
          <cell r="P1104" t="str">
            <v>Provisional - Vac Def</v>
          </cell>
          <cell r="Q1104" t="str">
            <v>Ocupado</v>
          </cell>
          <cell r="R1104" t="str">
            <v>COLEGIO JOSE ANTONIO GALAN (IED)</v>
          </cell>
        </row>
        <row r="1105">
          <cell r="N1105">
            <v>54251868</v>
          </cell>
          <cell r="O1105" t="str">
            <v>CHAMORRO MOSQUERA LUZ CLARIBETH</v>
          </cell>
          <cell r="P1105" t="str">
            <v>Titular - Carrera</v>
          </cell>
          <cell r="Q1105" t="str">
            <v>Ocupado</v>
          </cell>
          <cell r="R1105" t="str">
            <v>COLEGIO JACKELINE (IED)</v>
          </cell>
        </row>
        <row r="1106">
          <cell r="N1106">
            <v>54253027</v>
          </cell>
          <cell r="O1106" t="str">
            <v>MENA SANTOS ANA DOLORES</v>
          </cell>
          <cell r="P1106" t="str">
            <v>Titular - Carrera</v>
          </cell>
          <cell r="Q1106" t="str">
            <v>Ocupado</v>
          </cell>
          <cell r="R1106" t="str">
            <v>COLEGIO INSTITUTO TECNICO RODRIGO DE TRIANA (IED)</v>
          </cell>
        </row>
        <row r="1107">
          <cell r="N1107">
            <v>79276220</v>
          </cell>
          <cell r="O1107" t="str">
            <v>RODRIGUEZ TRIVINO JOSE</v>
          </cell>
          <cell r="P1107" t="str">
            <v>Titular - Carrera</v>
          </cell>
          <cell r="Q1107" t="str">
            <v>Ocupado</v>
          </cell>
          <cell r="R1107" t="str">
            <v>COLEGIO MAGDALENA ORTEGA DE NARIÑO (IED)</v>
          </cell>
        </row>
        <row r="1108">
          <cell r="N1108">
            <v>54257067</v>
          </cell>
          <cell r="O1108" t="str">
            <v>ANDRADE PALACIOS CRUZ EMERITA</v>
          </cell>
          <cell r="P1108" t="str">
            <v>Titular - Carrera</v>
          </cell>
          <cell r="Q1108" t="str">
            <v>Ocupado</v>
          </cell>
          <cell r="R1108" t="str">
            <v>COLEGIO EDUARDO UMAÑA LUNA (IED)</v>
          </cell>
        </row>
        <row r="1109">
          <cell r="N1109">
            <v>53006829</v>
          </cell>
          <cell r="O1109" t="str">
            <v>RODRIGUEZ ROMERO EDITH LISSETTE</v>
          </cell>
          <cell r="P1109" t="str">
            <v>Titular - Carrera</v>
          </cell>
          <cell r="Q1109" t="str">
            <v>Ocupado</v>
          </cell>
          <cell r="R1109" t="str">
            <v>COLEGIO CIUDAD DE MONTREAL (IED)</v>
          </cell>
        </row>
        <row r="1110">
          <cell r="N1110">
            <v>1023898532</v>
          </cell>
          <cell r="O1110" t="str">
            <v>GALLO QUINTERO SERGIO CAMILO</v>
          </cell>
          <cell r="P1110" t="str">
            <v>Titular - Carrera</v>
          </cell>
          <cell r="Q1110" t="str">
            <v>Ocupado</v>
          </cell>
          <cell r="R1110" t="str">
            <v>COLEGIO JOSE FELIX RESTREPO (IED)</v>
          </cell>
        </row>
        <row r="1111">
          <cell r="N1111">
            <v>2996879</v>
          </cell>
          <cell r="O1111" t="str">
            <v>MORENO GALARZA PEDRO WILLIAM</v>
          </cell>
          <cell r="P1111" t="str">
            <v>Titular - Carrera</v>
          </cell>
          <cell r="Q1111" t="str">
            <v>Ocupado</v>
          </cell>
          <cell r="R1111" t="str">
            <v>COLEGIO ALFREDO IRIARTE (IED)</v>
          </cell>
        </row>
        <row r="1112">
          <cell r="N1112">
            <v>60332766</v>
          </cell>
          <cell r="O1112" t="str">
            <v>SANTOYA FORERO ELIZABETH</v>
          </cell>
          <cell r="P1112" t="str">
            <v>Titular - Carrera</v>
          </cell>
          <cell r="Q1112" t="str">
            <v>Ocupado</v>
          </cell>
          <cell r="R1112" t="str">
            <v>COLEGIO ENRIQUE OLAYA HERRERA (IED)</v>
          </cell>
        </row>
        <row r="1113">
          <cell r="N1113">
            <v>52304905</v>
          </cell>
          <cell r="O1113" t="str">
            <v>NELLY JOHANNA GOMEZ BARAHONA</v>
          </cell>
          <cell r="P1113" t="str">
            <v>Periodo de Prueba</v>
          </cell>
          <cell r="Q1113" t="str">
            <v>Ocupado</v>
          </cell>
          <cell r="R1113" t="str">
            <v>DIRECCIÓN LOCAL DE EDUCACIÓN 19 - CIUDAD BOLIVAR</v>
          </cell>
        </row>
        <row r="1114">
          <cell r="N1114">
            <v>79264930</v>
          </cell>
          <cell r="O1114" t="str">
            <v>DELGADO GARAVITO CAMILO ALBERTO</v>
          </cell>
          <cell r="P1114" t="str">
            <v>Titular - Carrera</v>
          </cell>
          <cell r="Q1114" t="str">
            <v>Ocupado</v>
          </cell>
          <cell r="R1114" t="str">
            <v>COLEGIO PABLO NERUDA (IED)</v>
          </cell>
        </row>
        <row r="1115">
          <cell r="N1115">
            <v>80215655</v>
          </cell>
          <cell r="O1115" t="str">
            <v>ALDANA MEJIA WILLIAM GONZALO</v>
          </cell>
          <cell r="P1115" t="str">
            <v>Titular - Carrera</v>
          </cell>
          <cell r="Q1115" t="str">
            <v>Ocupado</v>
          </cell>
          <cell r="R1115" t="str">
            <v>COLEGIO ALFONSO LOPEZ MICHELSEN (IED)</v>
          </cell>
        </row>
        <row r="1116">
          <cell r="N1116">
            <v>64554373</v>
          </cell>
          <cell r="O1116" t="str">
            <v>FLOREZ SANTIZ DEOGRACIA MARIA</v>
          </cell>
          <cell r="P1116" t="str">
            <v>Titular - Carrera</v>
          </cell>
          <cell r="Q1116" t="str">
            <v>Ocupado</v>
          </cell>
          <cell r="R1116" t="str">
            <v>COLEGIO AGUSTIN FERNANDEZ (IED)</v>
          </cell>
        </row>
        <row r="1117">
          <cell r="N1117">
            <v>80004808</v>
          </cell>
          <cell r="O1117" t="str">
            <v>MAYORGA RONCANCIO OMAR ANDRES</v>
          </cell>
          <cell r="P1117" t="str">
            <v>Titular - Carrera</v>
          </cell>
          <cell r="Q1117" t="str">
            <v>Ocupado</v>
          </cell>
          <cell r="R1117" t="str">
            <v>COLEGIO RAFAEL URIBE URIBE (IED)</v>
          </cell>
        </row>
        <row r="1118">
          <cell r="N1118">
            <v>79266360</v>
          </cell>
          <cell r="O1118" t="str">
            <v>HERNANDEZ SANCHEZ RAFAEL FABRICIO</v>
          </cell>
          <cell r="P1118" t="str">
            <v>Titular - Carrera</v>
          </cell>
          <cell r="Q1118" t="str">
            <v>Ocupado</v>
          </cell>
          <cell r="R1118" t="str">
            <v>COLEGIO REPUBLICA DE COLOMBIA (IED)</v>
          </cell>
        </row>
        <row r="1119">
          <cell r="N1119">
            <v>52747674</v>
          </cell>
          <cell r="O1119" t="str">
            <v>CABALLERO RODRIGUEZ ALEXANDRA</v>
          </cell>
          <cell r="P1119" t="str">
            <v>Titular - Carrera</v>
          </cell>
          <cell r="Q1119" t="str">
            <v>Ocupado</v>
          </cell>
          <cell r="R1119" t="str">
            <v>COLEGIO DIANA TURBAY (IED)</v>
          </cell>
        </row>
        <row r="1120">
          <cell r="N1120">
            <v>79424013</v>
          </cell>
          <cell r="O1120" t="str">
            <v>GOMEZ ZAMBRANO JOSE MIGUEL</v>
          </cell>
          <cell r="P1120" t="str">
            <v>Titular - Carrera</v>
          </cell>
          <cell r="Q1120" t="str">
            <v>Ocupado</v>
          </cell>
          <cell r="R1120" t="str">
            <v>COLEGIO LOS PERIODISTAS (IED)</v>
          </cell>
        </row>
        <row r="1121">
          <cell r="N1121">
            <v>52897392</v>
          </cell>
          <cell r="O1121" t="str">
            <v>ORTIZ MELGAREJO DIANA ESTHER</v>
          </cell>
          <cell r="P1121" t="str">
            <v>Titular - Carrera</v>
          </cell>
          <cell r="Q1121" t="str">
            <v>Ocupado</v>
          </cell>
          <cell r="R1121" t="str">
            <v>COLEGIO ACACIA II (IED)</v>
          </cell>
        </row>
        <row r="1122">
          <cell r="N1122">
            <v>79295597</v>
          </cell>
          <cell r="O1122" t="str">
            <v>JIMENEZ JIMENEZ OSWALDO</v>
          </cell>
          <cell r="P1122" t="str">
            <v>Titular - Carrera</v>
          </cell>
          <cell r="Q1122" t="str">
            <v>Ocupado</v>
          </cell>
          <cell r="R1122" t="str">
            <v>COLEGIO ATANASIO GIRARDOT (IED)</v>
          </cell>
        </row>
        <row r="1123">
          <cell r="N1123">
            <v>53072475</v>
          </cell>
          <cell r="O1123" t="str">
            <v>BELTRAN AYALA NOSLI CAROLINA</v>
          </cell>
          <cell r="P1123" t="str">
            <v>Titular - Carrera</v>
          </cell>
          <cell r="Q1123" t="str">
            <v>Ocupado</v>
          </cell>
          <cell r="R1123" t="str">
            <v>COLEGIO ALDEMAR ROJAS PLAZAS (IED)</v>
          </cell>
        </row>
        <row r="1124">
          <cell r="N1124">
            <v>52968795</v>
          </cell>
          <cell r="O1124" t="str">
            <v>FUENMAYOR SIERRA ANIANA PATRICIA</v>
          </cell>
          <cell r="P1124" t="str">
            <v>Titular - Carrera</v>
          </cell>
          <cell r="Q1124" t="str">
            <v>Ocupado</v>
          </cell>
          <cell r="R1124" t="str">
            <v>COLEGIO RODRIGO ARENAS BETANCOURT (IED)</v>
          </cell>
        </row>
        <row r="1125">
          <cell r="N1125">
            <v>79294860</v>
          </cell>
          <cell r="O1125" t="str">
            <v>LOMBANA GARZON GERMAN</v>
          </cell>
          <cell r="P1125" t="str">
            <v>Titular - Carrera</v>
          </cell>
          <cell r="Q1125" t="str">
            <v>Ocupado</v>
          </cell>
          <cell r="R1125" t="str">
            <v>COLEGIO DARIO ECHANDIA (IED)</v>
          </cell>
        </row>
        <row r="1126">
          <cell r="N1126">
            <v>52233551</v>
          </cell>
          <cell r="O1126" t="str">
            <v>VILLALBA SANCHEZ ADRIANA ROCIO</v>
          </cell>
          <cell r="P1126" t="str">
            <v>Titular - Carrera</v>
          </cell>
          <cell r="Q1126" t="str">
            <v>Ocupado</v>
          </cell>
          <cell r="R1126" t="str">
            <v>COLEGIO COMPARTIR RECUERDO (IED)</v>
          </cell>
        </row>
        <row r="1127">
          <cell r="N1127">
            <v>80025613</v>
          </cell>
          <cell r="O1127" t="str">
            <v>ORJUELA ROJAS HANS ALEXANDER</v>
          </cell>
          <cell r="P1127" t="str">
            <v>Provisional - Vac Def</v>
          </cell>
          <cell r="Q1127" t="str">
            <v>Ocupado</v>
          </cell>
          <cell r="R1127" t="str">
            <v>COLEGIO EL VIRREY JOSE SOLIS (IED)</v>
          </cell>
        </row>
        <row r="1128">
          <cell r="N1128">
            <v>1033774089</v>
          </cell>
          <cell r="O1128" t="str">
            <v>CASTRILLON RANGEL GINNA ALEXANDRA</v>
          </cell>
          <cell r="P1128" t="str">
            <v>Titular - Carrera</v>
          </cell>
          <cell r="Q1128" t="str">
            <v>Ocupado</v>
          </cell>
          <cell r="R1128" t="str">
            <v>COLEGIO RESTREPO MILLAN (IED)</v>
          </cell>
        </row>
        <row r="1129">
          <cell r="N1129">
            <v>37535102</v>
          </cell>
          <cell r="O1129" t="str">
            <v>RUIZ PICO YOLANDA PATRICIA</v>
          </cell>
          <cell r="P1129" t="str">
            <v>Titular - Carrera</v>
          </cell>
          <cell r="Q1129" t="str">
            <v>Ocupado</v>
          </cell>
          <cell r="R1129" t="str">
            <v>COLEGIO FANNY MIKEY (IED)</v>
          </cell>
        </row>
        <row r="1130">
          <cell r="N1130">
            <v>52986264</v>
          </cell>
          <cell r="O1130" t="str">
            <v>CAICEDO PARRA CLAUDIA YANETH</v>
          </cell>
          <cell r="P1130" t="str">
            <v>Titular - Carrera</v>
          </cell>
          <cell r="Q1130" t="str">
            <v>Ocupado</v>
          </cell>
          <cell r="R1130" t="str">
            <v>COLEGIO LA PAZ (CED)</v>
          </cell>
        </row>
        <row r="1131">
          <cell r="N1131">
            <v>15674361</v>
          </cell>
          <cell r="O1131" t="str">
            <v>POMARES MENDOZA ROBERTO CARLOS</v>
          </cell>
          <cell r="P1131" t="str">
            <v>Titular - Carrera</v>
          </cell>
          <cell r="Q1131" t="str">
            <v>Ocupado</v>
          </cell>
          <cell r="R1131" t="str">
            <v>COLEGIO FERNANDO GONZALEZ OCHOA (IED)</v>
          </cell>
        </row>
        <row r="1132">
          <cell r="N1132">
            <v>79865536</v>
          </cell>
          <cell r="O1132" t="str">
            <v>FONSECA RODRIGUEZ JOHN FREDY</v>
          </cell>
          <cell r="P1132" t="str">
            <v>Titular - Carrera</v>
          </cell>
          <cell r="Q1132" t="str">
            <v>Ocupado</v>
          </cell>
          <cell r="R1132" t="str">
            <v>COLEGIO LA GAITANA (IED)</v>
          </cell>
        </row>
        <row r="1133">
          <cell r="N1133">
            <v>79280915</v>
          </cell>
          <cell r="O1133" t="str">
            <v>GARZON ROMERO PEDRO WILSON</v>
          </cell>
          <cell r="P1133" t="str">
            <v>Titular - Carrera</v>
          </cell>
          <cell r="Q1133" t="str">
            <v>Ocupado</v>
          </cell>
          <cell r="R1133" t="str">
            <v>COLEGIO JUAN LOZANO Y LOZANO (IED)</v>
          </cell>
        </row>
        <row r="1134">
          <cell r="N1134">
            <v>79290784</v>
          </cell>
          <cell r="O1134" t="str">
            <v>LAVERDE BORDON JUAN CARLOS</v>
          </cell>
          <cell r="P1134" t="str">
            <v>Titular - Carrera</v>
          </cell>
          <cell r="Q1134" t="str">
            <v>Ocupado</v>
          </cell>
          <cell r="R1134" t="str">
            <v>COLEGIO INTEGRADA LA CANDELARIA (IED)</v>
          </cell>
        </row>
        <row r="1135">
          <cell r="N1135">
            <v>79110894</v>
          </cell>
          <cell r="O1135" t="str">
            <v>GONZALEZ MURILLO JOSE NICOLAS</v>
          </cell>
          <cell r="P1135" t="str">
            <v>Titular - Carrera</v>
          </cell>
          <cell r="Q1135" t="str">
            <v>Ocupado</v>
          </cell>
          <cell r="R1135" t="str">
            <v>COLEGIO LUIS CARLOS GALAN SARMIENTO (IED)</v>
          </cell>
        </row>
        <row r="1136">
          <cell r="N1136">
            <v>65497396</v>
          </cell>
          <cell r="O1136" t="str">
            <v>PIMIENTO GLADYS</v>
          </cell>
          <cell r="P1136" t="str">
            <v>Titular - Carrera</v>
          </cell>
          <cell r="Q1136" t="str">
            <v>Ocupado</v>
          </cell>
          <cell r="R1136" t="str">
            <v>COLEGIO CARLOS PIZARRO LEON GOMEZ (IED)</v>
          </cell>
        </row>
        <row r="1137">
          <cell r="N1137">
            <v>79049830</v>
          </cell>
          <cell r="O1137" t="str">
            <v>PARADA MAURICIO</v>
          </cell>
          <cell r="P1137" t="str">
            <v>Titular - Carrera</v>
          </cell>
          <cell r="Q1137" t="str">
            <v>Ocupado</v>
          </cell>
          <cell r="R1137" t="str">
            <v>COLEGIO HELADIA MEJIA (IED)</v>
          </cell>
        </row>
        <row r="1138">
          <cell r="N1138">
            <v>79051426</v>
          </cell>
          <cell r="O1138" t="str">
            <v>VELOZA MEJIA JUAN CARLOS</v>
          </cell>
          <cell r="P1138" t="str">
            <v>Titular - Carrera</v>
          </cell>
          <cell r="Q1138" t="str">
            <v>Ocupado</v>
          </cell>
          <cell r="R1138" t="str">
            <v>COLEGIO TABORA (IED)</v>
          </cell>
        </row>
        <row r="1139">
          <cell r="N1139">
            <v>79055824</v>
          </cell>
          <cell r="O1139" t="str">
            <v>VELANDIA GUZMAN MARIO CESAR</v>
          </cell>
          <cell r="P1139" t="str">
            <v>Titular - Carrera</v>
          </cell>
          <cell r="Q1139" t="str">
            <v>Ocupado</v>
          </cell>
          <cell r="R1139" t="str">
            <v>COLEGIO CLEMENCIA DE CAYCEDO (IED)</v>
          </cell>
        </row>
        <row r="1140">
          <cell r="N1140">
            <v>51936702</v>
          </cell>
          <cell r="O1140" t="str">
            <v>PARRA URREGO ANA MERCEDES</v>
          </cell>
          <cell r="P1140" t="str">
            <v>Titular - Carrera</v>
          </cell>
          <cell r="Q1140" t="str">
            <v>Ocupado</v>
          </cell>
          <cell r="R1140" t="str">
            <v>COLEGIO VEINTIUN ANGELES (IED)</v>
          </cell>
        </row>
        <row r="1141">
          <cell r="N1141">
            <v>80023361</v>
          </cell>
          <cell r="O1141" t="str">
            <v>RAMIREZ BONILLA EDWIN OSWALDO</v>
          </cell>
          <cell r="P1141" t="str">
            <v>Titular - Carrera</v>
          </cell>
          <cell r="Q1141" t="str">
            <v>Ocupado</v>
          </cell>
          <cell r="R1141" t="str">
            <v>COLEGIO SAN FRANCISCO DE ASIS (IED)</v>
          </cell>
        </row>
        <row r="1142">
          <cell r="N1142">
            <v>79237415</v>
          </cell>
          <cell r="O1142" t="str">
            <v>GUERRA CIFUENTES JORGE ENRIQUE</v>
          </cell>
          <cell r="P1142" t="str">
            <v>Titular - Carrera</v>
          </cell>
          <cell r="Q1142" t="str">
            <v>Ocupado</v>
          </cell>
          <cell r="R1142" t="str">
            <v>COLEGIO HUNZA (IED)</v>
          </cell>
        </row>
        <row r="1143">
          <cell r="N1143">
            <v>79105993</v>
          </cell>
          <cell r="O1143" t="str">
            <v>NOMEZQUI QUEVEDO JORGE ALBERTO</v>
          </cell>
          <cell r="P1143" t="str">
            <v>Titular - Carrera</v>
          </cell>
          <cell r="Q1143" t="str">
            <v>Ocupado</v>
          </cell>
          <cell r="R1143" t="str">
            <v>COLEGIO CENTRO INTEGRAL JOSE MARIA CORDOBA (IED)</v>
          </cell>
        </row>
        <row r="1144">
          <cell r="N1144">
            <v>74344520</v>
          </cell>
          <cell r="O1144" t="str">
            <v>CELY ALVAREZ JORGE ENRIQUE</v>
          </cell>
          <cell r="P1144" t="str">
            <v>Titular - Carrera</v>
          </cell>
          <cell r="Q1144" t="str">
            <v>Ocupado</v>
          </cell>
          <cell r="R1144" t="str">
            <v>COLEGIO DE CULTURA POPULAR (IED)</v>
          </cell>
        </row>
        <row r="1145">
          <cell r="N1145">
            <v>79200163</v>
          </cell>
          <cell r="O1145" t="str">
            <v>REYES BALLEN JAIME OVIDIO</v>
          </cell>
          <cell r="P1145" t="str">
            <v>Titular - Carrera</v>
          </cell>
          <cell r="Q1145" t="str">
            <v>Ocupado</v>
          </cell>
          <cell r="R1145" t="str">
            <v>COLEGIO CUNDINAMARCA (IED)</v>
          </cell>
        </row>
        <row r="1146">
          <cell r="N1146">
            <v>79121583</v>
          </cell>
          <cell r="O1146" t="str">
            <v>NARVAEZ MORENO GABRIEL ORLANDO</v>
          </cell>
          <cell r="P1146" t="str">
            <v>Titular - Carrera</v>
          </cell>
          <cell r="Q1146" t="str">
            <v>Ocupado</v>
          </cell>
          <cell r="R1146" t="str">
            <v>COLEGIO LA FELICIDAD (IED)</v>
          </cell>
        </row>
        <row r="1147">
          <cell r="N1147">
            <v>79840412</v>
          </cell>
          <cell r="O1147" t="str">
            <v>PERDOMO BARÓN OSCAR</v>
          </cell>
          <cell r="P1147" t="str">
            <v>Periodo de Prueba</v>
          </cell>
          <cell r="Q1147" t="str">
            <v>Ocupado</v>
          </cell>
          <cell r="R1147" t="str">
            <v>COLEGIO GUILLERMO LEON VALENCIA (IED)</v>
          </cell>
        </row>
        <row r="1148">
          <cell r="N1148">
            <v>79126876</v>
          </cell>
          <cell r="O1148" t="str">
            <v>OSPINA MELO WILLIAM</v>
          </cell>
          <cell r="P1148" t="str">
            <v>Titular - Carrera</v>
          </cell>
          <cell r="Q1148" t="str">
            <v>Ocupado</v>
          </cell>
          <cell r="R1148" t="str">
            <v>COLEGIO JORGE GAITAN CORTES (IED)</v>
          </cell>
        </row>
        <row r="1149">
          <cell r="N1149">
            <v>79143068</v>
          </cell>
          <cell r="O1149" t="str">
            <v>CHINCHILLA ALFONSO HECTOR ARTURO</v>
          </cell>
          <cell r="P1149" t="str">
            <v>Provisional - Vac Def</v>
          </cell>
          <cell r="Q1149" t="str">
            <v>Ocupado</v>
          </cell>
          <cell r="R1149" t="str">
            <v>COLEGIO POLICARPA SALAVARRIETA (IED)</v>
          </cell>
        </row>
        <row r="1150">
          <cell r="N1150">
            <v>79149573</v>
          </cell>
          <cell r="O1150" t="str">
            <v>SUAREZ MORALES JOSE JOAQUIN</v>
          </cell>
          <cell r="P1150" t="str">
            <v>Titular - Carrera</v>
          </cell>
          <cell r="Q1150" t="str">
            <v>Ocupado</v>
          </cell>
          <cell r="R1150" t="str">
            <v>COLEGIO REPUBLICA DE COLOMBIA (IED)</v>
          </cell>
        </row>
        <row r="1151">
          <cell r="N1151">
            <v>79103918</v>
          </cell>
          <cell r="O1151" t="str">
            <v>GUALPAZ SILVA HERNAN FLORIBERTO</v>
          </cell>
          <cell r="P1151" t="str">
            <v>Titular - Carrera</v>
          </cell>
          <cell r="Q1151" t="str">
            <v>Ocupado</v>
          </cell>
          <cell r="R1151" t="str">
            <v>COLEGIO FILARMONICO JORGE MARIO BERGOGLIO (IED)</v>
          </cell>
        </row>
        <row r="1152">
          <cell r="N1152">
            <v>73112625</v>
          </cell>
          <cell r="O1152" t="str">
            <v>GONZALEZ ALBOR IDARIEL ALFONSO</v>
          </cell>
          <cell r="P1152" t="str">
            <v>Titular - Carrera</v>
          </cell>
          <cell r="Q1152" t="str">
            <v>Ocupado</v>
          </cell>
          <cell r="R1152" t="str">
            <v>COLEGIO JUAN EVANGELISTA GOMEZ (IED)</v>
          </cell>
        </row>
        <row r="1153">
          <cell r="N1153">
            <v>79261356</v>
          </cell>
          <cell r="O1153" t="str">
            <v>CALVO SACHICA EDGAR</v>
          </cell>
          <cell r="P1153" t="str">
            <v>Titular - Carrera</v>
          </cell>
          <cell r="Q1153" t="str">
            <v>Ocupado</v>
          </cell>
          <cell r="R1153" t="str">
            <v>COLEGIO PROSPERO PINZON (IED)</v>
          </cell>
        </row>
        <row r="1154">
          <cell r="N1154">
            <v>52162711</v>
          </cell>
          <cell r="O1154" t="str">
            <v>PATIÑO HERNANDEZ LUZ ESTELLA</v>
          </cell>
          <cell r="P1154" t="str">
            <v>Titular - Carrera</v>
          </cell>
          <cell r="Q1154" t="str">
            <v>Ocupado</v>
          </cell>
          <cell r="R1154" t="str">
            <v>COLEGIO SAN JOSE DE CASTILLA (IED)</v>
          </cell>
        </row>
        <row r="1155">
          <cell r="N1155">
            <v>52159445</v>
          </cell>
          <cell r="O1155" t="str">
            <v>MUÑOZ BENITEZ UVASOLFY</v>
          </cell>
          <cell r="P1155" t="str">
            <v>Titular - Carrera</v>
          </cell>
          <cell r="Q1155" t="str">
            <v>Ocupado</v>
          </cell>
          <cell r="R1155" t="str">
            <v>COLEGIO LLANO ORIENTAL (IED)</v>
          </cell>
        </row>
        <row r="1156">
          <cell r="N1156">
            <v>65798239</v>
          </cell>
          <cell r="O1156" t="str">
            <v>LOAIZA GARCIA SANDRA PATRICIA</v>
          </cell>
          <cell r="P1156" t="str">
            <v>Titular - Carrera</v>
          </cell>
          <cell r="Q1156" t="str">
            <v>Ocupado</v>
          </cell>
          <cell r="R1156" t="str">
            <v>COLEGIO SANTA BARBARA (IED)</v>
          </cell>
        </row>
        <row r="1157">
          <cell r="N1157">
            <v>51909264</v>
          </cell>
          <cell r="O1157" t="str">
            <v>CONTRERA REYES MARIA CAROLA</v>
          </cell>
          <cell r="P1157" t="str">
            <v>Titular - Carrera</v>
          </cell>
          <cell r="Q1157" t="str">
            <v>Ocupado</v>
          </cell>
          <cell r="R1157" t="str">
            <v>COLEGIO EL MINUTO DE BUENOS AIRES (IED)</v>
          </cell>
        </row>
        <row r="1158">
          <cell r="N1158">
            <v>79716115</v>
          </cell>
          <cell r="O1158" t="str">
            <v>ESGUERRA JIMENEZ NORBERTO EDUARDO</v>
          </cell>
          <cell r="P1158" t="str">
            <v>Titular - Carrera</v>
          </cell>
          <cell r="Q1158" t="str">
            <v>Ocupado</v>
          </cell>
          <cell r="R1158" t="str">
            <v>COLEGIO RODOLFO LLINAS (IED)</v>
          </cell>
        </row>
        <row r="1159">
          <cell r="N1159">
            <v>79043788</v>
          </cell>
          <cell r="O1159" t="str">
            <v>VIZCAINO HERNANDEZ HERNAN</v>
          </cell>
          <cell r="P1159" t="str">
            <v>Titular - Carrera</v>
          </cell>
          <cell r="Q1159" t="str">
            <v>Ocupado</v>
          </cell>
          <cell r="R1159" t="str">
            <v>COLEGIO FILARMONICO SIMON BOLIVAR (IED)</v>
          </cell>
        </row>
        <row r="1160">
          <cell r="N1160">
            <v>79258001</v>
          </cell>
          <cell r="O1160" t="str">
            <v>PRIETO RODRIGUEZ JOSE LISIMACO</v>
          </cell>
          <cell r="P1160" t="str">
            <v>Titular - Carrera</v>
          </cell>
          <cell r="Q1160" t="str">
            <v>Ocupado</v>
          </cell>
          <cell r="R1160" t="str">
            <v>COLEGIO LA VICTORIA (IED)</v>
          </cell>
        </row>
        <row r="1161">
          <cell r="N1161">
            <v>79302081</v>
          </cell>
          <cell r="O1161" t="str">
            <v>GOMEZ VEIRA WILSON</v>
          </cell>
          <cell r="P1161" t="str">
            <v>Titular - Carrera</v>
          </cell>
          <cell r="Q1161" t="str">
            <v>Ocupado</v>
          </cell>
          <cell r="R1161" t="str">
            <v>COLEGIO ALMIRANTE PADILLA (IED)</v>
          </cell>
        </row>
        <row r="1162">
          <cell r="N1162">
            <v>79257091</v>
          </cell>
          <cell r="O1162" t="str">
            <v>MUNOZ RODRIGUEZ JUAN OVIEDO</v>
          </cell>
          <cell r="P1162" t="str">
            <v>Titular - Carrera</v>
          </cell>
          <cell r="Q1162" t="str">
            <v>Ocupado</v>
          </cell>
          <cell r="R1162" t="str">
            <v>COLEGIO RURAL JOSE CELESTINO MUTIS (IED)</v>
          </cell>
        </row>
        <row r="1163">
          <cell r="N1163">
            <v>79254858</v>
          </cell>
          <cell r="O1163" t="str">
            <v>PEREZ AVELLANEDA JAIRO HERNAN</v>
          </cell>
          <cell r="P1163" t="str">
            <v>Titular - Carrera</v>
          </cell>
          <cell r="Q1163" t="str">
            <v>Ocupado</v>
          </cell>
          <cell r="R1163" t="str">
            <v>COLEGIO QUIROGA ALIANZA (IED)</v>
          </cell>
        </row>
        <row r="1164">
          <cell r="N1164">
            <v>74280289</v>
          </cell>
          <cell r="O1164" t="str">
            <v>DAZA GAMEZ HERNAN GONZALO</v>
          </cell>
          <cell r="P1164" t="str">
            <v>Titular - Carrera</v>
          </cell>
          <cell r="Q1164" t="str">
            <v>Ocupado</v>
          </cell>
          <cell r="R1164" t="str">
            <v>COLEGIO MANUEL ZAPATA OLIVELLA (IED)</v>
          </cell>
        </row>
        <row r="1165">
          <cell r="N1165">
            <v>1020738253</v>
          </cell>
          <cell r="O1165" t="str">
            <v>SANTOS TOLEDO ANGELICA VIVIANA</v>
          </cell>
          <cell r="P1165" t="str">
            <v>Provisional - Vac Def</v>
          </cell>
          <cell r="Q1165" t="str">
            <v>Ocupado</v>
          </cell>
          <cell r="R1165" t="str">
            <v>COLEGIO DIVINO MAESTRO (IED)</v>
          </cell>
        </row>
        <row r="1166">
          <cell r="N1166">
            <v>79245239</v>
          </cell>
          <cell r="O1166" t="str">
            <v>MENDEZ TORRES LUIS CAMILO</v>
          </cell>
          <cell r="P1166" t="str">
            <v>Titular - Carrera</v>
          </cell>
          <cell r="Q1166" t="str">
            <v>Ocupado</v>
          </cell>
          <cell r="R1166" t="str">
            <v>COLEGIO GERARDO PAREDES (IED)</v>
          </cell>
        </row>
        <row r="1167">
          <cell r="N1167">
            <v>79258802</v>
          </cell>
          <cell r="O1167" t="str">
            <v>PEREZ LOZANO JAIRO RICARDO</v>
          </cell>
          <cell r="P1167" t="str">
            <v>Titular - Carrera</v>
          </cell>
          <cell r="Q1167" t="str">
            <v>Ocupado</v>
          </cell>
          <cell r="R1167" t="str">
            <v>COLEGIO GENERAL SANTANDER (IED)</v>
          </cell>
        </row>
        <row r="1168">
          <cell r="N1168">
            <v>79380856</v>
          </cell>
          <cell r="O1168" t="str">
            <v>BORDA RODRIGUEZ JAVIER MAURICIO</v>
          </cell>
          <cell r="P1168" t="str">
            <v>Titular - Carrera</v>
          </cell>
          <cell r="Q1168" t="str">
            <v>Ocupado</v>
          </cell>
          <cell r="R1168" t="str">
            <v>COLEGIO GONZALO ARANGO (IED)</v>
          </cell>
        </row>
        <row r="1169">
          <cell r="N1169">
            <v>79361191</v>
          </cell>
          <cell r="O1169" t="str">
            <v>GUARIN CORREDOR LUIS FERNANDO</v>
          </cell>
          <cell r="P1169" t="str">
            <v>Titular - Carrera</v>
          </cell>
          <cell r="Q1169" t="str">
            <v>Ocupado</v>
          </cell>
          <cell r="R1169" t="str">
            <v>COLEGIO DELIA ZAPATA OLIVELLA (IED)</v>
          </cell>
        </row>
        <row r="1170">
          <cell r="N1170">
            <v>53084593</v>
          </cell>
          <cell r="O1170" t="str">
            <v>GARZON MORENO DIANA ROCIO</v>
          </cell>
          <cell r="P1170" t="str">
            <v>Titular - Carrera</v>
          </cell>
          <cell r="Q1170" t="str">
            <v>Ocupado</v>
          </cell>
          <cell r="R1170" t="str">
            <v>COLEGIO ESCUELA NORMAL SUPERIOR DISTRITAL MARIA MONTESSORI (IED)</v>
          </cell>
        </row>
        <row r="1171">
          <cell r="N1171">
            <v>52303514</v>
          </cell>
          <cell r="O1171" t="str">
            <v>PINILLA CORTES SANDRA PATRICIA</v>
          </cell>
          <cell r="P1171" t="str">
            <v>Titular - Carrera</v>
          </cell>
          <cell r="Q1171" t="str">
            <v>Ocupado</v>
          </cell>
          <cell r="R1171" t="str">
            <v>COLEGIO SIERRA MORENA (IED)</v>
          </cell>
        </row>
        <row r="1172">
          <cell r="N1172">
            <v>79389062</v>
          </cell>
          <cell r="O1172" t="str">
            <v>CASTRO ROA LUIS ANTONIO</v>
          </cell>
          <cell r="P1172" t="str">
            <v>Titular - Carrera</v>
          </cell>
          <cell r="Q1172" t="str">
            <v>Ocupado</v>
          </cell>
          <cell r="R1172" t="str">
            <v>COLEGIO VENECIA (IED)</v>
          </cell>
        </row>
        <row r="1173">
          <cell r="N1173">
            <v>79386508</v>
          </cell>
          <cell r="O1173" t="str">
            <v>WILCHES SUA ROBER HENRY</v>
          </cell>
          <cell r="P1173" t="str">
            <v>Titular - Carrera</v>
          </cell>
          <cell r="Q1173" t="str">
            <v>Ocupado</v>
          </cell>
          <cell r="R1173" t="str">
            <v>COLEGIO MIGUEL ANTONIO CARO (IED)</v>
          </cell>
        </row>
        <row r="1174">
          <cell r="N1174">
            <v>52731738</v>
          </cell>
          <cell r="O1174" t="str">
            <v>CORTES MUÑOZ BIBIANA ROCIO</v>
          </cell>
          <cell r="P1174" t="str">
            <v>Titular - Carrera</v>
          </cell>
          <cell r="Q1174" t="str">
            <v>Ocupado</v>
          </cell>
          <cell r="R1174" t="str">
            <v>COLEGIO DARIO ECHANDIA (IED)</v>
          </cell>
        </row>
        <row r="1175">
          <cell r="N1175">
            <v>79391432</v>
          </cell>
          <cell r="O1175" t="str">
            <v>CAMARGO VASQUEZ EDGAR JOSE</v>
          </cell>
          <cell r="P1175" t="str">
            <v>Titular - Carrera</v>
          </cell>
          <cell r="Q1175" t="str">
            <v>Ocupado</v>
          </cell>
          <cell r="R1175" t="str">
            <v>COLEGIO UNION EUROPEA (IED)</v>
          </cell>
        </row>
        <row r="1176">
          <cell r="N1176">
            <v>19434255</v>
          </cell>
          <cell r="O1176" t="str">
            <v>BARBOSA PEÑA LIBARDO GIL</v>
          </cell>
          <cell r="P1176" t="str">
            <v>Titular - Carrera</v>
          </cell>
          <cell r="Q1176" t="str">
            <v>Ocupado</v>
          </cell>
          <cell r="R1176" t="str">
            <v>COLEGIO ESTANISLAO ZULETA (IED)</v>
          </cell>
        </row>
        <row r="1177">
          <cell r="Q1177" t="str">
            <v>Vacante Temporal</v>
          </cell>
          <cell r="R1177" t="str">
            <v>COLEGIO RAMON DE ZUBIRIA (IED)</v>
          </cell>
        </row>
        <row r="1178">
          <cell r="N1178">
            <v>79380220</v>
          </cell>
          <cell r="O1178" t="str">
            <v>PACHON CASTAÑEDA EDGAR HUMBERTO</v>
          </cell>
          <cell r="P1178" t="str">
            <v>Titular - Carrera</v>
          </cell>
          <cell r="Q1178" t="str">
            <v>Ocupado</v>
          </cell>
          <cell r="R1178" t="str">
            <v>COLEGIO ALBERTO LLERAS CAMARGO (IED)</v>
          </cell>
        </row>
        <row r="1179">
          <cell r="N1179">
            <v>52748116</v>
          </cell>
          <cell r="O1179" t="str">
            <v>BARRAGAN VALBUENA LUZ AIDA</v>
          </cell>
          <cell r="P1179" t="str">
            <v>Provisional - Vac Def</v>
          </cell>
          <cell r="Q1179" t="str">
            <v>Ocupado</v>
          </cell>
          <cell r="R1179" t="str">
            <v>COLEGIO PAULO FREIRE (IED)</v>
          </cell>
        </row>
        <row r="1180">
          <cell r="N1180">
            <v>79378891</v>
          </cell>
          <cell r="O1180" t="str">
            <v>MARTIN PALACIOS MAURICIO</v>
          </cell>
          <cell r="P1180" t="str">
            <v>Titular - Carrera</v>
          </cell>
          <cell r="Q1180" t="str">
            <v>Ocupado</v>
          </cell>
          <cell r="R1180" t="str">
            <v>COLEGIO CUNDINAMARCA (IED)</v>
          </cell>
        </row>
        <row r="1181">
          <cell r="N1181">
            <v>80247474</v>
          </cell>
          <cell r="O1181" t="str">
            <v>FAUSTINO HERNANDEZ JUAN CARLOS</v>
          </cell>
          <cell r="P1181" t="str">
            <v>Encargo Vac Def</v>
          </cell>
          <cell r="Q1181" t="str">
            <v>Ocupado</v>
          </cell>
          <cell r="R1181" t="str">
            <v>COLEGIO SAN CAYETANO (IED)</v>
          </cell>
        </row>
        <row r="1182">
          <cell r="N1182">
            <v>79696208</v>
          </cell>
          <cell r="O1182" t="str">
            <v>CASTAÑEDA PRIETO OSCAR JAVIER</v>
          </cell>
          <cell r="P1182" t="str">
            <v>Titular - Carrera</v>
          </cell>
          <cell r="Q1182" t="str">
            <v>Ocupado</v>
          </cell>
          <cell r="R1182" t="str">
            <v>COLEGIO LA ESTANCIA - SAN ISIDRO LABRADOR (IED)</v>
          </cell>
        </row>
        <row r="1183">
          <cell r="N1183">
            <v>5608758</v>
          </cell>
          <cell r="O1183" t="str">
            <v>GARCIA RINCON LEONEL</v>
          </cell>
          <cell r="P1183" t="str">
            <v>Titular - Carrera</v>
          </cell>
          <cell r="Q1183" t="str">
            <v>Ocupado</v>
          </cell>
          <cell r="R1183" t="str">
            <v>COLEGIO FLORENTINO GONZALEZ (IED)</v>
          </cell>
        </row>
        <row r="1184">
          <cell r="N1184">
            <v>79384647</v>
          </cell>
          <cell r="O1184" t="str">
            <v>OSSA SANCHEZ LISANDRO ALONSO</v>
          </cell>
          <cell r="P1184" t="str">
            <v>Titular - Carrera</v>
          </cell>
          <cell r="Q1184" t="str">
            <v>Ocupado</v>
          </cell>
          <cell r="R1184" t="str">
            <v>COLEGIO LAS AMERICAS (IED)</v>
          </cell>
        </row>
        <row r="1185">
          <cell r="N1185">
            <v>11408567</v>
          </cell>
          <cell r="O1185" t="str">
            <v>ZULETA PRIETO HÉCTOR</v>
          </cell>
          <cell r="P1185" t="str">
            <v>Titular - Carrera</v>
          </cell>
          <cell r="Q1185" t="str">
            <v>Ocupado</v>
          </cell>
          <cell r="R1185" t="str">
            <v>COLEGIO RICAURTE (CONCEJO) (IED)</v>
          </cell>
        </row>
        <row r="1186">
          <cell r="N1186">
            <v>52100672</v>
          </cell>
          <cell r="O1186" t="str">
            <v>DIAZ VARGAS MARTHA LUCIA</v>
          </cell>
          <cell r="P1186" t="str">
            <v>Titular - Carrera</v>
          </cell>
          <cell r="Q1186" t="str">
            <v>Ocupado</v>
          </cell>
          <cell r="R1186" t="str">
            <v>COLEGIO CONFEDERACION BRISAS DEL DIAMANTE (IED)</v>
          </cell>
        </row>
        <row r="1187">
          <cell r="N1187">
            <v>79420919</v>
          </cell>
          <cell r="O1187" t="str">
            <v>GOMEZ MURILLO FERNEY</v>
          </cell>
          <cell r="P1187" t="str">
            <v>Titular - Carrera</v>
          </cell>
          <cell r="Q1187" t="str">
            <v>Ocupado</v>
          </cell>
          <cell r="R1187" t="str">
            <v>COLEGIO ANTONIO GARCIA (IED)</v>
          </cell>
        </row>
        <row r="1188">
          <cell r="N1188">
            <v>37894701</v>
          </cell>
          <cell r="O1188" t="str">
            <v>ORTEGA JEREZ GLORIA ALEXANDRA</v>
          </cell>
          <cell r="P1188" t="str">
            <v>Titular - Carrera</v>
          </cell>
          <cell r="Q1188" t="str">
            <v>Ocupado</v>
          </cell>
          <cell r="R1188" t="str">
            <v>COLEGIO INSTITUTO TECNICO DISTRITAL JULIO FLOREZ (IED)</v>
          </cell>
        </row>
        <row r="1189">
          <cell r="N1189">
            <v>79495436</v>
          </cell>
          <cell r="O1189" t="str">
            <v>GUERRERO MELO MAURICIO</v>
          </cell>
          <cell r="P1189" t="str">
            <v>Titular - Carrera</v>
          </cell>
          <cell r="Q1189" t="str">
            <v>Ocupado</v>
          </cell>
          <cell r="R1189" t="str">
            <v>COLEGIO TOM ADAMS (IED)</v>
          </cell>
        </row>
        <row r="1190">
          <cell r="N1190">
            <v>79160548</v>
          </cell>
          <cell r="O1190" t="str">
            <v>GUERRERO VICTOR MANUEL</v>
          </cell>
          <cell r="P1190" t="str">
            <v>Titular - Carrera</v>
          </cell>
          <cell r="Q1190" t="str">
            <v>Ocupado</v>
          </cell>
          <cell r="R1190" t="str">
            <v>COLEGIO LICEO NACIONAL AGUSTIN NIETO CABALLERO (IED)</v>
          </cell>
        </row>
        <row r="1191">
          <cell r="N1191">
            <v>79407023</v>
          </cell>
          <cell r="O1191" t="str">
            <v>JIMENEZ JIMENEZ JAIME ARTURO</v>
          </cell>
          <cell r="P1191" t="str">
            <v>Titular - Carrera</v>
          </cell>
          <cell r="Q1191" t="str">
            <v>Ocupado</v>
          </cell>
          <cell r="R1191" t="str">
            <v>COLEGIO ALEXANDER FLEMING (IED)</v>
          </cell>
        </row>
        <row r="1192">
          <cell r="N1192">
            <v>52555126</v>
          </cell>
          <cell r="O1192" t="str">
            <v>LANDINEZ CAMARGO JAQUELINE</v>
          </cell>
          <cell r="P1192" t="str">
            <v>Titular - Carrera</v>
          </cell>
          <cell r="Q1192" t="str">
            <v>Ocupado</v>
          </cell>
          <cell r="R1192" t="str">
            <v>COLEGIO GONZALO ARANGO (IED)</v>
          </cell>
        </row>
        <row r="1193">
          <cell r="N1193">
            <v>52823716</v>
          </cell>
          <cell r="O1193" t="str">
            <v>GARZON MELO NIDIA ANGELICA</v>
          </cell>
          <cell r="P1193" t="str">
            <v>Titular - Carrera</v>
          </cell>
          <cell r="Q1193" t="str">
            <v>Ocupado</v>
          </cell>
          <cell r="R1193" t="str">
            <v>COLEGIO NELSON MANDELA (IED)</v>
          </cell>
        </row>
        <row r="1194">
          <cell r="N1194">
            <v>79404738</v>
          </cell>
          <cell r="O1194" t="str">
            <v>GARZON ALVAREZ RICARDO</v>
          </cell>
          <cell r="P1194" t="str">
            <v>Titular - Carrera</v>
          </cell>
          <cell r="Q1194" t="str">
            <v>Ocupado</v>
          </cell>
          <cell r="R1194" t="str">
            <v>COLEGIO RAFAEL DELGADO SALGUERO (IED)</v>
          </cell>
        </row>
        <row r="1195">
          <cell r="N1195">
            <v>52560453</v>
          </cell>
          <cell r="O1195" t="str">
            <v>AMAYA AVELLANEDA NAYDU</v>
          </cell>
          <cell r="P1195" t="str">
            <v>Titular - Carrera</v>
          </cell>
          <cell r="Q1195" t="str">
            <v>Ocupado</v>
          </cell>
          <cell r="R1195" t="str">
            <v>COLEGIO EL SALITRE - SUBA (IED)</v>
          </cell>
        </row>
        <row r="1196">
          <cell r="N1196">
            <v>52370605</v>
          </cell>
          <cell r="O1196" t="str">
            <v>CELI MUÑOZ LUZ ANDREA</v>
          </cell>
          <cell r="P1196" t="str">
            <v>Titular - Carrera</v>
          </cell>
          <cell r="Q1196" t="str">
            <v>Ocupado</v>
          </cell>
          <cell r="R1196" t="str">
            <v>COLEGIO BERNARDO JARAMILLO (IED)</v>
          </cell>
        </row>
        <row r="1197">
          <cell r="N1197">
            <v>52580103</v>
          </cell>
          <cell r="O1197" t="str">
            <v>VARGAS PAJOY SANDRA LILIANA</v>
          </cell>
          <cell r="P1197" t="str">
            <v>Titular - Carrera</v>
          </cell>
          <cell r="Q1197" t="str">
            <v>Ocupado</v>
          </cell>
          <cell r="R1197" t="str">
            <v>COLEGIO LA PALESTINA (IED)</v>
          </cell>
        </row>
        <row r="1198">
          <cell r="N1198">
            <v>52584657</v>
          </cell>
          <cell r="O1198" t="str">
            <v>MARTINEZ MARTHA CECILIA</v>
          </cell>
          <cell r="P1198" t="str">
            <v>Titular - Carrera</v>
          </cell>
          <cell r="Q1198" t="str">
            <v>Ocupado</v>
          </cell>
          <cell r="R1198" t="str">
            <v>OFICINA DE PERSONAL</v>
          </cell>
        </row>
        <row r="1199">
          <cell r="N1199">
            <v>79401114</v>
          </cell>
          <cell r="O1199" t="str">
            <v>JIMENEZ ROJAS FREDY NELSON</v>
          </cell>
          <cell r="P1199" t="str">
            <v>Titular - Carrera</v>
          </cell>
          <cell r="Q1199" t="str">
            <v>Ocupado</v>
          </cell>
          <cell r="R1199" t="str">
            <v>COLEGIO GENERAL SANTANDER (IED)</v>
          </cell>
        </row>
        <row r="1200">
          <cell r="N1200">
            <v>79666417</v>
          </cell>
          <cell r="O1200" t="str">
            <v>MONSALVE LUIS GUSTAVO</v>
          </cell>
          <cell r="P1200" t="str">
            <v>Titular - Carrera</v>
          </cell>
          <cell r="Q1200" t="str">
            <v>Ocupado</v>
          </cell>
          <cell r="R1200" t="str">
            <v>COLEGIO ATANASIO GIRARDOT (IED)</v>
          </cell>
        </row>
        <row r="1201">
          <cell r="N1201">
            <v>52850381</v>
          </cell>
          <cell r="O1201" t="str">
            <v>HERNANDEZ MARTINEZ MARTHA LILIANA</v>
          </cell>
          <cell r="P1201" t="str">
            <v>Titular - Carrera</v>
          </cell>
          <cell r="Q1201" t="str">
            <v>Ocupado</v>
          </cell>
          <cell r="R1201" t="str">
            <v>COLEGIO CONFEDERACION BRISAS DEL DIAMANTE (IED)</v>
          </cell>
        </row>
        <row r="1202">
          <cell r="N1202">
            <v>79362848</v>
          </cell>
          <cell r="O1202" t="str">
            <v>RIVEROS LEON NESTOR EDUARDO</v>
          </cell>
          <cell r="P1202" t="str">
            <v>Titular - Carrera</v>
          </cell>
          <cell r="Q1202" t="str">
            <v>Ocupado</v>
          </cell>
          <cell r="R1202" t="str">
            <v>COLEGIO ALEJANDRO OBREGON (IED)</v>
          </cell>
        </row>
        <row r="1203">
          <cell r="N1203">
            <v>79319955</v>
          </cell>
          <cell r="O1203" t="str">
            <v>CUESTA GARNICA JAIRO ALBERTO</v>
          </cell>
          <cell r="P1203" t="str">
            <v>Titular - Carrera</v>
          </cell>
          <cell r="Q1203" t="str">
            <v>Ocupado</v>
          </cell>
          <cell r="R1203" t="str">
            <v>COLEGIO CEDID SAN PABLO (IED)</v>
          </cell>
        </row>
        <row r="1204">
          <cell r="N1204">
            <v>79638545</v>
          </cell>
          <cell r="O1204" t="str">
            <v>MOLINARES FRAGOSO LEONARDO MARIO</v>
          </cell>
          <cell r="P1204" t="str">
            <v>Titular - Carrera</v>
          </cell>
          <cell r="Q1204" t="str">
            <v>Ocupado</v>
          </cell>
          <cell r="R1204" t="str">
            <v>COLEGIO JAIRO ANIBAL NIÑO (CED)</v>
          </cell>
        </row>
        <row r="1205">
          <cell r="N1205">
            <v>79312647</v>
          </cell>
          <cell r="O1205" t="str">
            <v>ZEA PULIDO LUIS ANTONIO</v>
          </cell>
          <cell r="P1205" t="str">
            <v>Titular - Carrera</v>
          </cell>
          <cell r="Q1205" t="str">
            <v>Ocupado</v>
          </cell>
          <cell r="R1205" t="str">
            <v>COLEGIO LOS ALPES (IED)</v>
          </cell>
        </row>
        <row r="1206">
          <cell r="N1206">
            <v>52831650</v>
          </cell>
          <cell r="O1206" t="str">
            <v>QUINTERO ESQUIVEL LEIDY JOHANA</v>
          </cell>
          <cell r="P1206" t="str">
            <v>Titular - Carrera</v>
          </cell>
          <cell r="Q1206" t="str">
            <v>Ocupado</v>
          </cell>
          <cell r="R1206" t="str">
            <v>COLEGIO NUEVO CHILE (IED)</v>
          </cell>
        </row>
        <row r="1207">
          <cell r="N1207">
            <v>51864954</v>
          </cell>
          <cell r="O1207" t="str">
            <v>LOPEZ GARCIA LUZ MYRIAM</v>
          </cell>
          <cell r="P1207" t="str">
            <v>Titular - Carrera</v>
          </cell>
          <cell r="Q1207" t="str">
            <v>Ocupado</v>
          </cell>
          <cell r="R1207" t="str">
            <v>COLEGIO SIERRA MORENA (IED)</v>
          </cell>
        </row>
        <row r="1208">
          <cell r="N1208">
            <v>79329671</v>
          </cell>
          <cell r="O1208" t="str">
            <v>PERENGUEZ SOCHA NICOMEDES</v>
          </cell>
          <cell r="P1208" t="str">
            <v>Titular - Carrera</v>
          </cell>
          <cell r="Q1208" t="str">
            <v>Ocupado</v>
          </cell>
          <cell r="R1208" t="str">
            <v>COLEGIO CLEMENCIA DE CAYCEDO (IED)</v>
          </cell>
        </row>
        <row r="1209">
          <cell r="N1209">
            <v>52834202</v>
          </cell>
          <cell r="O1209" t="str">
            <v>LINNA MARCELA CAMPOS GONZÁLEZ</v>
          </cell>
          <cell r="P1209" t="str">
            <v>Periodo de Prueba</v>
          </cell>
          <cell r="Q1209" t="str">
            <v>Ocupado</v>
          </cell>
          <cell r="R1209" t="str">
            <v>COLEGIO CUNDINAMARCA (IED)</v>
          </cell>
        </row>
        <row r="1210">
          <cell r="N1210">
            <v>79331132</v>
          </cell>
          <cell r="O1210" t="str">
            <v>GONZALEZ OVALLE WILLIAM</v>
          </cell>
          <cell r="P1210" t="str">
            <v>Titular - Carrera</v>
          </cell>
          <cell r="Q1210" t="str">
            <v>Ocupado</v>
          </cell>
          <cell r="R1210" t="str">
            <v>COLEGIO SILVERIA ESPINOSA DE RENDON (IED)</v>
          </cell>
        </row>
        <row r="1211">
          <cell r="N1211">
            <v>79965708</v>
          </cell>
          <cell r="O1211" t="str">
            <v>CASTELLANOS FAJARDO JULIO ARMANDO</v>
          </cell>
          <cell r="P1211" t="str">
            <v>Titular - Carrera</v>
          </cell>
          <cell r="Q1211" t="str">
            <v>Ocupado</v>
          </cell>
          <cell r="R1211" t="str">
            <v>COLEGIO PARAISO MIRADOR (IED)</v>
          </cell>
        </row>
        <row r="1212">
          <cell r="N1212">
            <v>79288040</v>
          </cell>
          <cell r="O1212" t="str">
            <v>CABUYA SALINAS LUIS GUILLERMO</v>
          </cell>
          <cell r="P1212" t="str">
            <v>Provisional - Vac Tem</v>
          </cell>
          <cell r="Q1212" t="str">
            <v>Ocupado</v>
          </cell>
          <cell r="R1212" t="str">
            <v>COLEGIO JAIRO ANIBAL NIÑO (CED)</v>
          </cell>
        </row>
        <row r="1213">
          <cell r="N1213">
            <v>79659965</v>
          </cell>
          <cell r="O1213" t="str">
            <v>DIAZ MOLINA ABELARDO</v>
          </cell>
          <cell r="P1213" t="str">
            <v>Periodo de Prueba</v>
          </cell>
          <cell r="Q1213" t="str">
            <v>Ocupado</v>
          </cell>
          <cell r="R1213" t="str">
            <v>COLEGIO CARLOS PIZARRO LEON GOMEZ (IED)</v>
          </cell>
        </row>
        <row r="1214">
          <cell r="N1214">
            <v>52852278</v>
          </cell>
          <cell r="O1214" t="str">
            <v>HERNANDEZ LINARES NIDIA YOLIMA</v>
          </cell>
          <cell r="P1214" t="str">
            <v>Titular - Carrera</v>
          </cell>
          <cell r="Q1214" t="str">
            <v>Ocupado</v>
          </cell>
          <cell r="R1214" t="str">
            <v>COLEGIO MANUELITA SAENZ (IED)</v>
          </cell>
        </row>
        <row r="1215">
          <cell r="N1215">
            <v>79308897</v>
          </cell>
          <cell r="O1215" t="str">
            <v>MORENO VELASQUEZ NORBERTO ENRIQUE</v>
          </cell>
          <cell r="P1215" t="str">
            <v>Titular - Carrera</v>
          </cell>
          <cell r="Q1215" t="str">
            <v>Ocupado</v>
          </cell>
          <cell r="R1215" t="str">
            <v>COLEGIO EL JAZMIN (IED)</v>
          </cell>
        </row>
        <row r="1216">
          <cell r="N1216">
            <v>79302819</v>
          </cell>
          <cell r="O1216" t="str">
            <v>CASALLAS CONTRERAS YENZON RAMIRO</v>
          </cell>
          <cell r="P1216" t="str">
            <v>Titular - Carrera</v>
          </cell>
          <cell r="Q1216" t="str">
            <v>Ocupado</v>
          </cell>
          <cell r="R1216" t="str">
            <v>COLEGIO INSTITUTO TECNICO DISTRITAL REPUBLICA DE GUATEMALA (IED)</v>
          </cell>
        </row>
        <row r="1217">
          <cell r="N1217">
            <v>79311349</v>
          </cell>
          <cell r="O1217" t="str">
            <v>TEJADA MARTINEZ PEDRO ALEJANDRO</v>
          </cell>
          <cell r="P1217" t="str">
            <v>Titular - Carrera</v>
          </cell>
          <cell r="Q1217" t="str">
            <v>Ocupado</v>
          </cell>
          <cell r="R1217" t="str">
            <v>COLEGIO NIDIA QUINTERO DE TURBAY (IED)</v>
          </cell>
        </row>
        <row r="1218">
          <cell r="N1218">
            <v>52819330</v>
          </cell>
          <cell r="O1218" t="str">
            <v>RODRIGUEZ CHILATRA ANDREA MARIA</v>
          </cell>
          <cell r="P1218" t="str">
            <v>Titular - Carrera</v>
          </cell>
          <cell r="Q1218" t="str">
            <v>Ocupado</v>
          </cell>
          <cell r="R1218" t="str">
            <v>COLEGIO ISLA DEL SOL (IED)</v>
          </cell>
        </row>
        <row r="1219">
          <cell r="N1219">
            <v>79356225</v>
          </cell>
          <cell r="O1219" t="str">
            <v>PEREZ PEÑA LUIS FERNANDO</v>
          </cell>
          <cell r="P1219" t="str">
            <v>Titular - Carrera</v>
          </cell>
          <cell r="Q1219" t="str">
            <v>Ocupado</v>
          </cell>
          <cell r="R1219" t="str">
            <v>COLEGIO ANTONIO VAN UDEN (IED)</v>
          </cell>
        </row>
        <row r="1220">
          <cell r="N1220">
            <v>79354532</v>
          </cell>
          <cell r="O1220" t="str">
            <v>MENESES BUITRAGO AMADEO</v>
          </cell>
          <cell r="P1220" t="str">
            <v>Titular - Carrera</v>
          </cell>
          <cell r="Q1220" t="str">
            <v>Ocupado</v>
          </cell>
          <cell r="R1220" t="str">
            <v>COLEGIO FRANCISCO DE PAULA SANTANDER (IED)</v>
          </cell>
        </row>
        <row r="1221">
          <cell r="Q1221" t="str">
            <v>Vacante Temporal</v>
          </cell>
          <cell r="R1221" t="str">
            <v>COLEGIO SAN AGUSTIN (IED)</v>
          </cell>
        </row>
        <row r="1222">
          <cell r="N1222">
            <v>79347963</v>
          </cell>
          <cell r="O1222" t="str">
            <v>ORTIZ VANEGAS MARCO FIDEL</v>
          </cell>
          <cell r="P1222" t="str">
            <v>Titular - Carrera</v>
          </cell>
          <cell r="Q1222" t="str">
            <v>Ocupado</v>
          </cell>
          <cell r="R1222" t="str">
            <v>COLEGIO JORGE GAITAN CORTES (IED)</v>
          </cell>
        </row>
        <row r="1223">
          <cell r="N1223">
            <v>79289704</v>
          </cell>
          <cell r="O1223" t="str">
            <v>CANO INFANTE HECTOR HERNAN</v>
          </cell>
          <cell r="P1223" t="str">
            <v>Titular - Carrera</v>
          </cell>
          <cell r="Q1223" t="str">
            <v>Ocupado</v>
          </cell>
          <cell r="R1223" t="str">
            <v>COLEGIO JOSE JOAQUIN CASAS (IED)</v>
          </cell>
        </row>
        <row r="1224">
          <cell r="N1224">
            <v>52069749</v>
          </cell>
          <cell r="O1224" t="str">
            <v>ORDOÑEZ BECERRA GLORIA YAZMIN</v>
          </cell>
          <cell r="P1224" t="str">
            <v>Titular - Carrera</v>
          </cell>
          <cell r="Q1224" t="str">
            <v>Ocupado</v>
          </cell>
          <cell r="R1224" t="str">
            <v>COLEGIO INSTITUTO TECNICO DISTRITAL JULIO FLOREZ (IED)</v>
          </cell>
        </row>
        <row r="1225">
          <cell r="N1225">
            <v>79340929</v>
          </cell>
          <cell r="O1225" t="str">
            <v>VARGAS DAZA JOSE GREGORIO</v>
          </cell>
          <cell r="P1225" t="str">
            <v>Titular - Carrera</v>
          </cell>
          <cell r="Q1225" t="str">
            <v>Ocupado</v>
          </cell>
          <cell r="R1225" t="str">
            <v>COLEGIO ALFREDO IRIARTE (IED)</v>
          </cell>
        </row>
        <row r="1226">
          <cell r="N1226">
            <v>52517693</v>
          </cell>
          <cell r="O1226" t="str">
            <v>LEON ROJAS ANA MARIA</v>
          </cell>
          <cell r="P1226" t="str">
            <v>Titular - Carrera</v>
          </cell>
          <cell r="Q1226" t="str">
            <v>Ocupado</v>
          </cell>
          <cell r="R1226" t="str">
            <v>COLEGIO REPUBLICA FEDERAL DE ALEMANIA (IED)</v>
          </cell>
        </row>
        <row r="1227">
          <cell r="N1227">
            <v>52820057</v>
          </cell>
          <cell r="O1227" t="str">
            <v>MARTINEZ SACANAMBOY DORIS EDITH</v>
          </cell>
          <cell r="P1227" t="str">
            <v>Titular - Carrera</v>
          </cell>
          <cell r="Q1227" t="str">
            <v>Ocupado</v>
          </cell>
          <cell r="R1227" t="str">
            <v>COLEGIO LA MERCED (IED)</v>
          </cell>
        </row>
        <row r="1228">
          <cell r="N1228">
            <v>52204455</v>
          </cell>
          <cell r="O1228" t="str">
            <v>OSORIO CORREA CLAUDIA YANETH</v>
          </cell>
          <cell r="P1228" t="str">
            <v>Titular - Carrera</v>
          </cell>
          <cell r="Q1228" t="str">
            <v>Ocupado</v>
          </cell>
          <cell r="R1228" t="str">
            <v>COLEGIO NUEVO SAN ANDRES DE LOS ALTOS (IED)</v>
          </cell>
        </row>
        <row r="1229">
          <cell r="N1229">
            <v>1030545256</v>
          </cell>
          <cell r="O1229" t="str">
            <v>VARGAS MENDOZA CRISTIAN CAMILO</v>
          </cell>
          <cell r="P1229" t="str">
            <v>Titular - Carrera</v>
          </cell>
          <cell r="Q1229" t="str">
            <v>Ocupado</v>
          </cell>
          <cell r="R1229" t="str">
            <v>COLEGIO CLASS (IED)</v>
          </cell>
        </row>
        <row r="1230">
          <cell r="N1230">
            <v>79333422</v>
          </cell>
          <cell r="O1230" t="str">
            <v>HERNANDEZ SANCHEZ JOSE ROBERTO</v>
          </cell>
          <cell r="P1230" t="str">
            <v>Titular - Carrera</v>
          </cell>
          <cell r="Q1230" t="str">
            <v>Ocupado</v>
          </cell>
          <cell r="R1230" t="str">
            <v>COLEGIO CHARRY (IED)</v>
          </cell>
        </row>
        <row r="1231">
          <cell r="N1231">
            <v>52826675</v>
          </cell>
          <cell r="O1231" t="str">
            <v>RUIZ MONSALVE BLANCA CATALINA</v>
          </cell>
          <cell r="P1231" t="str">
            <v>Titular - Carrera</v>
          </cell>
          <cell r="Q1231" t="str">
            <v>Ocupado</v>
          </cell>
          <cell r="R1231" t="str">
            <v>COLEGIO JUAN FRANCISCO BERBEO (IED)</v>
          </cell>
        </row>
        <row r="1232">
          <cell r="N1232">
            <v>79311811</v>
          </cell>
          <cell r="O1232" t="str">
            <v>ORDOÑEZ MANTILLA RAFAEL FERNANDO</v>
          </cell>
          <cell r="P1232" t="str">
            <v>Titular - Carrera</v>
          </cell>
          <cell r="Q1232" t="str">
            <v>Ocupado</v>
          </cell>
          <cell r="R1232" t="str">
            <v>COLEGIO JAIRO ANIBAL NIÑO (CED)</v>
          </cell>
        </row>
        <row r="1233">
          <cell r="N1233">
            <v>79341095</v>
          </cell>
          <cell r="O1233" t="str">
            <v>PORTILLA MONTENEGRO JOSE MOISES</v>
          </cell>
          <cell r="P1233" t="str">
            <v>Titular - Carrera</v>
          </cell>
          <cell r="Q1233" t="str">
            <v>Ocupado</v>
          </cell>
          <cell r="R1233" t="str">
            <v>COLEGIO NELSON MANDELA (IED)</v>
          </cell>
        </row>
        <row r="1234">
          <cell r="N1234">
            <v>51821849</v>
          </cell>
          <cell r="O1234" t="str">
            <v>GONZALEZ BEDOYA MONICA CECILIA</v>
          </cell>
          <cell r="P1234" t="str">
            <v>Titular - Carrera</v>
          </cell>
          <cell r="Q1234" t="str">
            <v>Ocupado</v>
          </cell>
          <cell r="R1234" t="str">
            <v>COLEGIO RODRIGO LARA BONILLA (IED)</v>
          </cell>
        </row>
        <row r="1235">
          <cell r="Q1235" t="str">
            <v>Vacante Temporal</v>
          </cell>
          <cell r="R1235" t="str">
            <v>OFICINA ADMINISTRATIVA DE REDP</v>
          </cell>
        </row>
        <row r="1236">
          <cell r="N1236">
            <v>51807639</v>
          </cell>
          <cell r="O1236" t="str">
            <v>VILLALBA BOGOTA NUBIA GRACIELA</v>
          </cell>
          <cell r="P1236" t="str">
            <v>Titular - Carrera</v>
          </cell>
          <cell r="Q1236" t="str">
            <v>Ocupado</v>
          </cell>
          <cell r="R1236" t="str">
            <v>COLEGIO COLOMBIA VIVA (IED)</v>
          </cell>
        </row>
        <row r="1237">
          <cell r="N1237">
            <v>21046944</v>
          </cell>
          <cell r="O1237" t="str">
            <v>GARCIA GUTIERREZ EULALIA</v>
          </cell>
          <cell r="P1237" t="str">
            <v>Titular - Carrera</v>
          </cell>
          <cell r="Q1237" t="str">
            <v>Ocupado</v>
          </cell>
          <cell r="R1237" t="str">
            <v>COLEGIO BRAVO PAEZ (IED)</v>
          </cell>
        </row>
        <row r="1238">
          <cell r="N1238">
            <v>51812864</v>
          </cell>
          <cell r="O1238" t="str">
            <v>ESCARRAGA PENUELA ELIZABETH</v>
          </cell>
          <cell r="P1238" t="str">
            <v>Titular - Carrera</v>
          </cell>
          <cell r="Q1238" t="str">
            <v>Ocupado</v>
          </cell>
          <cell r="R1238" t="str">
            <v>COLEGIO SAN FRANCISCO DE ASIS (IED)</v>
          </cell>
        </row>
        <row r="1239">
          <cell r="N1239">
            <v>39648560</v>
          </cell>
          <cell r="O1239" t="str">
            <v>SANDRA QUINTANA CRISTANCHO</v>
          </cell>
          <cell r="P1239" t="str">
            <v>Periodo de Prueba</v>
          </cell>
          <cell r="Q1239" t="str">
            <v>Ocupado</v>
          </cell>
          <cell r="R1239" t="str">
            <v>COLEGIO LA BELLEZA LOS LIBERTADORES (IED)</v>
          </cell>
        </row>
        <row r="1240">
          <cell r="N1240">
            <v>51816868</v>
          </cell>
          <cell r="O1240" t="str">
            <v>AVENDAÑO CAÑON MARIA NOHEMI</v>
          </cell>
          <cell r="P1240" t="str">
            <v>Titular - Carrera</v>
          </cell>
          <cell r="Q1240" t="str">
            <v>Ocupado</v>
          </cell>
          <cell r="R1240" t="str">
            <v>COLEGIO JUAN REY (IED)</v>
          </cell>
        </row>
        <row r="1241">
          <cell r="N1241">
            <v>89006181</v>
          </cell>
          <cell r="O1241" t="str">
            <v>PALACIOS GARZON JOSE HOOVER</v>
          </cell>
          <cell r="P1241" t="str">
            <v>Titular - Carrera</v>
          </cell>
          <cell r="Q1241" t="str">
            <v>Ocupado</v>
          </cell>
          <cell r="R1241" t="str">
            <v>COLEGIO LA FELICIDAD (IED)</v>
          </cell>
        </row>
        <row r="1242">
          <cell r="N1242">
            <v>51817817</v>
          </cell>
          <cell r="O1242" t="str">
            <v>CEPEDA TAMAYO NORA ALBA</v>
          </cell>
          <cell r="P1242" t="str">
            <v>Titular - Carrera</v>
          </cell>
          <cell r="Q1242" t="str">
            <v>Ocupado</v>
          </cell>
          <cell r="R1242" t="str">
            <v>COLEGIO ESCUELA NORMAL SUPERIOR DISTRITAL MARIA MONTESSORI (IED)</v>
          </cell>
        </row>
        <row r="1243">
          <cell r="N1243">
            <v>51802231</v>
          </cell>
          <cell r="O1243" t="str">
            <v>HERNANDEZ ROJAS OLGA ESPERANZA</v>
          </cell>
          <cell r="P1243" t="str">
            <v>Titular - Carrera</v>
          </cell>
          <cell r="Q1243" t="str">
            <v>Ocupado</v>
          </cell>
          <cell r="R1243" t="str">
            <v>COLEGIO EL JAPON (IED)</v>
          </cell>
        </row>
        <row r="1244">
          <cell r="N1244">
            <v>52114068</v>
          </cell>
          <cell r="O1244" t="str">
            <v>CAMACHO MORENO CLARIBEL</v>
          </cell>
          <cell r="P1244" t="str">
            <v>Titular - Carrera</v>
          </cell>
          <cell r="Q1244" t="str">
            <v>Ocupado</v>
          </cell>
          <cell r="R1244" t="str">
            <v>COLEGIO VIRGINIA GUTIERREZ DE PINEDA (IED)</v>
          </cell>
        </row>
        <row r="1245">
          <cell r="N1245">
            <v>51822164</v>
          </cell>
          <cell r="O1245" t="str">
            <v>CAMARGO VARGAS NUBIA</v>
          </cell>
          <cell r="P1245" t="str">
            <v>Titular - Carrera</v>
          </cell>
          <cell r="Q1245" t="str">
            <v>Ocupado</v>
          </cell>
          <cell r="R1245" t="str">
            <v>COLEGIO SAN CRISTOBAL SUR (IED)</v>
          </cell>
        </row>
        <row r="1246">
          <cell r="N1246">
            <v>79295858</v>
          </cell>
          <cell r="O1246" t="str">
            <v>RAMIREZ SILVA GERMAN DARIO</v>
          </cell>
          <cell r="P1246" t="str">
            <v>Titular - Carrera</v>
          </cell>
          <cell r="Q1246" t="str">
            <v>Ocupado</v>
          </cell>
          <cell r="R1246" t="str">
            <v>COLEGIO CARLOS PIZARRO LEON GOMEZ (IED)</v>
          </cell>
        </row>
        <row r="1247">
          <cell r="N1247">
            <v>51826367</v>
          </cell>
          <cell r="O1247" t="str">
            <v>TRIANA BAEZ BLANCA CECILIA</v>
          </cell>
          <cell r="P1247" t="str">
            <v>Titular - Carrera</v>
          </cell>
          <cell r="Q1247" t="str">
            <v>Ocupado</v>
          </cell>
          <cell r="R1247" t="str">
            <v>COLEGIO FRANCISCO PRIMERO S.S. (IED)</v>
          </cell>
        </row>
        <row r="1248">
          <cell r="N1248">
            <v>51831320</v>
          </cell>
          <cell r="O1248" t="str">
            <v>MEDINA GIL MARITZA</v>
          </cell>
          <cell r="P1248" t="str">
            <v>Titular - Carrera</v>
          </cell>
          <cell r="Q1248" t="str">
            <v>Ocupado</v>
          </cell>
          <cell r="R1248" t="str">
            <v>COLEGIO FABIO LOZANO SIMONELLI (IED)</v>
          </cell>
        </row>
        <row r="1249">
          <cell r="N1249">
            <v>51780542</v>
          </cell>
          <cell r="O1249" t="str">
            <v>FUQUENE GALINDO ANA CECILIA</v>
          </cell>
          <cell r="P1249" t="str">
            <v>Titular - Carrera</v>
          </cell>
          <cell r="Q1249" t="str">
            <v>Ocupado</v>
          </cell>
          <cell r="R1249" t="str">
            <v>COLEGIO JOHN F. KENNEDY (IED)</v>
          </cell>
        </row>
        <row r="1250">
          <cell r="N1250">
            <v>51817245</v>
          </cell>
          <cell r="O1250" t="str">
            <v>SIERRA SIERRA ELIZABETH</v>
          </cell>
          <cell r="P1250" t="str">
            <v>Titular - Carrera</v>
          </cell>
          <cell r="Q1250" t="str">
            <v>Ocupado</v>
          </cell>
          <cell r="R1250" t="str">
            <v>COLEGIO CUNDINAMARCA (IED)</v>
          </cell>
        </row>
        <row r="1251">
          <cell r="N1251">
            <v>7226654</v>
          </cell>
          <cell r="O1251" t="str">
            <v>MUÑOZ CARVAJAL ORLANDO</v>
          </cell>
          <cell r="P1251" t="str">
            <v>Titular - Carrera</v>
          </cell>
          <cell r="Q1251" t="str">
            <v>Ocupado</v>
          </cell>
          <cell r="R1251" t="str">
            <v>COLEGIO MANUELA AYALA DE GAITAN (IED)</v>
          </cell>
        </row>
        <row r="1252">
          <cell r="N1252">
            <v>51874750</v>
          </cell>
          <cell r="O1252" t="str">
            <v>GONZALEZ HIGUERA GLORIA PATRICIA</v>
          </cell>
          <cell r="P1252" t="str">
            <v>Titular - Carrera</v>
          </cell>
          <cell r="Q1252" t="str">
            <v>Ocupado</v>
          </cell>
          <cell r="R1252" t="str">
            <v>COLEGIO EL JAZMIN (IED)</v>
          </cell>
        </row>
        <row r="1253">
          <cell r="N1253">
            <v>52693479</v>
          </cell>
          <cell r="O1253" t="str">
            <v>CUERVO VANEGAS ASTRID HASLEIDY</v>
          </cell>
          <cell r="P1253" t="str">
            <v>Titular - Carrera</v>
          </cell>
          <cell r="Q1253" t="str">
            <v>Ocupado</v>
          </cell>
          <cell r="R1253" t="str">
            <v>COLEGIO TOBERIN (IED)</v>
          </cell>
        </row>
        <row r="1254">
          <cell r="N1254">
            <v>51743482</v>
          </cell>
          <cell r="O1254" t="str">
            <v>ACOSTA LOZANO ROCIO DEL PILAR</v>
          </cell>
          <cell r="P1254" t="str">
            <v>Titular - Carrera</v>
          </cell>
          <cell r="Q1254" t="str">
            <v>Ocupado</v>
          </cell>
          <cell r="R1254" t="str">
            <v>COLEGIO JUAN LOZANO Y LOZANO (IED)</v>
          </cell>
        </row>
        <row r="1255">
          <cell r="N1255">
            <v>51789734</v>
          </cell>
          <cell r="O1255" t="str">
            <v>BELTRAN ORTIZ DORA MARITZA</v>
          </cell>
          <cell r="P1255" t="str">
            <v>Titular - Carrera</v>
          </cell>
          <cell r="Q1255" t="str">
            <v>Ocupado</v>
          </cell>
          <cell r="R1255" t="str">
            <v>COLEGIO VILLA AMALIA (IED)</v>
          </cell>
        </row>
        <row r="1256">
          <cell r="N1256">
            <v>51789893</v>
          </cell>
          <cell r="O1256" t="str">
            <v>QUINTERO SANDOVAL CARMEN ESPERANZA</v>
          </cell>
          <cell r="P1256" t="str">
            <v>Titular - Carrera</v>
          </cell>
          <cell r="Q1256" t="str">
            <v>Ocupado</v>
          </cell>
          <cell r="R1256" t="str">
            <v>COLEGIO JOSE JOAQUIN CASAS (IED)</v>
          </cell>
        </row>
        <row r="1257">
          <cell r="N1257">
            <v>52737407</v>
          </cell>
          <cell r="O1257" t="str">
            <v>ROMERO MORENO ANYILLI YULIETH</v>
          </cell>
          <cell r="P1257" t="str">
            <v>Encargo Vac Def</v>
          </cell>
          <cell r="Q1257" t="str">
            <v>Ocupado</v>
          </cell>
          <cell r="R1257" t="str">
            <v>COLEGIO GABRIEL GARCIA MARQUEZ (IED)</v>
          </cell>
        </row>
        <row r="1258">
          <cell r="N1258">
            <v>51803299</v>
          </cell>
          <cell r="O1258" t="str">
            <v>TORRES BARRERO PATRICIA</v>
          </cell>
          <cell r="P1258" t="str">
            <v>Titular - Carrera</v>
          </cell>
          <cell r="Q1258" t="str">
            <v>Ocupado</v>
          </cell>
          <cell r="R1258" t="str">
            <v>COLEGIO TOMAS CARRASQUILLA (IED)</v>
          </cell>
        </row>
        <row r="1259">
          <cell r="N1259">
            <v>79962028</v>
          </cell>
          <cell r="O1259" t="str">
            <v>RUBIANO RODRIGUEZ LUIS FELIPE</v>
          </cell>
          <cell r="P1259" t="str">
            <v>Titular - Carrera</v>
          </cell>
          <cell r="Q1259" t="str">
            <v>Ocupado</v>
          </cell>
          <cell r="R1259" t="str">
            <v>COLEGIO CIUDAD BOLIVAR - ARGENTINA (IED)</v>
          </cell>
        </row>
        <row r="1260">
          <cell r="N1260">
            <v>51833957</v>
          </cell>
          <cell r="O1260" t="str">
            <v>RINCON ALVAREZ MARTHA ISABEL</v>
          </cell>
          <cell r="P1260" t="str">
            <v>Titular - Carrera</v>
          </cell>
          <cell r="Q1260" t="str">
            <v>Ocupado</v>
          </cell>
          <cell r="R1260" t="str">
            <v>COLEGIO CASTILLA (IED)</v>
          </cell>
        </row>
        <row r="1261">
          <cell r="N1261">
            <v>11791709</v>
          </cell>
          <cell r="O1261" t="str">
            <v>BEJARANO VALENCIA NELSON ANTONIO</v>
          </cell>
          <cell r="P1261" t="str">
            <v>Titular - Carrera</v>
          </cell>
          <cell r="Q1261" t="str">
            <v>Ocupado</v>
          </cell>
          <cell r="R1261" t="str">
            <v>COLEGIO NUEVO SAN ANDRES DE LOS ALTOS (IED)</v>
          </cell>
        </row>
        <row r="1262">
          <cell r="N1262">
            <v>51795199</v>
          </cell>
          <cell r="O1262" t="str">
            <v>GOYENECHE DORIS CELIA</v>
          </cell>
          <cell r="P1262" t="str">
            <v>Titular - Carrera</v>
          </cell>
          <cell r="Q1262" t="str">
            <v>Ocupado</v>
          </cell>
          <cell r="R1262" t="str">
            <v>COLEGIO SAN JOSE (IED)</v>
          </cell>
        </row>
        <row r="1263">
          <cell r="N1263">
            <v>51797478</v>
          </cell>
          <cell r="O1263" t="str">
            <v>CASTRO CASTRO MARIBETH</v>
          </cell>
          <cell r="P1263" t="str">
            <v>Titular - Carrera</v>
          </cell>
          <cell r="Q1263" t="str">
            <v>Ocupado</v>
          </cell>
          <cell r="R1263" t="str">
            <v>COLEGIO ALFONSO LOPEZ PUMAREJO (IED)</v>
          </cell>
        </row>
        <row r="1264">
          <cell r="N1264">
            <v>53051890</v>
          </cell>
          <cell r="O1264" t="str">
            <v>VERANO LEON JANINE ADRIANA</v>
          </cell>
          <cell r="P1264" t="str">
            <v>Titular - Carrera</v>
          </cell>
          <cell r="Q1264" t="str">
            <v>Ocupado</v>
          </cell>
          <cell r="R1264" t="str">
            <v>COLEGIO UNION COLOMBIA (IED)</v>
          </cell>
        </row>
        <row r="1265">
          <cell r="N1265">
            <v>51798670</v>
          </cell>
          <cell r="O1265" t="str">
            <v>MUNOZ RODRIGUEZ ANA MARIA</v>
          </cell>
          <cell r="P1265" t="str">
            <v>Titular - Carrera</v>
          </cell>
          <cell r="Q1265" t="str">
            <v>Ocupado</v>
          </cell>
          <cell r="R1265" t="str">
            <v>COLEGIO LEON DE GREIFF (IED)</v>
          </cell>
        </row>
        <row r="1266">
          <cell r="N1266">
            <v>23492237</v>
          </cell>
          <cell r="O1266" t="str">
            <v>AREVALO CASTELLANOS DARY YAMYLY</v>
          </cell>
          <cell r="P1266" t="str">
            <v>Titular - Carrera</v>
          </cell>
          <cell r="Q1266" t="str">
            <v>Ocupado</v>
          </cell>
          <cell r="R1266" t="str">
            <v>COLEGIO LA MERCED (IED)</v>
          </cell>
        </row>
        <row r="1267">
          <cell r="N1267">
            <v>51793265</v>
          </cell>
          <cell r="O1267" t="str">
            <v>RODRIGUEZ VELA DORA ALBA</v>
          </cell>
          <cell r="P1267" t="str">
            <v>Titular - Carrera</v>
          </cell>
          <cell r="Q1267" t="str">
            <v>Ocupado</v>
          </cell>
          <cell r="R1267" t="str">
            <v>COLEGIO SAN PEDRO CLAVER (IED)</v>
          </cell>
        </row>
        <row r="1268">
          <cell r="N1268">
            <v>51868926</v>
          </cell>
          <cell r="O1268" t="str">
            <v>JIMENEZ ROMERO NUBIA</v>
          </cell>
          <cell r="P1268" t="str">
            <v>Titular - Carrera</v>
          </cell>
          <cell r="Q1268" t="str">
            <v>Ocupado</v>
          </cell>
          <cell r="R1268" t="str">
            <v>COLEGIO LUIS EDUARDO MORA OSEJO (IED)</v>
          </cell>
        </row>
        <row r="1269">
          <cell r="N1269">
            <v>19457781</v>
          </cell>
          <cell r="O1269" t="str">
            <v>SAENZ BLANCO LUIS RODOLFO</v>
          </cell>
          <cell r="P1269" t="str">
            <v>Titular - Carrera</v>
          </cell>
          <cell r="Q1269" t="str">
            <v>Ocupado</v>
          </cell>
          <cell r="R1269" t="str">
            <v>COLEGIO REPUBLICA DOMINICANA (IED)</v>
          </cell>
        </row>
        <row r="1270">
          <cell r="N1270">
            <v>1032358781</v>
          </cell>
          <cell r="O1270" t="str">
            <v>RODRIGUEZ RAMIREZ ESTEFANIA</v>
          </cell>
          <cell r="P1270" t="str">
            <v>Titular - Carrera</v>
          </cell>
          <cell r="Q1270" t="str">
            <v>Ocupado</v>
          </cell>
          <cell r="R1270" t="str">
            <v>COLEGIO JOSE JAIME ROJAS (IED)</v>
          </cell>
        </row>
        <row r="1271">
          <cell r="N1271">
            <v>52068979</v>
          </cell>
          <cell r="O1271" t="str">
            <v>SOLER SANCHEZ ZORAIDA</v>
          </cell>
          <cell r="P1271" t="str">
            <v>Titular - Carrera</v>
          </cell>
          <cell r="Q1271" t="str">
            <v>Ocupado</v>
          </cell>
          <cell r="R1271" t="str">
            <v>COLEGIO SAN FRANCISCO (IED)</v>
          </cell>
        </row>
        <row r="1272">
          <cell r="N1272">
            <v>79733576</v>
          </cell>
          <cell r="O1272" t="str">
            <v>PINZON RAMIREZ JULIO CESAR</v>
          </cell>
          <cell r="P1272" t="str">
            <v>Titular - Carrera</v>
          </cell>
          <cell r="Q1272" t="str">
            <v>Ocupado</v>
          </cell>
          <cell r="R1272" t="str">
            <v>COLEGIO LA FLORESTA SUR (IED)</v>
          </cell>
        </row>
        <row r="1273">
          <cell r="N1273">
            <v>51858906</v>
          </cell>
          <cell r="O1273" t="str">
            <v>RUIZ OSPINA DORA ALEJANDRA</v>
          </cell>
          <cell r="P1273" t="str">
            <v>Titular - Carrera</v>
          </cell>
          <cell r="Q1273" t="str">
            <v>Ocupado</v>
          </cell>
          <cell r="R1273" t="str">
            <v>COLEGIO CARLOS PIZARRO LEON GOMEZ (IED)</v>
          </cell>
        </row>
        <row r="1274">
          <cell r="N1274">
            <v>51875355</v>
          </cell>
          <cell r="O1274" t="str">
            <v>LAGUNA LUQUE SANDRA</v>
          </cell>
          <cell r="P1274" t="str">
            <v>Titular - Carrera</v>
          </cell>
          <cell r="Q1274" t="str">
            <v>Ocupado</v>
          </cell>
          <cell r="R1274" t="str">
            <v>COLEGIO INTEGRADA LA CANDELARIA (IED)</v>
          </cell>
        </row>
        <row r="1275">
          <cell r="N1275">
            <v>52364340</v>
          </cell>
          <cell r="O1275" t="str">
            <v>CRUZ LESMES SANDRA MILENA</v>
          </cell>
          <cell r="P1275" t="str">
            <v>Titular - Carrera</v>
          </cell>
          <cell r="Q1275" t="str">
            <v>Ocupado</v>
          </cell>
          <cell r="R1275" t="str">
            <v>COLEGIO GUSTAVO RESTREPO (IED)</v>
          </cell>
        </row>
        <row r="1276">
          <cell r="N1276">
            <v>51868189</v>
          </cell>
          <cell r="O1276" t="str">
            <v>BALLEN MARTINEZ MARIA DE LOS ANGELES</v>
          </cell>
          <cell r="P1276" t="str">
            <v>Titular - Carrera</v>
          </cell>
          <cell r="Q1276" t="str">
            <v>Ocupado</v>
          </cell>
          <cell r="R1276" t="str">
            <v>COLEGIO FRANCISCO DE PAULA SANTANDER (IED)</v>
          </cell>
        </row>
        <row r="1277">
          <cell r="N1277">
            <v>51850981</v>
          </cell>
          <cell r="O1277" t="str">
            <v>RODRIGUEZ GARZON GLORIA INES</v>
          </cell>
          <cell r="P1277" t="str">
            <v>Titular - Carrera</v>
          </cell>
          <cell r="Q1277" t="str">
            <v>Ocupado</v>
          </cell>
          <cell r="R1277" t="str">
            <v>COLEGIO ORLANDO HIGUITA ROJAS (IED)</v>
          </cell>
        </row>
        <row r="1278">
          <cell r="N1278">
            <v>93124237</v>
          </cell>
          <cell r="O1278" t="str">
            <v>JIMENEZ MORENO LUIS</v>
          </cell>
          <cell r="P1278" t="str">
            <v>Titular - Carrera</v>
          </cell>
          <cell r="Q1278" t="str">
            <v>Ocupado</v>
          </cell>
          <cell r="R1278" t="str">
            <v>COLEGIO SAN BENITO ABAD (IED)</v>
          </cell>
        </row>
        <row r="1279">
          <cell r="N1279">
            <v>93119669</v>
          </cell>
          <cell r="O1279" t="str">
            <v>OSPINA ORJUELA RENE</v>
          </cell>
          <cell r="P1279" t="str">
            <v>Provisional - Vac Def</v>
          </cell>
          <cell r="Q1279" t="str">
            <v>Ocupado</v>
          </cell>
          <cell r="R1279" t="str">
            <v>COLEGIO NUEVA CONSTITUCION (IED)</v>
          </cell>
        </row>
        <row r="1280">
          <cell r="N1280">
            <v>51869120</v>
          </cell>
          <cell r="O1280" t="str">
            <v>ROZO AMAYA ESNEDA</v>
          </cell>
          <cell r="P1280" t="str">
            <v>Titular - Carrera</v>
          </cell>
          <cell r="Q1280" t="str">
            <v>Ocupado</v>
          </cell>
          <cell r="R1280" t="str">
            <v>COLEGIO PABLO DE TARSO (IED)</v>
          </cell>
        </row>
        <row r="1281">
          <cell r="N1281">
            <v>51870143</v>
          </cell>
          <cell r="O1281" t="str">
            <v>MARTINEZ AMAYA BLANCA ISABEL</v>
          </cell>
          <cell r="P1281" t="str">
            <v>Titular - Carrera</v>
          </cell>
          <cell r="Q1281" t="str">
            <v>Ocupado</v>
          </cell>
          <cell r="R1281" t="str">
            <v>COLEGIO SALUDCOOP SUR (IED)</v>
          </cell>
        </row>
        <row r="1282">
          <cell r="N1282">
            <v>37748017</v>
          </cell>
          <cell r="O1282" t="str">
            <v>GELVEZ PACHECO NAYLA SORAYA</v>
          </cell>
          <cell r="P1282" t="str">
            <v>Encargo Vac Def</v>
          </cell>
          <cell r="Q1282" t="str">
            <v>Ocupado</v>
          </cell>
          <cell r="R1282" t="str">
            <v>COLEGIO ALFONSO REYES ECHANDIA (IED)</v>
          </cell>
        </row>
        <row r="1283">
          <cell r="N1283">
            <v>51871941</v>
          </cell>
          <cell r="O1283" t="str">
            <v>DIAZ ORTIZ MAGDA LUCIA</v>
          </cell>
          <cell r="P1283" t="str">
            <v>Titular - Carrera</v>
          </cell>
          <cell r="Q1283" t="str">
            <v>Ocupado</v>
          </cell>
          <cell r="R1283" t="str">
            <v>COLEGIO ANIBAL FERNANDEZ DE SOTO (IED)</v>
          </cell>
        </row>
        <row r="1284">
          <cell r="N1284">
            <v>97470494</v>
          </cell>
          <cell r="O1284" t="str">
            <v>ACOSTA PORFIRIO IRMO</v>
          </cell>
          <cell r="P1284" t="str">
            <v>Titular - Carrera</v>
          </cell>
          <cell r="Q1284" t="str">
            <v>Ocupado</v>
          </cell>
          <cell r="R1284" t="str">
            <v>COLEGIO TENERIFE - GRANADA SUR (IED)</v>
          </cell>
        </row>
        <row r="1285">
          <cell r="N1285">
            <v>19454879</v>
          </cell>
          <cell r="O1285" t="str">
            <v>MORENO PATARROYO PEDRO</v>
          </cell>
          <cell r="P1285" t="str">
            <v>Encargo Vac Def</v>
          </cell>
          <cell r="Q1285" t="str">
            <v>Ocupado</v>
          </cell>
          <cell r="R1285" t="str">
            <v>COLEGIO ALEMANIA UNIFICADA (IED)</v>
          </cell>
        </row>
        <row r="1286">
          <cell r="N1286">
            <v>51834960</v>
          </cell>
          <cell r="O1286" t="str">
            <v>PEREIRA MORENO MARIA DEL PILAR</v>
          </cell>
          <cell r="P1286" t="str">
            <v>Titular - Carrera</v>
          </cell>
          <cell r="Q1286" t="str">
            <v>Ocupado</v>
          </cell>
          <cell r="R1286" t="str">
            <v>COLEGIO SAN PEDRO CLAVER (IED)</v>
          </cell>
        </row>
        <row r="1287">
          <cell r="N1287">
            <v>52770395</v>
          </cell>
          <cell r="O1287" t="str">
            <v>HERNANDEZ GARCIA DIANA MILENA</v>
          </cell>
          <cell r="P1287" t="str">
            <v>Titular - Carrera</v>
          </cell>
          <cell r="Q1287" t="str">
            <v>Ocupado</v>
          </cell>
          <cell r="R1287" t="str">
            <v>COLEGIO EDUARDO UMAÑA LUNA (IED)</v>
          </cell>
        </row>
        <row r="1288">
          <cell r="N1288">
            <v>51836436</v>
          </cell>
          <cell r="O1288" t="str">
            <v>VALOYES ZAPATA LISENIA</v>
          </cell>
          <cell r="P1288" t="str">
            <v>Titular - Carrera</v>
          </cell>
          <cell r="Q1288" t="str">
            <v>Ocupado</v>
          </cell>
          <cell r="R1288" t="str">
            <v>COLEGIO ALFONSO LOPEZ PUMAREJO (IED)</v>
          </cell>
        </row>
        <row r="1289">
          <cell r="N1289">
            <v>51836451</v>
          </cell>
          <cell r="O1289" t="str">
            <v>MENDEZ ROMERO FABIOLA INES</v>
          </cell>
          <cell r="P1289" t="str">
            <v>Titular - Carrera</v>
          </cell>
          <cell r="Q1289" t="str">
            <v>Ocupado</v>
          </cell>
          <cell r="R1289" t="str">
            <v>COLEGIO RURAL PASQUILLA (IED)</v>
          </cell>
        </row>
        <row r="1290">
          <cell r="N1290">
            <v>51837710</v>
          </cell>
          <cell r="O1290" t="str">
            <v>SALCEDO FERNANDEZ MARTHA ANGELICA</v>
          </cell>
          <cell r="P1290" t="str">
            <v>Provisional - Vac Def</v>
          </cell>
          <cell r="Q1290" t="str">
            <v>Ocupado</v>
          </cell>
          <cell r="R1290" t="str">
            <v>COLEGIO LOS PERIODISTAS (IED)</v>
          </cell>
        </row>
        <row r="1291">
          <cell r="N1291">
            <v>51840884</v>
          </cell>
          <cell r="O1291" t="str">
            <v>JOYA CUERVO YALYLE</v>
          </cell>
          <cell r="P1291" t="str">
            <v>Titular - Carrera</v>
          </cell>
          <cell r="Q1291" t="str">
            <v>Ocupado</v>
          </cell>
          <cell r="R1291" t="str">
            <v>COLEGIO LUIS CARLOS GALAN SARMIENTO (IED)</v>
          </cell>
        </row>
        <row r="1292">
          <cell r="N1292">
            <v>52102988</v>
          </cell>
          <cell r="O1292" t="str">
            <v>SOTO ZAMUDIO CLAUDIA CECILIA</v>
          </cell>
          <cell r="P1292" t="str">
            <v>Titular - Carrera</v>
          </cell>
          <cell r="Q1292" t="str">
            <v>Ocupado</v>
          </cell>
          <cell r="R1292" t="str">
            <v>COLEGIO TABORA (IED)</v>
          </cell>
        </row>
        <row r="1293">
          <cell r="N1293">
            <v>19411251</v>
          </cell>
          <cell r="O1293" t="str">
            <v>MESA PALOMO FELIX GUILLERMO</v>
          </cell>
          <cell r="P1293" t="str">
            <v>Provisional - Vac Def</v>
          </cell>
          <cell r="Q1293" t="str">
            <v>Ocupado</v>
          </cell>
          <cell r="R1293" t="str">
            <v>COLEGIO VISTA BELLA (IED)</v>
          </cell>
        </row>
        <row r="1294">
          <cell r="N1294">
            <v>51779869</v>
          </cell>
          <cell r="O1294" t="str">
            <v>TORRES PRIETO FLOR ALBA</v>
          </cell>
          <cell r="P1294" t="str">
            <v>Titular - Carrera</v>
          </cell>
          <cell r="Q1294" t="str">
            <v>Ocupado</v>
          </cell>
          <cell r="R1294" t="str">
            <v>COLEGIO LUIS CARLOS GALAN SARMIENTO (IED)</v>
          </cell>
        </row>
        <row r="1295">
          <cell r="N1295">
            <v>52045753</v>
          </cell>
          <cell r="O1295" t="str">
            <v>RODRIGUEZ PRECIADO MONICA ALEXANDRA</v>
          </cell>
          <cell r="P1295" t="str">
            <v>Titular - Carrera</v>
          </cell>
          <cell r="Q1295" t="str">
            <v>Ocupado</v>
          </cell>
          <cell r="R1295" t="str">
            <v>COLEGIO GERARDO PAREDES (IED)</v>
          </cell>
        </row>
        <row r="1296">
          <cell r="N1296">
            <v>53006614</v>
          </cell>
          <cell r="O1296" t="str">
            <v>SAENZ MARLY DAYANA</v>
          </cell>
          <cell r="P1296" t="str">
            <v>Titular - Carrera</v>
          </cell>
          <cell r="Q1296" t="str">
            <v>Ocupado</v>
          </cell>
          <cell r="R1296" t="str">
            <v>COLEGIO EL DESTINO (IED)</v>
          </cell>
        </row>
        <row r="1297">
          <cell r="N1297">
            <v>51844788</v>
          </cell>
          <cell r="O1297" t="str">
            <v>CAMACHO POLANCO AIDA JANETH</v>
          </cell>
          <cell r="P1297" t="str">
            <v>Titular - Carrera</v>
          </cell>
          <cell r="Q1297" t="str">
            <v>Ocupado</v>
          </cell>
          <cell r="R1297" t="str">
            <v>COLEGIO RODRIGO LARA BONILLA (IED)</v>
          </cell>
        </row>
        <row r="1298">
          <cell r="N1298">
            <v>39668348</v>
          </cell>
          <cell r="O1298" t="str">
            <v>SILVA PARDO OLGA PATRICIA</v>
          </cell>
          <cell r="P1298" t="str">
            <v>Titular - Carrera</v>
          </cell>
          <cell r="Q1298" t="str">
            <v>Ocupado</v>
          </cell>
          <cell r="R1298" t="str">
            <v>COLEGIO MAGDALENA ORTEGA DE NARIÑO (IED)</v>
          </cell>
        </row>
        <row r="1299">
          <cell r="N1299">
            <v>51845889</v>
          </cell>
          <cell r="O1299" t="str">
            <v>GOMEZ GOMEZ MARIA DEL CARMEN</v>
          </cell>
          <cell r="P1299" t="str">
            <v>Titular - Carrera</v>
          </cell>
          <cell r="Q1299" t="str">
            <v>Ocupado</v>
          </cell>
          <cell r="R1299" t="str">
            <v>COLEGIO MANUELITA SAENZ (IED)</v>
          </cell>
        </row>
        <row r="1300">
          <cell r="N1300">
            <v>51841355</v>
          </cell>
          <cell r="O1300" t="str">
            <v>SUAREZ VILLARAGA ZORAIDA</v>
          </cell>
          <cell r="P1300" t="str">
            <v>Titular - Carrera</v>
          </cell>
          <cell r="Q1300" t="str">
            <v>Ocupado</v>
          </cell>
          <cell r="R1300" t="str">
            <v>COLEGIO RURAL PASQUILLA (IED)</v>
          </cell>
        </row>
        <row r="1301">
          <cell r="N1301">
            <v>1032380072</v>
          </cell>
          <cell r="O1301" t="str">
            <v>MORA MEDINA SANDRO ENRIQUE</v>
          </cell>
          <cell r="P1301" t="str">
            <v>Titular - Carrera</v>
          </cell>
          <cell r="Q1301" t="str">
            <v>Ocupado</v>
          </cell>
          <cell r="R1301" t="str">
            <v>COLEGIO ATABANZHA (IED)</v>
          </cell>
        </row>
        <row r="1302">
          <cell r="N1302">
            <v>51727763</v>
          </cell>
          <cell r="O1302" t="str">
            <v>GUAQUETA MANRIQUE PATRICIA RUTH</v>
          </cell>
          <cell r="P1302" t="str">
            <v>Titular - Carrera</v>
          </cell>
          <cell r="Q1302" t="str">
            <v>Ocupado</v>
          </cell>
          <cell r="R1302" t="str">
            <v>COLEGIO ALFONSO LOPEZ PUMAREJO (IED)</v>
          </cell>
        </row>
        <row r="1303">
          <cell r="N1303">
            <v>51709045</v>
          </cell>
          <cell r="O1303" t="str">
            <v>CRUZ MELO ELVIA CONSUELO</v>
          </cell>
          <cell r="P1303" t="str">
            <v>Titular - Carrera</v>
          </cell>
          <cell r="Q1303" t="str">
            <v>Ocupado</v>
          </cell>
          <cell r="R1303" t="str">
            <v>COLEGIO TOMAS CARRASQUILLA (IED)</v>
          </cell>
        </row>
        <row r="1304">
          <cell r="N1304">
            <v>51709805</v>
          </cell>
          <cell r="O1304" t="str">
            <v>TRIANA GOMEZ LUZ MIREYA</v>
          </cell>
          <cell r="P1304" t="str">
            <v>Titular - Carrera</v>
          </cell>
          <cell r="Q1304" t="str">
            <v>Ocupado</v>
          </cell>
          <cell r="R1304" t="str">
            <v>COLEGIO SAN CARLOS (IED)</v>
          </cell>
        </row>
        <row r="1305">
          <cell r="N1305">
            <v>19408019</v>
          </cell>
          <cell r="O1305" t="str">
            <v>CALDERON MARTINEZ JAIRO ALFONSO</v>
          </cell>
          <cell r="P1305" t="str">
            <v>Titular - Carrera</v>
          </cell>
          <cell r="Q1305" t="str">
            <v>Ocupado</v>
          </cell>
          <cell r="R1305" t="str">
            <v>COLEGIO RAMON DE ZUBIRIA (IED)</v>
          </cell>
        </row>
        <row r="1306">
          <cell r="N1306">
            <v>51710965</v>
          </cell>
          <cell r="O1306" t="str">
            <v>RODRIGUEZ REINA GIOVANNA</v>
          </cell>
          <cell r="P1306" t="str">
            <v>Titular - Carrera</v>
          </cell>
          <cell r="Q1306" t="str">
            <v>Ocupado</v>
          </cell>
          <cell r="R1306" t="str">
            <v>COLEGIO TECNICO BENJAMIN HERRERA (IED)</v>
          </cell>
        </row>
        <row r="1307">
          <cell r="N1307">
            <v>80779145</v>
          </cell>
          <cell r="O1307" t="str">
            <v>ALARCON VANEGAS WILLIAM DAVID</v>
          </cell>
          <cell r="P1307" t="str">
            <v>Titular - Carrera</v>
          </cell>
          <cell r="Q1307" t="str">
            <v>Ocupado</v>
          </cell>
          <cell r="R1307" t="str">
            <v>COLEGIO MISAEL PASTRANA BORRERO (IED)</v>
          </cell>
        </row>
        <row r="1308">
          <cell r="N1308">
            <v>51708601</v>
          </cell>
          <cell r="O1308" t="str">
            <v>MORENO ALCANTAR MARTHA PATRICIA</v>
          </cell>
          <cell r="P1308" t="str">
            <v>Titular - Carrera</v>
          </cell>
          <cell r="Q1308" t="str">
            <v>Ocupado</v>
          </cell>
          <cell r="R1308" t="str">
            <v>COLEGIO NIDIA QUINTERO DE TURBAY (IED)</v>
          </cell>
        </row>
        <row r="1309">
          <cell r="N1309">
            <v>51715936</v>
          </cell>
          <cell r="O1309" t="str">
            <v>BOHORQUEZ GARAVITO LUZ DARY</v>
          </cell>
          <cell r="P1309" t="str">
            <v>Titular - Carrera</v>
          </cell>
          <cell r="Q1309" t="str">
            <v>Ocupado</v>
          </cell>
          <cell r="R1309" t="str">
            <v>COLEGIO NUEVA ZELANDIA (IED)</v>
          </cell>
        </row>
        <row r="1310">
          <cell r="N1310">
            <v>51708341</v>
          </cell>
          <cell r="O1310" t="str">
            <v>BELTRAN CARDENAS MARIA DEL PILAR</v>
          </cell>
          <cell r="P1310" t="str">
            <v>Titular - Carrera</v>
          </cell>
          <cell r="Q1310" t="str">
            <v>Ocupado</v>
          </cell>
          <cell r="R1310" t="str">
            <v>COLEGIO TECNICO BENJAMIN HERRERA (IED)</v>
          </cell>
        </row>
        <row r="1311">
          <cell r="N1311">
            <v>80029629</v>
          </cell>
          <cell r="O1311" t="str">
            <v>ANDRES LEONARDO RAMIREZ ROJAS</v>
          </cell>
          <cell r="P1311" t="str">
            <v>Periodo de Prueba</v>
          </cell>
          <cell r="Q1311" t="str">
            <v>Ocupado</v>
          </cell>
          <cell r="R1311" t="str">
            <v>COLEGIO SANTA BARBARA (IED)</v>
          </cell>
        </row>
        <row r="1312">
          <cell r="N1312">
            <v>51717353</v>
          </cell>
          <cell r="O1312" t="str">
            <v>CONTRERAS BLANCO MARIA LUISA</v>
          </cell>
          <cell r="P1312" t="str">
            <v>Titular - Carrera</v>
          </cell>
          <cell r="Q1312" t="str">
            <v>Ocupado</v>
          </cell>
          <cell r="R1312" t="str">
            <v>COLEGIO RAFAEL URIBE URIBE (IED)</v>
          </cell>
        </row>
        <row r="1313">
          <cell r="N1313">
            <v>51718367</v>
          </cell>
          <cell r="O1313" t="str">
            <v>MORENO GARCIA AMANDA</v>
          </cell>
          <cell r="P1313" t="str">
            <v>Titular - Carrera</v>
          </cell>
          <cell r="Q1313" t="str">
            <v>Ocupado</v>
          </cell>
          <cell r="R1313" t="str">
            <v>COLEGIO LA FLORESTA SUR (IED)</v>
          </cell>
        </row>
        <row r="1314">
          <cell r="N1314">
            <v>1020760170</v>
          </cell>
          <cell r="O1314" t="str">
            <v>MOJICA DIAZ SANDRA CRISTINA</v>
          </cell>
          <cell r="P1314" t="str">
            <v>Titular - Carrera</v>
          </cell>
          <cell r="Q1314" t="str">
            <v>Ocupado</v>
          </cell>
          <cell r="R1314" t="str">
            <v>COLEGIO NUEVO HORIZONTE (IED)</v>
          </cell>
        </row>
        <row r="1315">
          <cell r="N1315">
            <v>32002085</v>
          </cell>
          <cell r="O1315" t="str">
            <v>SANCHEZ CABREJO SONIA</v>
          </cell>
          <cell r="P1315" t="str">
            <v>Titular - Carrera</v>
          </cell>
          <cell r="Q1315" t="str">
            <v>Ocupado</v>
          </cell>
          <cell r="R1315" t="str">
            <v>COLEGIO SAN JOSE NORTE (IED)</v>
          </cell>
        </row>
        <row r="1316">
          <cell r="N1316">
            <v>1023868905</v>
          </cell>
          <cell r="O1316" t="str">
            <v>RICO ORJUELA JAIRO ENRIQUE</v>
          </cell>
          <cell r="P1316" t="str">
            <v>Encargo Vac Def</v>
          </cell>
          <cell r="Q1316" t="str">
            <v>Ocupado</v>
          </cell>
          <cell r="R1316" t="str">
            <v>COLEGIO ENTRE NUBES SUR ORIENTAL (IED)</v>
          </cell>
        </row>
        <row r="1317">
          <cell r="N1317">
            <v>51715446</v>
          </cell>
          <cell r="O1317" t="str">
            <v>ROJAS ROJAS PAULINA</v>
          </cell>
          <cell r="P1317" t="str">
            <v>Titular - Carrera</v>
          </cell>
          <cell r="Q1317" t="str">
            <v>Ocupado</v>
          </cell>
          <cell r="R1317" t="str">
            <v>COLEGIO ATANASIO GIRARDOT (IED)</v>
          </cell>
        </row>
        <row r="1318">
          <cell r="N1318">
            <v>79413038</v>
          </cell>
          <cell r="O1318" t="str">
            <v>MARIN CERON FRANCISCO ALFREDO</v>
          </cell>
          <cell r="P1318" t="str">
            <v>Titular - Carrera</v>
          </cell>
          <cell r="Q1318" t="str">
            <v>Ocupado</v>
          </cell>
          <cell r="R1318" t="str">
            <v>COLEGIO ESPAÑA (IED)</v>
          </cell>
        </row>
        <row r="1319">
          <cell r="N1319">
            <v>39312816</v>
          </cell>
          <cell r="O1319" t="str">
            <v>VALOYES ASPRILLA LILIANA</v>
          </cell>
          <cell r="P1319" t="str">
            <v>Provisional - Vac Tem</v>
          </cell>
          <cell r="Q1319" t="str">
            <v>Ocupado</v>
          </cell>
          <cell r="R1319" t="str">
            <v>COLEGIO JOHN F. KENNEDY (IED)</v>
          </cell>
        </row>
        <row r="1320">
          <cell r="N1320">
            <v>1012323420</v>
          </cell>
          <cell r="O1320" t="str">
            <v>BALLESTEROS SARAY DIANA MILENA</v>
          </cell>
          <cell r="P1320" t="str">
            <v>Titular - Carrera</v>
          </cell>
          <cell r="Q1320" t="str">
            <v>Ocupado</v>
          </cell>
          <cell r="R1320" t="str">
            <v>COLEGIO SAN ISIDRO SUR ORIENTAL (IED)</v>
          </cell>
        </row>
        <row r="1321">
          <cell r="N1321">
            <v>79312612</v>
          </cell>
          <cell r="O1321" t="str">
            <v>LAGUNA LESMES JOSE EDGAR</v>
          </cell>
          <cell r="P1321" t="str">
            <v>Titular - Carrera</v>
          </cell>
          <cell r="Q1321" t="str">
            <v>Ocupado</v>
          </cell>
          <cell r="R1321" t="str">
            <v>COLEGIO MAGDALENA ORTEGA DE NARIÑO (IED)</v>
          </cell>
        </row>
        <row r="1322">
          <cell r="N1322">
            <v>52176641</v>
          </cell>
          <cell r="O1322" t="str">
            <v>MEDINA MUÑOZ LILIANA</v>
          </cell>
          <cell r="P1322" t="str">
            <v>Titular - Carrera</v>
          </cell>
          <cell r="Q1322" t="str">
            <v>Ocupado</v>
          </cell>
          <cell r="R1322" t="str">
            <v>COLEGIO MORISCO (IED)</v>
          </cell>
        </row>
        <row r="1323">
          <cell r="N1323">
            <v>51692416</v>
          </cell>
          <cell r="O1323" t="str">
            <v>PINZON BELTRAN MARTHA CECILIA</v>
          </cell>
          <cell r="P1323" t="str">
            <v>Titular - Carrera</v>
          </cell>
          <cell r="Q1323" t="str">
            <v>Ocupado</v>
          </cell>
          <cell r="R1323" t="str">
            <v>COLEGIO JOSE FELIX RESTREPO (IED)</v>
          </cell>
        </row>
        <row r="1324">
          <cell r="N1324">
            <v>51696305</v>
          </cell>
          <cell r="O1324" t="str">
            <v>OTALORA PENA ISABEL CRISTINA</v>
          </cell>
          <cell r="P1324" t="str">
            <v>Titular - Carrera</v>
          </cell>
          <cell r="Q1324" t="str">
            <v>Ocupado</v>
          </cell>
          <cell r="R1324" t="str">
            <v>COLEGIO CIUDAD DE BOGOTA (IED)</v>
          </cell>
        </row>
        <row r="1325">
          <cell r="N1325">
            <v>51708666</v>
          </cell>
          <cell r="O1325" t="str">
            <v>CAMACHO BASTIDAS MARLEN</v>
          </cell>
          <cell r="P1325" t="str">
            <v>Titular - Carrera</v>
          </cell>
          <cell r="Q1325" t="str">
            <v>Ocupado</v>
          </cell>
          <cell r="R1325" t="str">
            <v>COLEGIO FERNANDO MAZUERA VILLEGAS (IED)</v>
          </cell>
        </row>
        <row r="1326">
          <cell r="N1326">
            <v>51703086</v>
          </cell>
          <cell r="O1326" t="str">
            <v>CHAPARRO SUAREZ LILIA</v>
          </cell>
          <cell r="P1326" t="str">
            <v>Titular - Carrera</v>
          </cell>
          <cell r="Q1326" t="str">
            <v>Ocupado</v>
          </cell>
          <cell r="R1326" t="str">
            <v>COLEGIO MANUELITA SAENZ (IED)</v>
          </cell>
        </row>
        <row r="1327">
          <cell r="N1327">
            <v>51728267</v>
          </cell>
          <cell r="O1327" t="str">
            <v>REINA NARANJO MARIA EUGENIA</v>
          </cell>
          <cell r="P1327" t="str">
            <v>Titular - Carrera</v>
          </cell>
          <cell r="Q1327" t="str">
            <v>Ocupado</v>
          </cell>
          <cell r="R1327" t="str">
            <v>COLEGIO LA PALESTINA (IED)</v>
          </cell>
        </row>
        <row r="1328">
          <cell r="N1328">
            <v>51703581</v>
          </cell>
          <cell r="O1328" t="str">
            <v>MARQUEZ SOCHA AMANDA</v>
          </cell>
          <cell r="P1328" t="str">
            <v>Titular - Carrera</v>
          </cell>
          <cell r="Q1328" t="str">
            <v>Ocupado</v>
          </cell>
          <cell r="R1328" t="str">
            <v>COLEGIO GRAN COLOMBIA (IED)</v>
          </cell>
        </row>
        <row r="1329">
          <cell r="N1329">
            <v>52153371</v>
          </cell>
          <cell r="O1329" t="str">
            <v>GOMEZ POSADA LIDA CECILIA</v>
          </cell>
          <cell r="P1329" t="str">
            <v>Titular - Carrera</v>
          </cell>
          <cell r="Q1329" t="str">
            <v>Ocupado</v>
          </cell>
          <cell r="R1329" t="str">
            <v>COLEGIO SIMON BOLIVAR (IED)</v>
          </cell>
        </row>
        <row r="1330">
          <cell r="N1330">
            <v>51705035</v>
          </cell>
          <cell r="O1330" t="str">
            <v>PAEZ GARZON ANA CILIA</v>
          </cell>
          <cell r="P1330" t="str">
            <v>Titular - Carrera</v>
          </cell>
          <cell r="Q1330" t="str">
            <v>Ocupado</v>
          </cell>
          <cell r="R1330" t="str">
            <v>COLEGIO MIGUEL DE CERVANTES SAAVEDRA (IED)</v>
          </cell>
        </row>
        <row r="1331">
          <cell r="N1331">
            <v>51705040</v>
          </cell>
          <cell r="O1331" t="str">
            <v>MORENO FLOR EMILCE</v>
          </cell>
          <cell r="P1331" t="str">
            <v>Titular - Carrera</v>
          </cell>
          <cell r="Q1331" t="str">
            <v>Ocupado</v>
          </cell>
          <cell r="R1331" t="str">
            <v>COLEGIO INSTITUTO TECNICO RODRIGO DE TRIANA (IED)</v>
          </cell>
        </row>
        <row r="1332">
          <cell r="N1332">
            <v>51705116</v>
          </cell>
          <cell r="O1332" t="str">
            <v>CASTRO PARDO OLGA LUCIA</v>
          </cell>
          <cell r="P1332" t="str">
            <v>Titular - Carrera</v>
          </cell>
          <cell r="Q1332" t="str">
            <v>Ocupado</v>
          </cell>
          <cell r="R1332" t="str">
            <v>COLEGIO CLEMENCIA HOLGUIN DE URDANETA (IED)</v>
          </cell>
        </row>
        <row r="1333">
          <cell r="N1333">
            <v>1144025445</v>
          </cell>
          <cell r="O1333" t="str">
            <v>GOMEZ DURAN ALEXANDER</v>
          </cell>
          <cell r="P1333" t="str">
            <v>Titular - Carrera</v>
          </cell>
          <cell r="Q1333" t="str">
            <v>Ocupado</v>
          </cell>
          <cell r="R1333" t="str">
            <v>COLEGIO TECNICO PALERMO (IED)</v>
          </cell>
        </row>
        <row r="1334">
          <cell r="Q1334" t="str">
            <v>Vacante Definitiva</v>
          </cell>
          <cell r="R1334" t="str">
            <v>COLEGIO LEON DE GREIFF (IED)</v>
          </cell>
        </row>
        <row r="1335">
          <cell r="N1335">
            <v>52968799</v>
          </cell>
          <cell r="O1335" t="str">
            <v>CORTÉS ZUÑIGA ANDREA PATRICIA</v>
          </cell>
          <cell r="P1335" t="str">
            <v>Titular - Carrera</v>
          </cell>
          <cell r="Q1335" t="str">
            <v>Ocupado</v>
          </cell>
          <cell r="R1335" t="str">
            <v>COLEGIO NUEVA COLOMBIA (IED)</v>
          </cell>
        </row>
        <row r="1336">
          <cell r="N1336">
            <v>16492549</v>
          </cell>
          <cell r="O1336" t="str">
            <v>SAA MERCHANCANO GUILLERMO RAUL</v>
          </cell>
          <cell r="P1336" t="str">
            <v>Titular - Carrera</v>
          </cell>
          <cell r="Q1336" t="str">
            <v>Ocupado</v>
          </cell>
          <cell r="R1336" t="str">
            <v>COLEGIO FERNANDO MAZUERA VILLEGAS (IED)</v>
          </cell>
        </row>
        <row r="1337">
          <cell r="N1337">
            <v>79839004</v>
          </cell>
          <cell r="O1337" t="str">
            <v>CRUZ CICERO EDGARDO ANTONIO</v>
          </cell>
          <cell r="P1337" t="str">
            <v>Titular - Carrera</v>
          </cell>
          <cell r="Q1337" t="str">
            <v>Ocupado</v>
          </cell>
          <cell r="R1337" t="str">
            <v>COLEGIO INSTITUTO TECNICO INDUSTRIAL FRANCISCO JOSE DE CALDAS (IED)</v>
          </cell>
        </row>
        <row r="1338">
          <cell r="N1338">
            <v>51752558</v>
          </cell>
          <cell r="O1338" t="str">
            <v>ORJUELA MEDINA MARIA LEONOR</v>
          </cell>
          <cell r="P1338" t="str">
            <v>Titular - Carrera</v>
          </cell>
          <cell r="Q1338" t="str">
            <v>Ocupado</v>
          </cell>
          <cell r="R1338" t="str">
            <v>COLEGIO GUILLERMO CANO ISAZA (IED)</v>
          </cell>
        </row>
        <row r="1339">
          <cell r="N1339">
            <v>79155238</v>
          </cell>
          <cell r="O1339" t="str">
            <v>ROBLEDO GARZON PEDRO ALFONSO</v>
          </cell>
          <cell r="P1339" t="str">
            <v>Titular - Carrera</v>
          </cell>
          <cell r="Q1339" t="str">
            <v>Ocupado</v>
          </cell>
          <cell r="R1339" t="str">
            <v>COLEGIO AQUILEO PARRA (IED)</v>
          </cell>
        </row>
        <row r="1340">
          <cell r="N1340">
            <v>35408717</v>
          </cell>
          <cell r="O1340" t="str">
            <v>YOPASA PINZON LIGIA ISABEL</v>
          </cell>
          <cell r="P1340" t="str">
            <v>Titular - Carrera</v>
          </cell>
          <cell r="Q1340" t="str">
            <v>Ocupado</v>
          </cell>
          <cell r="R1340" t="str">
            <v>COLEGIO INEM SANTIAGO PEREZ (IED)</v>
          </cell>
        </row>
        <row r="1341">
          <cell r="Q1341" t="str">
            <v>Vacante Definitiva</v>
          </cell>
          <cell r="R1341" t="str">
            <v>DIRECCIÓN LOCAL DE EDUCACIÓN 02- CHAPINERO</v>
          </cell>
        </row>
        <row r="1342">
          <cell r="N1342">
            <v>51746854</v>
          </cell>
          <cell r="O1342" t="str">
            <v>ESPINOSA NIÑO NOHORA</v>
          </cell>
          <cell r="P1342" t="str">
            <v>Titular - Carrera</v>
          </cell>
          <cell r="Q1342" t="str">
            <v>Ocupado</v>
          </cell>
          <cell r="R1342" t="str">
            <v>COLEGIO SANTA BARBARA (IED)</v>
          </cell>
        </row>
        <row r="1343">
          <cell r="N1343">
            <v>52094450</v>
          </cell>
          <cell r="O1343" t="str">
            <v>CONTRERAS MARTINEZ YENNY PATRICIA</v>
          </cell>
          <cell r="P1343" t="str">
            <v>Titular - Carrera</v>
          </cell>
          <cell r="Q1343" t="str">
            <v>Ocupado</v>
          </cell>
          <cell r="R1343" t="str">
            <v>COLEGIO SANTA LIBRADA (IED)</v>
          </cell>
        </row>
        <row r="1344">
          <cell r="N1344">
            <v>1010193205</v>
          </cell>
          <cell r="O1344" t="str">
            <v>BARRERO CASTAÑO ANDRES JOSIP</v>
          </cell>
          <cell r="P1344" t="str">
            <v>Titular - Carrera</v>
          </cell>
          <cell r="Q1344" t="str">
            <v>Ocupado</v>
          </cell>
          <cell r="R1344" t="str">
            <v>COLEGIO RICAURTE (CONCEJO) (IED)</v>
          </cell>
        </row>
        <row r="1345">
          <cell r="N1345">
            <v>51768134</v>
          </cell>
          <cell r="O1345" t="str">
            <v>ALDANA PEREZ LUZ JUDITH</v>
          </cell>
          <cell r="P1345" t="str">
            <v>Titular - Carrera</v>
          </cell>
          <cell r="Q1345" t="str">
            <v>Ocupado</v>
          </cell>
          <cell r="R1345" t="str">
            <v>COLEGIO ANDRES BELLO (IED)</v>
          </cell>
        </row>
        <row r="1346">
          <cell r="N1346">
            <v>51769085</v>
          </cell>
          <cell r="O1346" t="str">
            <v>OLARTE CASALLAS ALIS MARY</v>
          </cell>
          <cell r="P1346" t="str">
            <v>Titular - Carrera</v>
          </cell>
          <cell r="Q1346" t="str">
            <v>Ocupado</v>
          </cell>
          <cell r="R1346" t="str">
            <v>COLEGIO MARCO TULIO FERNANDEZ (IED)</v>
          </cell>
        </row>
        <row r="1347">
          <cell r="N1347">
            <v>19261515</v>
          </cell>
          <cell r="O1347" t="str">
            <v>RUIZ BERNAL JOSE EDGAR</v>
          </cell>
          <cell r="P1347" t="str">
            <v>Provisional - Vac Def</v>
          </cell>
          <cell r="Q1347" t="str">
            <v>Ocupado</v>
          </cell>
          <cell r="R1347" t="str">
            <v>COLEGIO ESTRELLA DEL SUR (IED)</v>
          </cell>
        </row>
        <row r="1348">
          <cell r="N1348">
            <v>51772165</v>
          </cell>
          <cell r="O1348" t="str">
            <v>VIVAS BECERRA LUZ HELENA</v>
          </cell>
          <cell r="P1348" t="str">
            <v>Titular - Carrera</v>
          </cell>
          <cell r="Q1348" t="str">
            <v>Ocupado</v>
          </cell>
          <cell r="R1348" t="str">
            <v>COLEGIO RODOLFO LLINAS (IED)</v>
          </cell>
        </row>
        <row r="1349">
          <cell r="N1349">
            <v>51684694</v>
          </cell>
          <cell r="O1349" t="str">
            <v>SILVA PARDO ANGELA</v>
          </cell>
          <cell r="P1349" t="str">
            <v>Titular - Carrera</v>
          </cell>
          <cell r="Q1349" t="str">
            <v>Ocupado</v>
          </cell>
          <cell r="R1349" t="str">
            <v>COLEGIO EL CORTIJO - VIANEY (IED)</v>
          </cell>
        </row>
        <row r="1350">
          <cell r="N1350">
            <v>51778483</v>
          </cell>
          <cell r="O1350" t="str">
            <v>MORENO VARGAS ROSA ANA MATILDE</v>
          </cell>
          <cell r="P1350" t="str">
            <v>Titular - Carrera</v>
          </cell>
          <cell r="Q1350" t="str">
            <v>Ocupado</v>
          </cell>
          <cell r="R1350" t="str">
            <v>COLEGIO LA GAITANA (IED)</v>
          </cell>
        </row>
        <row r="1351">
          <cell r="N1351">
            <v>79714131</v>
          </cell>
          <cell r="O1351" t="str">
            <v>ROJAS HERNANDEZ LUIS FREDY</v>
          </cell>
          <cell r="P1351" t="str">
            <v>Titular - Carrera</v>
          </cell>
          <cell r="Q1351" t="str">
            <v>Ocupado</v>
          </cell>
          <cell r="R1351" t="str">
            <v>COLEGIO SAN JOSE DE CASTILLA (IED)</v>
          </cell>
        </row>
        <row r="1352">
          <cell r="N1352">
            <v>51734772</v>
          </cell>
          <cell r="O1352" t="str">
            <v>BARRIOS MONCADA LUZ MARINA</v>
          </cell>
          <cell r="P1352" t="str">
            <v>Titular - Carrera</v>
          </cell>
          <cell r="Q1352" t="str">
            <v>Ocupado</v>
          </cell>
          <cell r="R1352" t="str">
            <v>COLEGIO LA VICTORIA (IED)</v>
          </cell>
        </row>
        <row r="1353">
          <cell r="N1353">
            <v>51728313</v>
          </cell>
          <cell r="O1353" t="str">
            <v>PUERTA TORRES ELVIA CRISTINA</v>
          </cell>
          <cell r="P1353" t="str">
            <v>Titular - Carrera</v>
          </cell>
          <cell r="Q1353" t="str">
            <v>Ocupado</v>
          </cell>
          <cell r="R1353" t="str">
            <v>COLEGIO GENERAL SANTANDER (IED)</v>
          </cell>
        </row>
        <row r="1354">
          <cell r="N1354">
            <v>51731708</v>
          </cell>
          <cell r="O1354" t="str">
            <v>MORALES LEURO OLGA LUCIA</v>
          </cell>
          <cell r="P1354" t="str">
            <v>Titular - Carrera</v>
          </cell>
          <cell r="Q1354" t="str">
            <v>Ocupado</v>
          </cell>
          <cell r="R1354" t="str">
            <v>COLEGIO SORRENTO (IED)</v>
          </cell>
        </row>
        <row r="1355">
          <cell r="N1355">
            <v>26423947</v>
          </cell>
          <cell r="O1355" t="str">
            <v>ESPINOSA SILVA SANDRA CAROLINA</v>
          </cell>
          <cell r="P1355" t="str">
            <v>Titular - Carrera</v>
          </cell>
          <cell r="Q1355" t="str">
            <v>Ocupado</v>
          </cell>
          <cell r="R1355" t="str">
            <v>COLEGIO JUAN FRANCISCO BERBEO (IED)</v>
          </cell>
        </row>
        <row r="1356">
          <cell r="Q1356" t="str">
            <v>Vacante Definitiva</v>
          </cell>
          <cell r="R1356" t="str">
            <v>COLEGIO JOSE JAIME ROJAS (IED)</v>
          </cell>
        </row>
        <row r="1357">
          <cell r="N1357">
            <v>51731722</v>
          </cell>
          <cell r="O1357" t="str">
            <v>LEGUIZAMON GONZALEZ NELCY ESTHER</v>
          </cell>
          <cell r="P1357" t="str">
            <v>Titular - Carrera</v>
          </cell>
          <cell r="Q1357" t="str">
            <v>Ocupado</v>
          </cell>
          <cell r="R1357" t="str">
            <v>COLEGIO USAQUEN (IED)</v>
          </cell>
        </row>
        <row r="1358">
          <cell r="N1358">
            <v>52826673</v>
          </cell>
          <cell r="O1358" t="str">
            <v>RUIZ MONSALVE PILAR DEL ROSARIO</v>
          </cell>
          <cell r="P1358" t="str">
            <v>Titular - Carrera</v>
          </cell>
          <cell r="Q1358" t="str">
            <v>Ocupado</v>
          </cell>
          <cell r="R1358" t="str">
            <v>COLEGIO VENECIA (IED)</v>
          </cell>
        </row>
        <row r="1359">
          <cell r="N1359">
            <v>13845153</v>
          </cell>
          <cell r="O1359" t="str">
            <v>ALVAREZ TORRES JAIME</v>
          </cell>
          <cell r="P1359" t="str">
            <v>Provisional - Vac Def</v>
          </cell>
          <cell r="Q1359" t="str">
            <v>Ocupado</v>
          </cell>
          <cell r="R1359" t="str">
            <v>COLEGIO CIUDAD DE VILLAVICENCIO (IED)</v>
          </cell>
        </row>
        <row r="1360">
          <cell r="N1360">
            <v>51733944</v>
          </cell>
          <cell r="O1360" t="str">
            <v>BOHORQUEZ LOZANO ARAMINTA</v>
          </cell>
          <cell r="P1360" t="str">
            <v>Titular - Carrera</v>
          </cell>
          <cell r="Q1360" t="str">
            <v>Ocupado</v>
          </cell>
          <cell r="R1360" t="str">
            <v>COLEGIO INSTITUTO TECNICO RODRIGO DE TRIANA (IED)</v>
          </cell>
        </row>
        <row r="1361">
          <cell r="N1361">
            <v>1010162395</v>
          </cell>
          <cell r="O1361" t="str">
            <v>ALARCON VANEGAS NESTOR DANIEL</v>
          </cell>
          <cell r="P1361" t="str">
            <v>Titular - Carrera</v>
          </cell>
          <cell r="Q1361" t="str">
            <v>Ocupado</v>
          </cell>
          <cell r="R1361" t="str">
            <v>COLEGIO AULAS COLOMBIANAS SAN LUIS (IED)</v>
          </cell>
        </row>
        <row r="1362">
          <cell r="N1362">
            <v>39802172</v>
          </cell>
          <cell r="O1362" t="str">
            <v>CORTES TORRES YENNY</v>
          </cell>
          <cell r="P1362" t="str">
            <v>Titular - Carrera</v>
          </cell>
          <cell r="Q1362" t="str">
            <v>Ocupado</v>
          </cell>
          <cell r="R1362" t="str">
            <v>COLEGIO JOSE MARTI (IED)</v>
          </cell>
        </row>
        <row r="1363">
          <cell r="N1363">
            <v>35195268</v>
          </cell>
          <cell r="O1363" t="str">
            <v>DUARTE ORJUELA LUZ DAYANA</v>
          </cell>
          <cell r="P1363" t="str">
            <v>Titular - Carrera</v>
          </cell>
          <cell r="Q1363" t="str">
            <v>Ocupado</v>
          </cell>
          <cell r="R1363" t="str">
            <v>COLEGIO ISLA DEL SOL (IED)</v>
          </cell>
        </row>
        <row r="1364">
          <cell r="N1364">
            <v>79999034</v>
          </cell>
          <cell r="O1364" t="str">
            <v>LUIS ANGEL ACEVEDO VELEZ</v>
          </cell>
          <cell r="P1364" t="str">
            <v>Periodo de Prueba</v>
          </cell>
          <cell r="Q1364" t="str">
            <v>Ocupado</v>
          </cell>
          <cell r="R1364" t="str">
            <v>OFICINA DE TESORERÍA Y CONTABILIDAD</v>
          </cell>
        </row>
        <row r="1365">
          <cell r="N1365">
            <v>51741830</v>
          </cell>
          <cell r="O1365" t="str">
            <v>GORDILLO MORENO CRUZ DEL PILAR</v>
          </cell>
          <cell r="P1365" t="str">
            <v>Titular - Carrera</v>
          </cell>
          <cell r="Q1365" t="str">
            <v>Ocupado</v>
          </cell>
          <cell r="R1365" t="str">
            <v>COLEGIO MARCO ANTONIO CARREÑO SILVA (IED)</v>
          </cell>
        </row>
        <row r="1366">
          <cell r="N1366">
            <v>79370809</v>
          </cell>
          <cell r="O1366" t="str">
            <v>DELGADO HERRERA MARIO HEMEL</v>
          </cell>
          <cell r="P1366" t="str">
            <v>Titular - Carrera</v>
          </cell>
          <cell r="Q1366" t="str">
            <v>Ocupado</v>
          </cell>
          <cell r="R1366" t="str">
            <v>COLEGIO INTEGRADO DE FONTIBON IBEP (IED)</v>
          </cell>
        </row>
        <row r="1367">
          <cell r="N1367">
            <v>51745585</v>
          </cell>
          <cell r="O1367" t="str">
            <v>MARINO MARTINEZ OLGA YOLANDA</v>
          </cell>
          <cell r="P1367" t="str">
            <v>Titular - Carrera</v>
          </cell>
          <cell r="Q1367" t="str">
            <v>Ocupado</v>
          </cell>
          <cell r="R1367" t="str">
            <v>COLEGIO MANUELITA SAENZ (IED)</v>
          </cell>
        </row>
        <row r="1368">
          <cell r="N1368">
            <v>39719656</v>
          </cell>
          <cell r="O1368" t="str">
            <v>RODRIGUEZ LEAL MARTHA AURORA</v>
          </cell>
          <cell r="P1368" t="str">
            <v>Titular - Carrera</v>
          </cell>
          <cell r="Q1368" t="str">
            <v>Ocupado</v>
          </cell>
          <cell r="R1368" t="str">
            <v>COLEGIO EL VIRREY JOSE SOLIS (IED)</v>
          </cell>
        </row>
        <row r="1369">
          <cell r="N1369">
            <v>51982414</v>
          </cell>
          <cell r="O1369" t="str">
            <v>SAMUDIO CAMACHO MARTHA YANETH</v>
          </cell>
          <cell r="P1369" t="str">
            <v>Titular - Carrera</v>
          </cell>
          <cell r="Q1369" t="str">
            <v>Ocupado</v>
          </cell>
          <cell r="R1369" t="str">
            <v>COLEGIO ESCUELA NACIONAL DE COMERCIO (IED)</v>
          </cell>
        </row>
        <row r="1370">
          <cell r="N1370">
            <v>51967292</v>
          </cell>
          <cell r="O1370" t="str">
            <v>CHIVATA RUBIANO GLORIA JANETH</v>
          </cell>
          <cell r="P1370" t="str">
            <v>Titular - Carrera</v>
          </cell>
          <cell r="Q1370" t="str">
            <v>Ocupado</v>
          </cell>
          <cell r="R1370" t="str">
            <v>COLEGIO FERNANDO MAZUERA VILLEGAS (IED)</v>
          </cell>
        </row>
        <row r="1371">
          <cell r="N1371">
            <v>79289815</v>
          </cell>
          <cell r="O1371" t="str">
            <v>TELLO MORENO GERMAN JOSUE</v>
          </cell>
          <cell r="P1371" t="str">
            <v>Titular - Carrera</v>
          </cell>
          <cell r="Q1371" t="str">
            <v>Ocupado</v>
          </cell>
          <cell r="R1371" t="str">
            <v>COLEGIO GRAN YOMASA (IED)</v>
          </cell>
        </row>
        <row r="1372">
          <cell r="N1372">
            <v>51970081</v>
          </cell>
          <cell r="O1372" t="str">
            <v>AVILA LOZANO ANA MARIA</v>
          </cell>
          <cell r="P1372" t="str">
            <v>Titular - Carrera</v>
          </cell>
          <cell r="Q1372" t="str">
            <v>Ocupado</v>
          </cell>
          <cell r="R1372" t="str">
            <v>COLEGIO CODEMA (IED)</v>
          </cell>
        </row>
        <row r="1373">
          <cell r="N1373">
            <v>80267534</v>
          </cell>
          <cell r="O1373" t="str">
            <v>BENAVIDES REVELO WILSON HERNANDO</v>
          </cell>
          <cell r="P1373" t="str">
            <v>Titular - Carrera</v>
          </cell>
          <cell r="Q1373" t="str">
            <v>Ocupado</v>
          </cell>
          <cell r="R1373" t="str">
            <v>COLEGIO CARLOS ALBAN HOLGUIN (IED)</v>
          </cell>
        </row>
        <row r="1374">
          <cell r="N1374">
            <v>80266224</v>
          </cell>
          <cell r="O1374" t="str">
            <v>OSPINA DIAZ ROQUE JAIME</v>
          </cell>
          <cell r="P1374" t="str">
            <v>Titular - Carrera</v>
          </cell>
          <cell r="Q1374" t="str">
            <v>Ocupado</v>
          </cell>
          <cell r="R1374" t="str">
            <v>COLEGIO FERNANDO MAZUERA VILLEGAS (IED)</v>
          </cell>
        </row>
        <row r="1375">
          <cell r="N1375">
            <v>51994810</v>
          </cell>
          <cell r="O1375" t="str">
            <v>PARRA HIGUERA ANGELA</v>
          </cell>
          <cell r="P1375" t="str">
            <v>Titular - Carrera</v>
          </cell>
          <cell r="Q1375" t="str">
            <v>Ocupado</v>
          </cell>
          <cell r="R1375" t="str">
            <v>COLEGIO ARBORIZADORA BAJA (IED)</v>
          </cell>
        </row>
        <row r="1376">
          <cell r="N1376">
            <v>51980554</v>
          </cell>
          <cell r="O1376" t="str">
            <v>GARZON FARFAN MARTHA CELY</v>
          </cell>
          <cell r="P1376" t="str">
            <v>Titular - Carrera</v>
          </cell>
          <cell r="Q1376" t="str">
            <v>Ocupado</v>
          </cell>
          <cell r="R1376" t="str">
            <v>COLEGIO CIUDADELA EDUCATIVA DE BOSA (IED)</v>
          </cell>
        </row>
        <row r="1377">
          <cell r="N1377">
            <v>51967262</v>
          </cell>
          <cell r="O1377" t="str">
            <v>ROJAS RAMIREZ DORA ELENA</v>
          </cell>
          <cell r="P1377" t="str">
            <v>Titular - Carrera</v>
          </cell>
          <cell r="Q1377" t="str">
            <v>Ocupado</v>
          </cell>
          <cell r="R1377" t="str">
            <v>COLEGIO CARLOS ARTURO TORRES (IED)</v>
          </cell>
        </row>
        <row r="1378">
          <cell r="N1378">
            <v>51988382</v>
          </cell>
          <cell r="O1378" t="str">
            <v>POSADA PINILLA DIANA ROCIO</v>
          </cell>
          <cell r="P1378" t="str">
            <v>Titular - Carrera</v>
          </cell>
          <cell r="Q1378" t="str">
            <v>Ocupado</v>
          </cell>
          <cell r="R1378" t="str">
            <v>COLEGIO SAN FRANCISCO (IED)</v>
          </cell>
        </row>
        <row r="1379">
          <cell r="N1379">
            <v>51988718</v>
          </cell>
          <cell r="O1379" t="str">
            <v>URREGO BELTRAN MARIA ERLINDA</v>
          </cell>
          <cell r="P1379" t="str">
            <v>Titular - Carrera</v>
          </cell>
          <cell r="Q1379" t="str">
            <v>Ocupado</v>
          </cell>
          <cell r="R1379" t="str">
            <v>COLEGIO VILLEMAR EL CARMEN (IED)</v>
          </cell>
        </row>
        <row r="1380">
          <cell r="N1380">
            <v>80262752</v>
          </cell>
          <cell r="O1380" t="str">
            <v>RODRIGUEZ CLAVIJO GALO JAIME</v>
          </cell>
          <cell r="P1380" t="str">
            <v>Titular - Carrera</v>
          </cell>
          <cell r="Q1380" t="str">
            <v>Ocupado</v>
          </cell>
          <cell r="R1380" t="str">
            <v>COLEGIO RUFINO JOSE CUERVO (IED)</v>
          </cell>
        </row>
        <row r="1381">
          <cell r="N1381">
            <v>52446059</v>
          </cell>
          <cell r="O1381" t="str">
            <v>MOJICA PINTO SANDRA LILIANA</v>
          </cell>
          <cell r="P1381" t="str">
            <v>Titular - Carrera</v>
          </cell>
          <cell r="Q1381" t="str">
            <v>Ocupado</v>
          </cell>
          <cell r="R1381" t="str">
            <v>COLEGIO CASTILLA (IED)</v>
          </cell>
        </row>
        <row r="1382">
          <cell r="N1382">
            <v>80257346</v>
          </cell>
          <cell r="O1382" t="str">
            <v>ROJAS PULIDO DANIEL</v>
          </cell>
          <cell r="P1382" t="str">
            <v>Titular - Carrera</v>
          </cell>
          <cell r="Q1382" t="str">
            <v>Ocupado</v>
          </cell>
          <cell r="R1382" t="str">
            <v>COLEGIO CAMPESTRE JAIME GARZON (IED)</v>
          </cell>
        </row>
        <row r="1383">
          <cell r="Q1383" t="str">
            <v>Vacante Definitiva</v>
          </cell>
          <cell r="R1383" t="str">
            <v>COLEGIO LA GAITANA (IED)</v>
          </cell>
        </row>
        <row r="1384">
          <cell r="N1384">
            <v>51974266</v>
          </cell>
          <cell r="O1384" t="str">
            <v>REINA NARANJO MARIA CLAUDIA</v>
          </cell>
          <cell r="P1384" t="str">
            <v>Titular - Carrera</v>
          </cell>
          <cell r="Q1384" t="str">
            <v>Ocupado</v>
          </cell>
          <cell r="R1384" t="str">
            <v>COLEGIO SIMON RODRIGUEZ (IED)</v>
          </cell>
        </row>
        <row r="1385">
          <cell r="N1385">
            <v>51699213</v>
          </cell>
          <cell r="O1385" t="str">
            <v>GUERRERO BARRETO MARIA leonor</v>
          </cell>
          <cell r="P1385" t="str">
            <v>Titular - Carrera</v>
          </cell>
          <cell r="Q1385" t="str">
            <v>Ocupado</v>
          </cell>
          <cell r="R1385" t="str">
            <v>COLEGIO EL VIRREY JOSE SOLIS (IED)</v>
          </cell>
        </row>
        <row r="1386">
          <cell r="N1386">
            <v>51943695</v>
          </cell>
          <cell r="O1386" t="str">
            <v>CASTRO CUELLAR MONICA PATRICIA</v>
          </cell>
          <cell r="P1386" t="str">
            <v>Titular - Carrera</v>
          </cell>
          <cell r="Q1386" t="str">
            <v>Ocupado</v>
          </cell>
          <cell r="R1386" t="str">
            <v>COLEGIO PAULO VI (IED)</v>
          </cell>
        </row>
        <row r="1387">
          <cell r="N1387">
            <v>80394801</v>
          </cell>
          <cell r="O1387" t="str">
            <v>DONCEL QUINTERO JOSE NELSON</v>
          </cell>
          <cell r="P1387" t="str">
            <v>Titular - Carrera</v>
          </cell>
          <cell r="Q1387" t="str">
            <v>Ocupado</v>
          </cell>
          <cell r="R1387" t="str">
            <v>COLEGIO GARCES NAVAS (IED)</v>
          </cell>
        </row>
        <row r="1388">
          <cell r="N1388">
            <v>53092932</v>
          </cell>
          <cell r="O1388" t="str">
            <v>FAUSTINO HERNANDEZ MARTHA JANNETH</v>
          </cell>
          <cell r="P1388" t="str">
            <v>Titular - Carrera</v>
          </cell>
          <cell r="Q1388" t="str">
            <v>Ocupado</v>
          </cell>
          <cell r="R1388" t="str">
            <v>COLEGIO RODRIGO LARA BONILLA (IED)</v>
          </cell>
        </row>
        <row r="1389">
          <cell r="N1389">
            <v>51947328</v>
          </cell>
          <cell r="O1389" t="str">
            <v>FRANCO ARIZA DIANA LIDYA</v>
          </cell>
          <cell r="P1389" t="str">
            <v>Titular - Carrera</v>
          </cell>
          <cell r="Q1389" t="str">
            <v>Ocupado</v>
          </cell>
          <cell r="R1389" t="str">
            <v>COLEGIO ROBERT F. KENNEDY (IED)</v>
          </cell>
        </row>
        <row r="1390">
          <cell r="N1390">
            <v>51947500</v>
          </cell>
          <cell r="O1390" t="str">
            <v>PUENTES CILIA INES</v>
          </cell>
          <cell r="P1390" t="str">
            <v>Titular - Carrera</v>
          </cell>
          <cell r="Q1390" t="str">
            <v>Ocupado</v>
          </cell>
          <cell r="R1390" t="str">
            <v>COLEGIO FABIO LOZANO SIMONELLI (IED)</v>
          </cell>
        </row>
        <row r="1391">
          <cell r="N1391">
            <v>51954593</v>
          </cell>
          <cell r="O1391" t="str">
            <v>PEÑUELA CARDENAS STELLA</v>
          </cell>
          <cell r="P1391" t="str">
            <v>Titular - Carrera</v>
          </cell>
          <cell r="Q1391" t="str">
            <v>Ocupado</v>
          </cell>
          <cell r="R1391" t="str">
            <v>COLEGIO DELIA ZAPATA OLIVELLA (IED)</v>
          </cell>
        </row>
        <row r="1392">
          <cell r="N1392">
            <v>80353091</v>
          </cell>
          <cell r="O1392" t="str">
            <v>PRIETO RODRIGUEZ RUYARDY</v>
          </cell>
          <cell r="P1392" t="str">
            <v>Titular - Carrera</v>
          </cell>
          <cell r="Q1392" t="str">
            <v>Ocupado</v>
          </cell>
          <cell r="R1392" t="str">
            <v>COLEGIO EL LIBERTADOR (IED)</v>
          </cell>
        </row>
        <row r="1393">
          <cell r="N1393">
            <v>51955613</v>
          </cell>
          <cell r="O1393" t="str">
            <v>ROJAS MORALES MARTHA ELENA</v>
          </cell>
          <cell r="P1393" t="str">
            <v>Titular - Carrera</v>
          </cell>
          <cell r="Q1393" t="str">
            <v>Ocupado</v>
          </cell>
          <cell r="R1393" t="str">
            <v>COLEGIO VEINTIUN ANGELES (IED)</v>
          </cell>
        </row>
        <row r="1394">
          <cell r="N1394">
            <v>80362437</v>
          </cell>
          <cell r="O1394" t="str">
            <v>NIÑO SANTAMARIA JOSE FIRLEY</v>
          </cell>
          <cell r="P1394" t="str">
            <v>Titular - Carrera</v>
          </cell>
          <cell r="Q1394" t="str">
            <v>Ocupado</v>
          </cell>
          <cell r="R1394" t="str">
            <v>COLEGIO PALERMO SUR (IED)</v>
          </cell>
        </row>
        <row r="1395">
          <cell r="N1395">
            <v>51877941</v>
          </cell>
          <cell r="O1395" t="str">
            <v>VARGAS PARRADO ELBA JEANNETT</v>
          </cell>
          <cell r="P1395" t="str">
            <v>Titular - Carrera</v>
          </cell>
          <cell r="Q1395" t="str">
            <v>Ocupado</v>
          </cell>
          <cell r="R1395" t="str">
            <v>COLEGIO INSTITUTO TECNICO INDUSTRIAL PILOTO (IED)</v>
          </cell>
        </row>
        <row r="1396">
          <cell r="N1396">
            <v>80369744</v>
          </cell>
          <cell r="O1396" t="str">
            <v>RODRIGUEZ TOVAR EDWARD JOSE</v>
          </cell>
          <cell r="P1396" t="str">
            <v>Titular - Carrera</v>
          </cell>
          <cell r="Q1396" t="str">
            <v>Ocupado</v>
          </cell>
          <cell r="R1396" t="str">
            <v>COLEGIO INTEGRADO DE FONTIBON IBEP (IED)</v>
          </cell>
        </row>
        <row r="1397">
          <cell r="N1397">
            <v>51852140</v>
          </cell>
          <cell r="O1397" t="str">
            <v>PEREA APONZA MARTHA CECILIA</v>
          </cell>
          <cell r="P1397" t="str">
            <v>Titular - Carrera</v>
          </cell>
          <cell r="Q1397" t="str">
            <v>Ocupado</v>
          </cell>
          <cell r="R1397" t="str">
            <v>COLEGIO RAFAEL NUÑEZ (IED)</v>
          </cell>
        </row>
        <row r="1398">
          <cell r="N1398">
            <v>5662820</v>
          </cell>
          <cell r="O1398" t="str">
            <v>ARDILA ARDILA JOSE ORLANDO</v>
          </cell>
          <cell r="P1398" t="str">
            <v>Titular - Carrera</v>
          </cell>
          <cell r="Q1398" t="str">
            <v>Ocupado</v>
          </cell>
          <cell r="R1398" t="str">
            <v>COLEGIO JOSE MARIA CARBONELL (IED)</v>
          </cell>
        </row>
        <row r="1399">
          <cell r="N1399">
            <v>51965172</v>
          </cell>
          <cell r="O1399" t="str">
            <v>HERNANDEZ ALDANA MARCELA</v>
          </cell>
          <cell r="P1399" t="str">
            <v>Titular - Carrera</v>
          </cell>
          <cell r="Q1399" t="str">
            <v>Ocupado</v>
          </cell>
          <cell r="R1399" t="str">
            <v>COLEGIO ARBORIZADORA ALTA (IED)</v>
          </cell>
        </row>
        <row r="1400">
          <cell r="N1400">
            <v>51995622</v>
          </cell>
          <cell r="O1400" t="str">
            <v>MENDIETA FORERO LETICIA</v>
          </cell>
          <cell r="P1400" t="str">
            <v>Titular - Carrera</v>
          </cell>
          <cell r="Q1400" t="str">
            <v>Ocupado</v>
          </cell>
          <cell r="R1400" t="str">
            <v>COLEGIO MARCO FIDEL SUAREZ (IED)</v>
          </cell>
        </row>
        <row r="1401">
          <cell r="N1401">
            <v>80394751</v>
          </cell>
          <cell r="O1401" t="str">
            <v>MARIN GONZALEZ EDGAR</v>
          </cell>
          <cell r="P1401" t="str">
            <v>Titular - Carrera</v>
          </cell>
          <cell r="Q1401" t="str">
            <v>Ocupado</v>
          </cell>
          <cell r="R1401" t="str">
            <v>COLEGIO GERARDO PAREDES (IED)</v>
          </cell>
        </row>
        <row r="1402">
          <cell r="Q1402" t="str">
            <v>Vacante Temporal</v>
          </cell>
          <cell r="R1402" t="str">
            <v>OFICINA DE SERVICIO AL CIUDADANO</v>
          </cell>
        </row>
        <row r="1403">
          <cell r="N1403">
            <v>52040120</v>
          </cell>
          <cell r="O1403" t="str">
            <v>GUTIERREZ OTALORA SULMA PILAR</v>
          </cell>
          <cell r="P1403" t="str">
            <v>Titular - Carrera</v>
          </cell>
          <cell r="Q1403" t="str">
            <v>Ocupado</v>
          </cell>
          <cell r="R1403" t="str">
            <v>COLEGIO MARSELLA (IED)</v>
          </cell>
        </row>
        <row r="1404">
          <cell r="N1404">
            <v>80258242</v>
          </cell>
          <cell r="O1404" t="str">
            <v>MIRANDA GARCIA JEISSON GUILLERMO</v>
          </cell>
          <cell r="P1404" t="str">
            <v>Titular - Carrera</v>
          </cell>
          <cell r="Q1404" t="str">
            <v>Ocupado</v>
          </cell>
          <cell r="R1404" t="str">
            <v>COLEGIO DE LA BICI (IED)</v>
          </cell>
        </row>
        <row r="1405">
          <cell r="N1405">
            <v>79057823</v>
          </cell>
          <cell r="O1405" t="str">
            <v>SANCHEZ TORRES JULIO</v>
          </cell>
          <cell r="P1405" t="str">
            <v>Titular - Carrera</v>
          </cell>
          <cell r="Q1405" t="str">
            <v>Ocupado</v>
          </cell>
          <cell r="R1405" t="str">
            <v>COLEGIO REPUBLICA DE CHINA (IED)</v>
          </cell>
        </row>
        <row r="1406">
          <cell r="N1406">
            <v>52523837</v>
          </cell>
          <cell r="O1406" t="str">
            <v>MURCIA RIOS RUTH JANNETH</v>
          </cell>
          <cell r="P1406" t="str">
            <v>Titular - Carrera</v>
          </cell>
          <cell r="Q1406" t="str">
            <v>Ocupado</v>
          </cell>
          <cell r="R1406" t="str">
            <v>OFICINA DE PERSONAL</v>
          </cell>
        </row>
        <row r="1407">
          <cell r="N1407">
            <v>46675689</v>
          </cell>
          <cell r="O1407" t="str">
            <v>GARCIA PERALTA CARMEN ISDORY</v>
          </cell>
          <cell r="P1407" t="str">
            <v>Titular - Carrera</v>
          </cell>
          <cell r="Q1407" t="str">
            <v>Ocupado</v>
          </cell>
          <cell r="R1407" t="str">
            <v>COLEGIO REPUBLICA DE PANAMA (IED)</v>
          </cell>
        </row>
        <row r="1408">
          <cell r="N1408">
            <v>51992138</v>
          </cell>
          <cell r="O1408" t="str">
            <v>NEIRA GOYENECHE BLANCA CECILIA</v>
          </cell>
          <cell r="P1408" t="str">
            <v>Titular - Carrera</v>
          </cell>
          <cell r="Q1408" t="str">
            <v>Ocupado</v>
          </cell>
          <cell r="R1408" t="str">
            <v>COLEGIO O.E.A. (IED)</v>
          </cell>
        </row>
        <row r="1409">
          <cell r="N1409">
            <v>79777940</v>
          </cell>
          <cell r="O1409" t="str">
            <v>ZARATE ESPINOSA RODOLFO ANDRES</v>
          </cell>
          <cell r="P1409" t="str">
            <v>Titular - Carrera</v>
          </cell>
          <cell r="Q1409" t="str">
            <v>Ocupado</v>
          </cell>
          <cell r="R1409" t="str">
            <v>COLEGIO ACACIA II (IED)</v>
          </cell>
        </row>
        <row r="1410">
          <cell r="N1410">
            <v>80234436</v>
          </cell>
          <cell r="O1410" t="str">
            <v>CORTES DIAZ HERNAN ALFONSO</v>
          </cell>
          <cell r="P1410" t="str">
            <v>Titular - Carrera</v>
          </cell>
          <cell r="Q1410" t="str">
            <v>Ocupado</v>
          </cell>
          <cell r="R1410" t="str">
            <v>COLEGIO MONTEBELLO (IED)</v>
          </cell>
        </row>
        <row r="1411">
          <cell r="N1411">
            <v>79330836</v>
          </cell>
          <cell r="O1411" t="str">
            <v>MENDOZA ERAZO CARLOS JULIO</v>
          </cell>
          <cell r="P1411" t="str">
            <v>Titular - Carrera</v>
          </cell>
          <cell r="Q1411" t="str">
            <v>Ocupado</v>
          </cell>
          <cell r="R1411" t="str">
            <v>COLEGIO DIVINO MAESTRO (IED)</v>
          </cell>
        </row>
        <row r="1412">
          <cell r="N1412">
            <v>93437778</v>
          </cell>
          <cell r="O1412" t="str">
            <v>CAMELO TABARES MAURICIO</v>
          </cell>
          <cell r="P1412" t="str">
            <v>Titular - Carrera</v>
          </cell>
          <cell r="Q1412" t="str">
            <v>Ocupado</v>
          </cell>
          <cell r="R1412" t="str">
            <v>COLEGIO ALQUERIA DE LA FRAGUA (IED)</v>
          </cell>
        </row>
        <row r="1413">
          <cell r="N1413">
            <v>52303175</v>
          </cell>
          <cell r="O1413" t="str">
            <v>VIASUS BARRETO ANGELICA</v>
          </cell>
          <cell r="P1413" t="str">
            <v>Titular - Carrera</v>
          </cell>
          <cell r="Q1413" t="str">
            <v>Ocupado</v>
          </cell>
          <cell r="R1413" t="str">
            <v>COLEGIO NICOLAS GOMEZ DAVILA (IED)</v>
          </cell>
        </row>
        <row r="1414">
          <cell r="N1414">
            <v>52535524</v>
          </cell>
          <cell r="O1414" t="str">
            <v>CUERVO CEPEDA MAGDA IBETH</v>
          </cell>
          <cell r="P1414" t="str">
            <v>Titular - Carrera</v>
          </cell>
          <cell r="Q1414" t="str">
            <v>Ocupado</v>
          </cell>
          <cell r="R1414" t="str">
            <v>COLEGIO BERNARDO JARAMILLO (IED)</v>
          </cell>
        </row>
        <row r="1415">
          <cell r="N1415">
            <v>52067970</v>
          </cell>
          <cell r="O1415" t="str">
            <v>LOZANO CUESTA LUDY JANETTE</v>
          </cell>
          <cell r="P1415" t="str">
            <v>Titular - Carrera</v>
          </cell>
          <cell r="Q1415" t="str">
            <v>Ocupado</v>
          </cell>
          <cell r="R1415" t="str">
            <v>COLEGIO EXTERNADO NACIONAL CAMILO TORRES (IED)</v>
          </cell>
        </row>
        <row r="1416">
          <cell r="N1416">
            <v>52067972</v>
          </cell>
          <cell r="O1416" t="str">
            <v>GARZON ROJAS YENNY</v>
          </cell>
          <cell r="P1416" t="str">
            <v>Titular - Carrera</v>
          </cell>
          <cell r="Q1416" t="str">
            <v>Ocupado</v>
          </cell>
          <cell r="R1416" t="str">
            <v>COLEGIO BRASILIA - BOSA (IED)</v>
          </cell>
        </row>
        <row r="1417">
          <cell r="N1417">
            <v>52125267</v>
          </cell>
          <cell r="O1417" t="str">
            <v>SALAMANCA TORRES DILMA GIOVANNA</v>
          </cell>
          <cell r="P1417" t="str">
            <v>Encargo Vac Def</v>
          </cell>
          <cell r="Q1417" t="str">
            <v>Ocupado</v>
          </cell>
          <cell r="R1417" t="str">
            <v>COLEGIO CEDID CIUDAD BOLIVAR (IED)</v>
          </cell>
        </row>
        <row r="1418">
          <cell r="N1418">
            <v>1030626338</v>
          </cell>
          <cell r="O1418" t="str">
            <v>MONTEALEGRE CHAVES EDWIN ALEXANDER</v>
          </cell>
          <cell r="P1418" t="str">
            <v>Titular - Carrera</v>
          </cell>
          <cell r="Q1418" t="str">
            <v>Ocupado</v>
          </cell>
          <cell r="R1418" t="str">
            <v>COLEGIO EDUARDO UMAÑA LUNA (IED)</v>
          </cell>
        </row>
        <row r="1419">
          <cell r="N1419">
            <v>80253099</v>
          </cell>
          <cell r="O1419" t="str">
            <v>ROMERO LIBERATO ALEJANDRO</v>
          </cell>
          <cell r="P1419" t="str">
            <v>Titular - Carrera</v>
          </cell>
          <cell r="Q1419" t="str">
            <v>Ocupado</v>
          </cell>
          <cell r="R1419" t="str">
            <v>COLEGIO ORLANDO FALS BORDA (IED)</v>
          </cell>
        </row>
        <row r="1420">
          <cell r="N1420">
            <v>51998005</v>
          </cell>
          <cell r="O1420" t="str">
            <v>RUBIANO BORDA ALEXANDRA</v>
          </cell>
          <cell r="P1420" t="str">
            <v>Titular - Carrera</v>
          </cell>
          <cell r="Q1420" t="str">
            <v>Ocupado</v>
          </cell>
          <cell r="R1420" t="str">
            <v>COLEGIO TECNICO JAIME PARDO LEAL (IED)</v>
          </cell>
        </row>
        <row r="1421">
          <cell r="N1421">
            <v>80249068</v>
          </cell>
          <cell r="O1421" t="str">
            <v>CASTELLANOS CIFUENTES DAVY ALBERTO</v>
          </cell>
          <cell r="P1421" t="str">
            <v>Titular - Carrera</v>
          </cell>
          <cell r="Q1421" t="str">
            <v>Ocupado</v>
          </cell>
          <cell r="R1421" t="str">
            <v>COLEGIO USMINIA (IED)</v>
          </cell>
        </row>
        <row r="1422">
          <cell r="N1422">
            <v>52013752</v>
          </cell>
          <cell r="O1422" t="str">
            <v>QUINTERO SUAREZ OLGA LUCIA</v>
          </cell>
          <cell r="P1422" t="str">
            <v>Titular - Carrera</v>
          </cell>
          <cell r="Q1422" t="str">
            <v>Ocupado</v>
          </cell>
          <cell r="R1422" t="str">
            <v>COLEGIO ATAHUALPA (IED)</v>
          </cell>
        </row>
        <row r="1423">
          <cell r="N1423">
            <v>52014561</v>
          </cell>
          <cell r="O1423" t="str">
            <v>CHACON CELIS MARTHA YOLANDA</v>
          </cell>
          <cell r="P1423" t="str">
            <v>Titular - Carrera</v>
          </cell>
          <cell r="Q1423" t="str">
            <v>Ocupado</v>
          </cell>
          <cell r="R1423" t="str">
            <v>COLEGIO SAN JOSE (IED)</v>
          </cell>
        </row>
        <row r="1424">
          <cell r="N1424">
            <v>80208961</v>
          </cell>
          <cell r="O1424" t="str">
            <v>BERMUDEZ GARZON FREDY ANDREY</v>
          </cell>
          <cell r="P1424" t="str">
            <v>Titular - Carrera</v>
          </cell>
          <cell r="Q1424" t="str">
            <v>Ocupado</v>
          </cell>
          <cell r="R1424" t="str">
            <v>COLEGIO TOM ADAMS (IED)</v>
          </cell>
        </row>
        <row r="1425">
          <cell r="N1425">
            <v>52018663</v>
          </cell>
          <cell r="O1425" t="str">
            <v>VERA PENA ZULMA ROCIO</v>
          </cell>
          <cell r="P1425" t="str">
            <v>Titular - Carrera</v>
          </cell>
          <cell r="Q1425" t="str">
            <v>Ocupado</v>
          </cell>
          <cell r="R1425" t="str">
            <v>COLEGIO GENERAL SANTANDER (IED)</v>
          </cell>
        </row>
        <row r="1426">
          <cell r="N1426">
            <v>52034365</v>
          </cell>
          <cell r="O1426" t="str">
            <v>HERNANDEZ PEDRAZA LORENCITA</v>
          </cell>
          <cell r="P1426" t="str">
            <v>Titular - Carrera</v>
          </cell>
          <cell r="Q1426" t="str">
            <v>Ocupado</v>
          </cell>
          <cell r="R1426" t="str">
            <v>COLEGIO EL SALITRE - SUBA (IED)</v>
          </cell>
        </row>
        <row r="1427">
          <cell r="N1427">
            <v>52026330</v>
          </cell>
          <cell r="O1427" t="str">
            <v>GUTIERREZ BUSTOS SANDRA LUCIA</v>
          </cell>
          <cell r="P1427" t="str">
            <v>Titular - Carrera</v>
          </cell>
          <cell r="Q1427" t="str">
            <v>Ocupado</v>
          </cell>
          <cell r="R1427" t="str">
            <v>COLEGIO RAMON DE ZUBIRIA (IED)</v>
          </cell>
        </row>
        <row r="1428">
          <cell r="N1428">
            <v>51912564</v>
          </cell>
          <cell r="O1428" t="str">
            <v>MALDONADO GONZALEZ MIREYA</v>
          </cell>
          <cell r="P1428" t="str">
            <v>Titular - Carrera</v>
          </cell>
          <cell r="Q1428" t="str">
            <v>Ocupado</v>
          </cell>
          <cell r="R1428" t="str">
            <v>COLEGIO DIANA TURBAY (IED)</v>
          </cell>
        </row>
        <row r="1429">
          <cell r="N1429">
            <v>52029641</v>
          </cell>
          <cell r="O1429" t="str">
            <v>AGUILERA CALDERON MARIA NANCY</v>
          </cell>
          <cell r="P1429" t="str">
            <v>Titular - Carrera</v>
          </cell>
          <cell r="Q1429" t="str">
            <v>Ocupado</v>
          </cell>
          <cell r="R1429" t="str">
            <v>COLEGIO CHARRY (IED)</v>
          </cell>
        </row>
        <row r="1430">
          <cell r="Q1430" t="str">
            <v>Vacante Temporal</v>
          </cell>
          <cell r="R1430" t="str">
            <v>COLEGIO NUEVO SAN ANDRES DE LOS ALTOS (IED)</v>
          </cell>
        </row>
        <row r="1431">
          <cell r="N1431">
            <v>41687701</v>
          </cell>
          <cell r="O1431" t="str">
            <v>VASQUEZ ALMANZA NOHRA HERMINIA</v>
          </cell>
          <cell r="P1431" t="str">
            <v>Titular - Carrera</v>
          </cell>
          <cell r="Q1431" t="str">
            <v>Ocupado</v>
          </cell>
          <cell r="R1431" t="str">
            <v>COLEGIO EDUARDO UMAÑA LUNA (IED)</v>
          </cell>
        </row>
        <row r="1432">
          <cell r="N1432">
            <v>51962862</v>
          </cell>
          <cell r="O1432" t="str">
            <v>CORDOBA VALOYES MAVILIA</v>
          </cell>
          <cell r="P1432" t="str">
            <v>Titular - Carrera</v>
          </cell>
          <cell r="Q1432" t="str">
            <v>Ocupado</v>
          </cell>
          <cell r="R1432" t="str">
            <v>COLEGIO EL LIBERTADOR (IED)</v>
          </cell>
        </row>
        <row r="1433">
          <cell r="N1433">
            <v>52014763</v>
          </cell>
          <cell r="O1433" t="str">
            <v>GOMEZ GOMEZ LETICIA</v>
          </cell>
          <cell r="P1433" t="str">
            <v>Titular - Carrera</v>
          </cell>
          <cell r="Q1433" t="str">
            <v>Ocupado</v>
          </cell>
          <cell r="R1433" t="str">
            <v>COLEGIO O.E.A. (IED)</v>
          </cell>
        </row>
        <row r="1434">
          <cell r="N1434">
            <v>51841945</v>
          </cell>
          <cell r="O1434" t="str">
            <v>RIAÑO ORJUELA DIOMAR</v>
          </cell>
          <cell r="P1434" t="str">
            <v>Titular - Carrera</v>
          </cell>
          <cell r="Q1434" t="str">
            <v>Ocupado</v>
          </cell>
          <cell r="R1434" t="str">
            <v>COLEGIO GERARDO MOLINA RAMIREZ (IED)</v>
          </cell>
        </row>
        <row r="1435">
          <cell r="N1435">
            <v>79899645</v>
          </cell>
          <cell r="O1435" t="str">
            <v>SUAREZ SOTO ORLANDO</v>
          </cell>
          <cell r="P1435" t="str">
            <v>Titular - Carrera</v>
          </cell>
          <cell r="Q1435" t="str">
            <v>Ocupado</v>
          </cell>
          <cell r="R1435" t="str">
            <v>OFICINA DE PERSONAL</v>
          </cell>
        </row>
        <row r="1436">
          <cell r="N1436">
            <v>51935087</v>
          </cell>
          <cell r="O1436" t="str">
            <v>ROJAS VILLAMIL MARIA AMPARO</v>
          </cell>
          <cell r="P1436" t="str">
            <v>Titular - Carrera</v>
          </cell>
          <cell r="Q1436" t="str">
            <v>Ocupado</v>
          </cell>
          <cell r="R1436" t="str">
            <v>COLEGIO HELADIA MEJIA (IED)</v>
          </cell>
        </row>
        <row r="1437">
          <cell r="N1437">
            <v>51920669</v>
          </cell>
          <cell r="O1437" t="str">
            <v>HURTADO RODRIGUEZ OLGA LUCIA</v>
          </cell>
          <cell r="P1437" t="str">
            <v>Titular - Carrera</v>
          </cell>
          <cell r="Q1437" t="str">
            <v>Ocupado</v>
          </cell>
          <cell r="R1437" t="str">
            <v>COLEGIO PABLO DE TARSO (IED)</v>
          </cell>
        </row>
        <row r="1438">
          <cell r="N1438">
            <v>80765823</v>
          </cell>
          <cell r="O1438" t="str">
            <v>VERGEL GARCIA ALVARO JOHAN</v>
          </cell>
          <cell r="P1438" t="str">
            <v>Titular - Carrera</v>
          </cell>
          <cell r="Q1438" t="str">
            <v>Ocupado</v>
          </cell>
          <cell r="R1438" t="str">
            <v>COLEGIO LUIS VARGAS TEJADA (IED)</v>
          </cell>
        </row>
        <row r="1439">
          <cell r="N1439">
            <v>51962883</v>
          </cell>
          <cell r="O1439" t="str">
            <v>PINEROS LONDONO MARBEL</v>
          </cell>
          <cell r="P1439" t="str">
            <v>Titular - Carrera</v>
          </cell>
          <cell r="Q1439" t="str">
            <v>Ocupado</v>
          </cell>
          <cell r="R1439" t="str">
            <v>COLEGIO EDUARDO SANTOS (IED)</v>
          </cell>
        </row>
        <row r="1440">
          <cell r="N1440">
            <v>51902566</v>
          </cell>
          <cell r="O1440" t="str">
            <v>GARCIA RAMIREZ ROCIO</v>
          </cell>
          <cell r="P1440" t="str">
            <v>Titular - Carrera</v>
          </cell>
          <cell r="Q1440" t="str">
            <v>Ocupado</v>
          </cell>
          <cell r="R1440" t="str">
            <v>COLEGIO EL CORTIJO - VIANEY (IED)</v>
          </cell>
        </row>
        <row r="1441">
          <cell r="N1441">
            <v>51918196</v>
          </cell>
          <cell r="O1441" t="str">
            <v>MESA CACERES NOEMI</v>
          </cell>
          <cell r="P1441" t="str">
            <v>Titular - Carrera</v>
          </cell>
          <cell r="Q1441" t="str">
            <v>Ocupado</v>
          </cell>
          <cell r="R1441" t="str">
            <v>COLEGIO POLICARPA SALAVARRIETA (IED)</v>
          </cell>
        </row>
        <row r="1442">
          <cell r="N1442">
            <v>51889759</v>
          </cell>
          <cell r="O1442" t="str">
            <v>DUARTE COCONUBO SONIA</v>
          </cell>
          <cell r="P1442" t="str">
            <v>Titular - Carrera</v>
          </cell>
          <cell r="Q1442" t="str">
            <v>Ocupado</v>
          </cell>
          <cell r="R1442" t="str">
            <v>COLEGIO CLASS (IED)</v>
          </cell>
        </row>
        <row r="1443">
          <cell r="N1443">
            <v>80440770</v>
          </cell>
          <cell r="O1443" t="str">
            <v>ALBARRACIN GAMBOA JORGE RAMIRO</v>
          </cell>
          <cell r="P1443" t="str">
            <v>Titular - Carrera</v>
          </cell>
          <cell r="Q1443" t="str">
            <v>Ocupado</v>
          </cell>
          <cell r="R1443" t="str">
            <v>COLEGIO LLANO ORIENTAL (IED)</v>
          </cell>
        </row>
        <row r="1444">
          <cell r="N1444">
            <v>51889444</v>
          </cell>
          <cell r="O1444" t="str">
            <v>RUIZ MATA STELLA</v>
          </cell>
          <cell r="P1444" t="str">
            <v>Titular - Carrera</v>
          </cell>
          <cell r="Q1444" t="str">
            <v>Ocupado</v>
          </cell>
          <cell r="R1444" t="str">
            <v>COLEGIO GUILLERMO CANO ISAZA (IED)</v>
          </cell>
        </row>
        <row r="1445">
          <cell r="N1445">
            <v>42103648</v>
          </cell>
          <cell r="O1445" t="str">
            <v>PERDOMO IDARRAGA ANA MARIA</v>
          </cell>
          <cell r="P1445" t="str">
            <v>Titular - Carrera</v>
          </cell>
          <cell r="Q1445" t="str">
            <v>Ocupado</v>
          </cell>
          <cell r="R1445" t="str">
            <v>COLEGIO LA BELLEZA LOS LIBERTADORES (IED)</v>
          </cell>
        </row>
        <row r="1446">
          <cell r="N1446">
            <v>51882876</v>
          </cell>
          <cell r="O1446" t="str">
            <v>CORREA BULLA SANDRA AIDEE</v>
          </cell>
          <cell r="P1446" t="str">
            <v>Titular - Carrera</v>
          </cell>
          <cell r="Q1446" t="str">
            <v>Ocupado</v>
          </cell>
          <cell r="R1446" t="str">
            <v>COLEGIO ALFONSO LOPEZ MICHELSEN (IED)</v>
          </cell>
        </row>
        <row r="1447">
          <cell r="N1447">
            <v>80801994</v>
          </cell>
          <cell r="O1447" t="str">
            <v>PINILLA CASTELLANOS ANDRES DAVID</v>
          </cell>
          <cell r="P1447" t="str">
            <v>Titular - Carrera</v>
          </cell>
          <cell r="Q1447" t="str">
            <v>Ocupado</v>
          </cell>
          <cell r="R1447" t="str">
            <v>COLEGIO MAGDALENA ORTEGA DE NARIÑO (IED)</v>
          </cell>
        </row>
        <row r="1448">
          <cell r="N1448">
            <v>51901966</v>
          </cell>
          <cell r="O1448" t="str">
            <v>GARCES RINCON ALBA LUCIA</v>
          </cell>
          <cell r="P1448" t="str">
            <v>Titular - Carrera</v>
          </cell>
          <cell r="Q1448" t="str">
            <v>Ocupado</v>
          </cell>
          <cell r="R1448" t="str">
            <v>COLEGIO ORLANDO FALS BORDA (IED)</v>
          </cell>
        </row>
        <row r="1449">
          <cell r="N1449">
            <v>80466340</v>
          </cell>
          <cell r="O1449" t="str">
            <v>CASTIBLANCO MORA ROSENDO</v>
          </cell>
          <cell r="P1449" t="str">
            <v>Titular - Carrera</v>
          </cell>
          <cell r="Q1449" t="str">
            <v>Ocupado</v>
          </cell>
          <cell r="R1449" t="str">
            <v>COLEGIO CAMPESTRE MONTE VERDE (IED)</v>
          </cell>
        </row>
        <row r="1450">
          <cell r="N1450">
            <v>87570415</v>
          </cell>
          <cell r="O1450" t="str">
            <v>GONZALEZ SALAZAR ROBERTO JESUS</v>
          </cell>
          <cell r="P1450" t="str">
            <v>Titular - Carrera</v>
          </cell>
          <cell r="Q1450" t="str">
            <v>Ocupado</v>
          </cell>
          <cell r="R1450" t="str">
            <v>COLEGIO EL VIRREY JOSE SOLIS (IED)</v>
          </cell>
        </row>
        <row r="1451">
          <cell r="N1451">
            <v>80513342</v>
          </cell>
          <cell r="O1451" t="str">
            <v>MORALES RIVERA CESAR AUGUSTO</v>
          </cell>
          <cell r="P1451" t="str">
            <v>Titular - Carrera</v>
          </cell>
          <cell r="Q1451" t="str">
            <v>Ocupado</v>
          </cell>
          <cell r="R1451" t="str">
            <v>COLEGIO JORGE ELIECER GAITAN (IED)</v>
          </cell>
        </row>
        <row r="1452">
          <cell r="N1452">
            <v>51894824</v>
          </cell>
          <cell r="O1452" t="str">
            <v>PERDOMO LINARES SANDRA MARIANA</v>
          </cell>
          <cell r="P1452" t="str">
            <v>Titular - Carrera</v>
          </cell>
          <cell r="Q1452" t="str">
            <v>Ocupado</v>
          </cell>
          <cell r="R1452" t="str">
            <v>COLEGIO LAS AMERICAS (IED)</v>
          </cell>
        </row>
        <row r="1453">
          <cell r="N1453">
            <v>51913111</v>
          </cell>
          <cell r="O1453" t="str">
            <v>ROJAS BUITRAGO BLANCA ELSA</v>
          </cell>
          <cell r="P1453" t="str">
            <v>Titular - Carrera</v>
          </cell>
          <cell r="Q1453" t="str">
            <v>Ocupado</v>
          </cell>
          <cell r="R1453" t="str">
            <v>COLEGIO PORFIRIO BARBA JACOB (IED)</v>
          </cell>
        </row>
        <row r="1454">
          <cell r="N1454">
            <v>51908972</v>
          </cell>
          <cell r="O1454" t="str">
            <v>BELLO PEÑALOZA LAURA JEANET</v>
          </cell>
          <cell r="P1454" t="str">
            <v>Titular - Carrera</v>
          </cell>
          <cell r="Q1454" t="str">
            <v>Ocupado</v>
          </cell>
          <cell r="R1454" t="str">
            <v>OFICINA DE PERSONAL</v>
          </cell>
        </row>
        <row r="1455">
          <cell r="N1455">
            <v>51896454</v>
          </cell>
          <cell r="O1455" t="str">
            <v>BLANDON GOMEZ SILVIA</v>
          </cell>
          <cell r="P1455" t="str">
            <v>Titular - Carrera</v>
          </cell>
          <cell r="Q1455" t="str">
            <v>Ocupado</v>
          </cell>
          <cell r="R1455" t="str">
            <v>COLEGIO INSTITUTO TECNICO DISTRITAL JULIO FLOREZ (IED)</v>
          </cell>
        </row>
        <row r="1456">
          <cell r="N1456">
            <v>51904187</v>
          </cell>
          <cell r="O1456" t="str">
            <v>DUARTE AREVALO JULIA EDITH</v>
          </cell>
          <cell r="P1456" t="str">
            <v>Titular - Carrera</v>
          </cell>
          <cell r="Q1456" t="str">
            <v>Ocupado</v>
          </cell>
          <cell r="R1456" t="str">
            <v>COLEGIO PORFIRIO BARBA JACOB (IED)</v>
          </cell>
        </row>
        <row r="1457">
          <cell r="N1457">
            <v>51890940</v>
          </cell>
          <cell r="O1457" t="str">
            <v>INFANTE BONILLA MARTHA HELENA</v>
          </cell>
          <cell r="P1457" t="str">
            <v>Titular - Carrera</v>
          </cell>
          <cell r="Q1457" t="str">
            <v>Ocupado</v>
          </cell>
          <cell r="R1457" t="str">
            <v>COLEGIO MANUEL CEPEDA VARGAS (IED)</v>
          </cell>
        </row>
        <row r="1458">
          <cell r="N1458">
            <v>92509521</v>
          </cell>
          <cell r="O1458" t="str">
            <v>RICARDO RICARDO ANGEL JOSE</v>
          </cell>
          <cell r="P1458" t="str">
            <v>Titular - Carrera</v>
          </cell>
          <cell r="Q1458" t="str">
            <v>Ocupado</v>
          </cell>
          <cell r="R1458" t="str">
            <v>COLEGIO GUILLERMO CANO ISAZA (IED)</v>
          </cell>
        </row>
        <row r="1459">
          <cell r="N1459">
            <v>51932290</v>
          </cell>
          <cell r="O1459" t="str">
            <v>CORONADO HERNANDEZ LUZ MERY</v>
          </cell>
          <cell r="P1459" t="str">
            <v>Titular - Carrera</v>
          </cell>
          <cell r="Q1459" t="str">
            <v>Ocupado</v>
          </cell>
          <cell r="R1459" t="str">
            <v>COLEGIO FRANCISCO JAVIER MATIZ (IED)</v>
          </cell>
        </row>
        <row r="1460">
          <cell r="N1460">
            <v>51878219</v>
          </cell>
          <cell r="O1460" t="str">
            <v>RODRIGUEZ GARZON MARITZA</v>
          </cell>
          <cell r="P1460" t="str">
            <v>Titular - Carrera</v>
          </cell>
          <cell r="Q1460" t="str">
            <v>Ocupado</v>
          </cell>
          <cell r="R1460" t="str">
            <v>COLEGIO CARLOS ARTURO TORRES (IED)</v>
          </cell>
        </row>
        <row r="1461">
          <cell r="N1461">
            <v>51878429</v>
          </cell>
          <cell r="O1461" t="str">
            <v>BENITEZ RIOS AURORA LUCERO</v>
          </cell>
          <cell r="P1461" t="str">
            <v>Titular - Carrera</v>
          </cell>
          <cell r="Q1461" t="str">
            <v>Ocupado</v>
          </cell>
          <cell r="R1461" t="str">
            <v>COLEGIO GUILLERMO CANO ISAZA (IED)</v>
          </cell>
        </row>
        <row r="1462">
          <cell r="N1462">
            <v>80395118</v>
          </cell>
          <cell r="O1462" t="str">
            <v>MONTENEGRO CIFUENTES CARLOS JULIO</v>
          </cell>
          <cell r="P1462" t="str">
            <v>Titular - Carrera</v>
          </cell>
          <cell r="Q1462" t="str">
            <v>Ocupado</v>
          </cell>
          <cell r="R1462" t="str">
            <v>COLEGIO FEMENINO LORENCITA VILLEGAS DE SANTOS (IED)</v>
          </cell>
        </row>
        <row r="1463">
          <cell r="N1463">
            <v>51879870</v>
          </cell>
          <cell r="O1463" t="str">
            <v>JIMENEZ MONSALVE NILCY</v>
          </cell>
          <cell r="P1463" t="str">
            <v>Titular - Carrera</v>
          </cell>
          <cell r="Q1463" t="str">
            <v>Ocupado</v>
          </cell>
          <cell r="R1463" t="str">
            <v>COLEGIO INSTITUTO TECNICO INDUSTRIAL FRANCISCO JOSE DE CALDAS (IED)</v>
          </cell>
        </row>
        <row r="1464">
          <cell r="N1464">
            <v>79483257</v>
          </cell>
          <cell r="O1464" t="str">
            <v>PEREA CASALLAS MAURICIO HERNAN</v>
          </cell>
          <cell r="P1464" t="str">
            <v>Titular - Carrera</v>
          </cell>
          <cell r="Q1464" t="str">
            <v>Ocupado</v>
          </cell>
          <cell r="R1464" t="str">
            <v>COLEGIO SAN JOSÉ SUR ORIENTAL (IED)</v>
          </cell>
        </row>
        <row r="1465">
          <cell r="N1465">
            <v>80395184</v>
          </cell>
          <cell r="O1465" t="str">
            <v>NAVARRETE GUTIERREZ EMILSON</v>
          </cell>
          <cell r="P1465" t="str">
            <v>Titular - Carrera</v>
          </cell>
          <cell r="Q1465" t="str">
            <v>Ocupado</v>
          </cell>
          <cell r="R1465" t="str">
            <v>COLEGIO TENERIFE - GRANADA SUR (IED)</v>
          </cell>
        </row>
        <row r="1466">
          <cell r="N1466">
            <v>15989005</v>
          </cell>
          <cell r="O1466" t="str">
            <v>PEREZ GIRALDO JOSE ASDRUBAL</v>
          </cell>
          <cell r="P1466" t="str">
            <v>Titular - Carrera</v>
          </cell>
          <cell r="Q1466" t="str">
            <v>Ocupado</v>
          </cell>
          <cell r="R1466" t="str">
            <v>COLEGIO LOS PERIODISTAS (IED)</v>
          </cell>
        </row>
        <row r="1467">
          <cell r="N1467">
            <v>39557812</v>
          </cell>
          <cell r="O1467" t="str">
            <v>GONGORA SEPULVEDA OLGA LUCIA</v>
          </cell>
          <cell r="P1467" t="str">
            <v>Titular - Carrera</v>
          </cell>
          <cell r="Q1467" t="str">
            <v>Ocupado</v>
          </cell>
          <cell r="R1467" t="str">
            <v>COLEGIO TECNICO MENORAH (IED)</v>
          </cell>
        </row>
        <row r="1468">
          <cell r="N1468">
            <v>51881976</v>
          </cell>
          <cell r="O1468" t="str">
            <v>VANEGAS NAVARRETE NUBIA STELLA</v>
          </cell>
          <cell r="P1468" t="str">
            <v>Titular - Carrera</v>
          </cell>
          <cell r="Q1468" t="str">
            <v>Ocupado</v>
          </cell>
          <cell r="R1468" t="str">
            <v>COLEGIO CLEMENCIA HOLGUIN DE URDANETA (IED)</v>
          </cell>
        </row>
        <row r="1469">
          <cell r="N1469">
            <v>80413174</v>
          </cell>
          <cell r="O1469" t="str">
            <v>DIAZ FORERO ARTURO</v>
          </cell>
          <cell r="P1469" t="str">
            <v>Titular - Carrera</v>
          </cell>
          <cell r="Q1469" t="str">
            <v>Ocupado</v>
          </cell>
          <cell r="R1469" t="str">
            <v>COLEGIO DIVINO MAESTRO (IED)</v>
          </cell>
        </row>
        <row r="1470">
          <cell r="N1470">
            <v>51921097</v>
          </cell>
          <cell r="O1470" t="str">
            <v>LOPEZ ROMERO LUZ ESTELLA</v>
          </cell>
          <cell r="P1470" t="str">
            <v>Titular - Carrera</v>
          </cell>
          <cell r="Q1470" t="str">
            <v>Ocupado</v>
          </cell>
          <cell r="R1470" t="str">
            <v>COLEGIO FRANCISCO DE PAULA SANTANDER (IED)</v>
          </cell>
        </row>
        <row r="1471">
          <cell r="N1471">
            <v>51922670</v>
          </cell>
          <cell r="O1471" t="str">
            <v>PARRA RINCON EDITH MARCELA</v>
          </cell>
          <cell r="P1471" t="str">
            <v>Titular - Carrera</v>
          </cell>
          <cell r="Q1471" t="str">
            <v>Ocupado</v>
          </cell>
          <cell r="R1471" t="str">
            <v>COLEGIO CLASS (IED)</v>
          </cell>
        </row>
        <row r="1472">
          <cell r="N1472">
            <v>51880983</v>
          </cell>
          <cell r="O1472" t="str">
            <v>NIÑO ROJAS ANA YOLANDA</v>
          </cell>
          <cell r="P1472" t="str">
            <v>Titular - Carrera</v>
          </cell>
          <cell r="Q1472" t="str">
            <v>Ocupado</v>
          </cell>
          <cell r="R1472" t="str">
            <v>COLEGIO CARLOS ARANGO VELEZ (IED)</v>
          </cell>
        </row>
        <row r="1473">
          <cell r="N1473">
            <v>52036496</v>
          </cell>
          <cell r="O1473" t="str">
            <v>BAUTISTA CORREAL RUTH</v>
          </cell>
          <cell r="P1473" t="str">
            <v>Titular - Carrera</v>
          </cell>
          <cell r="Q1473" t="str">
            <v>Ocupado</v>
          </cell>
          <cell r="R1473" t="str">
            <v>COLEGIO EL PORVENIR (IED)</v>
          </cell>
        </row>
        <row r="1474">
          <cell r="N1474">
            <v>80398770</v>
          </cell>
          <cell r="O1474" t="str">
            <v>HERRERA GUERRA WILSON HECTOR</v>
          </cell>
          <cell r="P1474" t="str">
            <v>Titular - Carrera</v>
          </cell>
          <cell r="Q1474" t="str">
            <v>Ocupado</v>
          </cell>
          <cell r="R1474" t="str">
            <v>COLEGIO REPUBLICA DE PANAMA (IED)</v>
          </cell>
        </row>
        <row r="1475">
          <cell r="N1475">
            <v>80395185</v>
          </cell>
          <cell r="O1475" t="str">
            <v>CRUZ ALVAREZ EDGAR SEBASTIAN</v>
          </cell>
          <cell r="P1475" t="str">
            <v>Titular - Carrera</v>
          </cell>
          <cell r="Q1475" t="str">
            <v>Ocupado</v>
          </cell>
          <cell r="R1475" t="str">
            <v>COLEGIO MIGUEL DE CERVANTES SAAVEDRA (IED)</v>
          </cell>
        </row>
        <row r="1476">
          <cell r="Q1476" t="str">
            <v>Vacante Temporal</v>
          </cell>
          <cell r="R1476" t="str">
            <v>COLEGIO INSTITUTO TECNICO INTERNACIONAL (IED)</v>
          </cell>
        </row>
        <row r="1477">
          <cell r="N1477">
            <v>28307509</v>
          </cell>
          <cell r="O1477" t="str">
            <v>QUINTERO NANCY MARINA</v>
          </cell>
          <cell r="P1477" t="str">
            <v>Titular - Carrera</v>
          </cell>
          <cell r="Q1477" t="str">
            <v>Ocupado</v>
          </cell>
          <cell r="R1477" t="str">
            <v>OFICINA ASESORA JURIDICA</v>
          </cell>
        </row>
        <row r="1478">
          <cell r="N1478">
            <v>79594575</v>
          </cell>
          <cell r="O1478" t="str">
            <v>GALEANO MENDOZA GIOVANNI HERNANDO</v>
          </cell>
          <cell r="P1478" t="str">
            <v>Titular - Carrera</v>
          </cell>
          <cell r="Q1478" t="str">
            <v>Ocupado</v>
          </cell>
          <cell r="R1478" t="str">
            <v>COLEGIO LA CHUCUA (IED)</v>
          </cell>
        </row>
        <row r="1479">
          <cell r="N1479">
            <v>52380368</v>
          </cell>
          <cell r="O1479" t="str">
            <v>MURCIA BRAVO LINA PAOLA</v>
          </cell>
          <cell r="P1479" t="str">
            <v>Provisional - Vac Tem</v>
          </cell>
          <cell r="Q1479" t="str">
            <v>Ocupado</v>
          </cell>
          <cell r="R1479" t="str">
            <v>COLEGIO ANTONIO VAN UDEN (IED)</v>
          </cell>
        </row>
        <row r="1480">
          <cell r="Q1480" t="str">
            <v>Vacante Temporal</v>
          </cell>
          <cell r="R1480" t="str">
            <v>COLEGIO LOS COMUNEROS - OSWALDO GUAYAZAMIN (IED)</v>
          </cell>
        </row>
        <row r="1481">
          <cell r="N1481">
            <v>79488519</v>
          </cell>
          <cell r="O1481" t="str">
            <v>AYALA CUERVO JOSE FLORENTINO</v>
          </cell>
          <cell r="P1481" t="str">
            <v>Titular - Carrera</v>
          </cell>
          <cell r="Q1481" t="str">
            <v>Ocupado</v>
          </cell>
          <cell r="R1481" t="str">
            <v>COLEGIO TIBABUYES UNIVERSAL (IED)</v>
          </cell>
        </row>
        <row r="1482">
          <cell r="N1482">
            <v>19345409</v>
          </cell>
          <cell r="O1482" t="str">
            <v>ACOSTA TABARES LUIS FRANCISCO</v>
          </cell>
          <cell r="P1482" t="str">
            <v>Provisional - Vac Def</v>
          </cell>
          <cell r="Q1482" t="str">
            <v>Ocupado</v>
          </cell>
          <cell r="R1482" t="str">
            <v>COLEGIO SAN CRISTOBAL SUR (IED)</v>
          </cell>
        </row>
        <row r="1483">
          <cell r="Q1483" t="str">
            <v>Vacante Temporal</v>
          </cell>
          <cell r="R1483" t="str">
            <v>COLEGIO JOHN F. KENNEDY (IED)</v>
          </cell>
        </row>
        <row r="1484">
          <cell r="Q1484" t="str">
            <v>Vacante Temporal</v>
          </cell>
          <cell r="R1484" t="str">
            <v>COLEGIO INTEGRADO DE FONTIBON IBEP (IED)</v>
          </cell>
        </row>
        <row r="1485">
          <cell r="N1485">
            <v>52727991</v>
          </cell>
          <cell r="O1485" t="str">
            <v>BALLESTEROS MORENO CATHERINE PAOLA</v>
          </cell>
          <cell r="P1485" t="str">
            <v>Titular - Carrera</v>
          </cell>
          <cell r="Q1485" t="str">
            <v>Ocupado</v>
          </cell>
          <cell r="R1485" t="str">
            <v>COLEGIO TECNICO DOMINGO FAUSTINO SARMIENTO (IED)</v>
          </cell>
        </row>
        <row r="1486">
          <cell r="N1486">
            <v>16114534</v>
          </cell>
          <cell r="O1486" t="str">
            <v>TORO BEDOYA JOHN FREDDY</v>
          </cell>
          <cell r="P1486" t="str">
            <v>Periodo de Prueba</v>
          </cell>
          <cell r="Q1486" t="str">
            <v>Ocupado</v>
          </cell>
          <cell r="R1486" t="str">
            <v>COLEGIO LA FELICIDAD (IED)</v>
          </cell>
        </row>
        <row r="1487">
          <cell r="N1487">
            <v>40034052</v>
          </cell>
          <cell r="O1487" t="str">
            <v>JOYA REYES DORA ESPERANZA</v>
          </cell>
          <cell r="P1487" t="str">
            <v>Titular - Carrera</v>
          </cell>
          <cell r="Q1487" t="str">
            <v>Ocupado</v>
          </cell>
          <cell r="R1487" t="str">
            <v>OFICINA DE SERVICIO AL CIUDADANO</v>
          </cell>
        </row>
        <row r="1488">
          <cell r="Q1488" t="str">
            <v>Vacante Temporal</v>
          </cell>
          <cell r="R1488" t="str">
            <v>COLEGIO</v>
          </cell>
        </row>
        <row r="1489">
          <cell r="N1489">
            <v>1020753366</v>
          </cell>
          <cell r="O1489" t="str">
            <v>RAMIREZ LESMES MARIA MERCEDES</v>
          </cell>
          <cell r="P1489" t="str">
            <v>Provisional - Vac Tem</v>
          </cell>
          <cell r="Q1489" t="str">
            <v>Ocupado</v>
          </cell>
          <cell r="R1489" t="str">
            <v>COLEGIO USAQUEN (IED)</v>
          </cell>
        </row>
        <row r="1490">
          <cell r="N1490">
            <v>52237969</v>
          </cell>
          <cell r="O1490" t="str">
            <v>CAMACHO CASTELLANOS SONIA PATRICIA</v>
          </cell>
          <cell r="P1490" t="str">
            <v>Titular - Carrera</v>
          </cell>
          <cell r="Q1490" t="str">
            <v>Ocupado</v>
          </cell>
          <cell r="R1490" t="str">
            <v>COLEGIO CEDID SAN PABLO (IED)</v>
          </cell>
        </row>
        <row r="1491">
          <cell r="N1491">
            <v>79961913</v>
          </cell>
          <cell r="O1491" t="str">
            <v>HERNANDEZ PEÑA OSCAR ALEXANDER</v>
          </cell>
          <cell r="P1491" t="str">
            <v>Titular - Carrera</v>
          </cell>
          <cell r="Q1491" t="str">
            <v>Ocupado</v>
          </cell>
          <cell r="R1491" t="str">
            <v>COLEGIO REPUBLICA EE.UU DE AMERICA (IED)</v>
          </cell>
        </row>
        <row r="1492">
          <cell r="N1492">
            <v>79949938</v>
          </cell>
          <cell r="O1492" t="str">
            <v>LEON ROJAS DARIO ENRIQUE</v>
          </cell>
          <cell r="P1492" t="str">
            <v>Titular - Carrera</v>
          </cell>
          <cell r="Q1492" t="str">
            <v>Ocupado</v>
          </cell>
          <cell r="R1492" t="str">
            <v>COLEGIO GABRIEL BETANCOURT MEJIA (IED)</v>
          </cell>
        </row>
        <row r="1493">
          <cell r="N1493">
            <v>13952826</v>
          </cell>
          <cell r="O1493" t="str">
            <v>OLARTE ARQUIMEDES</v>
          </cell>
          <cell r="P1493" t="str">
            <v>Encargo Vac Def</v>
          </cell>
          <cell r="Q1493" t="str">
            <v>Ocupado</v>
          </cell>
          <cell r="R1493" t="str">
            <v>COLEGIO SAN FRANCISCO (IED)</v>
          </cell>
        </row>
        <row r="1494">
          <cell r="N1494">
            <v>52884044</v>
          </cell>
          <cell r="O1494" t="str">
            <v>CARREÑO AREVALO SANDRA PATRICIA</v>
          </cell>
          <cell r="P1494" t="str">
            <v>Titular - Carrera</v>
          </cell>
          <cell r="Q1494" t="str">
            <v>Ocupado</v>
          </cell>
          <cell r="R1494" t="str">
            <v>COLEGIO SAN PEDRO CLAVER (IED)</v>
          </cell>
        </row>
        <row r="1495">
          <cell r="N1495">
            <v>52471190</v>
          </cell>
          <cell r="O1495" t="str">
            <v>CASTIBLANCO COTRINO YOVANA PATRICIA</v>
          </cell>
          <cell r="P1495" t="str">
            <v>Provisional - Vac Def</v>
          </cell>
          <cell r="Q1495" t="str">
            <v>Ocupado</v>
          </cell>
          <cell r="R1495" t="str">
            <v>COLEGIO JOSE MARIA VARGAS VILA (IED)</v>
          </cell>
        </row>
        <row r="1496">
          <cell r="N1496">
            <v>52887022</v>
          </cell>
          <cell r="O1496" t="str">
            <v>CABALLERO ARENAS DIANA MARCELA</v>
          </cell>
          <cell r="P1496" t="str">
            <v>Periodo de Prueba</v>
          </cell>
          <cell r="Q1496" t="str">
            <v>Ocupado</v>
          </cell>
          <cell r="R1496" t="str">
            <v>COLEGIO NUEVA ZELANDIA (IED)</v>
          </cell>
        </row>
        <row r="1497">
          <cell r="N1497">
            <v>51980812</v>
          </cell>
          <cell r="O1497" t="str">
            <v>MESA MORENO SANDRA</v>
          </cell>
          <cell r="P1497" t="str">
            <v>Titular - Carrera</v>
          </cell>
          <cell r="Q1497" t="str">
            <v>Ocupado</v>
          </cell>
          <cell r="R1497" t="str">
            <v>COLEGIO VEINTE DE JULIO (IED)</v>
          </cell>
        </row>
        <row r="1498">
          <cell r="N1498">
            <v>52520197</v>
          </cell>
          <cell r="O1498" t="str">
            <v>ROMERO MORENO ZOLEIDA ASTRID</v>
          </cell>
          <cell r="P1498" t="str">
            <v>Titular - Carrera</v>
          </cell>
          <cell r="Q1498" t="str">
            <v>Ocupado</v>
          </cell>
          <cell r="R1498" t="str">
            <v>COLEGIO BERNARDO JARAMILLO (IED)</v>
          </cell>
        </row>
        <row r="1499">
          <cell r="N1499">
            <v>1023865881</v>
          </cell>
          <cell r="O1499" t="str">
            <v>ALBARRACIN MORENO YEIMMY ANDREA</v>
          </cell>
          <cell r="P1499" t="str">
            <v>Titular - Carrera</v>
          </cell>
          <cell r="Q1499" t="str">
            <v>Ocupado</v>
          </cell>
          <cell r="R1499" t="str">
            <v>COLEGIO ALEMANIA UNIFICADA (IED)</v>
          </cell>
        </row>
        <row r="1500">
          <cell r="N1500">
            <v>52295787</v>
          </cell>
          <cell r="O1500" t="str">
            <v>PINEDA SILVARA SANDRA MILENA</v>
          </cell>
          <cell r="P1500" t="str">
            <v>Provisional - Vac Def</v>
          </cell>
          <cell r="Q1500" t="str">
            <v>Ocupado</v>
          </cell>
          <cell r="R1500" t="str">
            <v>COLEGIO ALMIRANTE PADILLA (IED)</v>
          </cell>
        </row>
        <row r="1501">
          <cell r="N1501">
            <v>51700863</v>
          </cell>
          <cell r="O1501" t="str">
            <v>TRASLAVIÑA ESPITIA CONSUELO</v>
          </cell>
          <cell r="P1501" t="str">
            <v>Provisional - Vac Def</v>
          </cell>
          <cell r="Q1501" t="str">
            <v>Ocupado</v>
          </cell>
          <cell r="R1501" t="str">
            <v>COLEGIO OFELIA URIBE DE ACOSTA (IED)</v>
          </cell>
        </row>
        <row r="1502">
          <cell r="N1502">
            <v>17388628</v>
          </cell>
          <cell r="O1502" t="str">
            <v>GUERRERO JIMENEZ NILSON</v>
          </cell>
          <cell r="P1502" t="str">
            <v>Titular - Carrera</v>
          </cell>
          <cell r="Q1502" t="str">
            <v>Ocupado</v>
          </cell>
          <cell r="R1502" t="str">
            <v>COLEGIO OFELIA URIBE DE ACOSTA (IED)</v>
          </cell>
        </row>
        <row r="1503">
          <cell r="N1503">
            <v>77176797</v>
          </cell>
          <cell r="O1503" t="str">
            <v>CASTILLA GARCIA GUILLERMO JOSE</v>
          </cell>
          <cell r="P1503" t="str">
            <v>Titular - Carrera</v>
          </cell>
          <cell r="Q1503" t="str">
            <v>Ocupado</v>
          </cell>
          <cell r="R1503" t="str">
            <v>COLEGIO USMINIA (IED)</v>
          </cell>
        </row>
        <row r="1504">
          <cell r="N1504">
            <v>53117414</v>
          </cell>
          <cell r="O1504" t="str">
            <v>ORTEGA GOMEZ YULI EDITH</v>
          </cell>
          <cell r="P1504" t="str">
            <v>Titular - Carrera</v>
          </cell>
          <cell r="Q1504" t="str">
            <v>Ocupado</v>
          </cell>
          <cell r="R1504" t="str">
            <v>COLEGIO RURAL QUIBA ALTA (IED)</v>
          </cell>
        </row>
        <row r="1505">
          <cell r="N1505">
            <v>80232770</v>
          </cell>
          <cell r="O1505" t="str">
            <v>GOMEZ PINTO LUIS GABRIEL</v>
          </cell>
          <cell r="P1505" t="str">
            <v>Titular - Carrera</v>
          </cell>
          <cell r="Q1505" t="str">
            <v>Ocupado</v>
          </cell>
          <cell r="R1505" t="str">
            <v>COLEGIO EL DESTINO (IED)</v>
          </cell>
        </row>
        <row r="1506">
          <cell r="N1506">
            <v>6772747</v>
          </cell>
          <cell r="O1506" t="str">
            <v>PRIETO TORRES VICTOR MANUEL</v>
          </cell>
          <cell r="P1506" t="str">
            <v>Provisional - Vac Def</v>
          </cell>
          <cell r="Q1506" t="str">
            <v>Ocupado</v>
          </cell>
          <cell r="R1506" t="str">
            <v>COLEGIO FRANCISCO ANTONIO ZEA DE USME (IED)</v>
          </cell>
        </row>
        <row r="1507">
          <cell r="N1507">
            <v>1033693530</v>
          </cell>
          <cell r="O1507" t="str">
            <v>FLOREZ BARRIOS WALTER</v>
          </cell>
          <cell r="P1507" t="str">
            <v>Titular - Carrera</v>
          </cell>
          <cell r="Q1507" t="str">
            <v>Ocupado</v>
          </cell>
          <cell r="R1507" t="str">
            <v>COLEGIO CHUNIZA (IED)</v>
          </cell>
        </row>
        <row r="1508">
          <cell r="Q1508" t="str">
            <v>Vacante Temporal</v>
          </cell>
          <cell r="R1508" t="str">
            <v>COLEGIO MANUELITA SAENZ (IED)</v>
          </cell>
        </row>
        <row r="1509">
          <cell r="N1509">
            <v>52899500</v>
          </cell>
          <cell r="O1509" t="str">
            <v>CAÑON GUERRERO ZAIDA GISELLI</v>
          </cell>
          <cell r="P1509" t="str">
            <v>Titular - Carrera</v>
          </cell>
          <cell r="Q1509" t="str">
            <v>Ocupado</v>
          </cell>
          <cell r="R1509" t="str">
            <v>COLEGIO JUANA ESCOBAR (IED)</v>
          </cell>
        </row>
        <row r="1510">
          <cell r="N1510">
            <v>80859120</v>
          </cell>
          <cell r="O1510" t="str">
            <v>HELBER ALEJANDRO GONZALEZ RODRIGUEZ</v>
          </cell>
          <cell r="P1510" t="str">
            <v>Periodo de Prueba</v>
          </cell>
          <cell r="Q1510" t="str">
            <v>Ocupado</v>
          </cell>
          <cell r="R1510" t="str">
            <v>COLEGIO EL UVAL (IED)</v>
          </cell>
        </row>
        <row r="1511">
          <cell r="N1511">
            <v>51843815</v>
          </cell>
          <cell r="O1511" t="str">
            <v>LOPEZ SAENZ DORIS MARIA</v>
          </cell>
          <cell r="P1511" t="str">
            <v>Titular - Carrera</v>
          </cell>
          <cell r="Q1511" t="str">
            <v>Ocupado</v>
          </cell>
          <cell r="R1511" t="str">
            <v>COLEGIO VILLAMAR (IED)</v>
          </cell>
        </row>
        <row r="1512">
          <cell r="N1512">
            <v>80065702</v>
          </cell>
          <cell r="O1512" t="str">
            <v>PARRA FORERO CAMILO ALEJANDRO</v>
          </cell>
          <cell r="P1512" t="str">
            <v>Titular - Carrera</v>
          </cell>
          <cell r="Q1512" t="str">
            <v>Ocupado</v>
          </cell>
          <cell r="R1512" t="str">
            <v>COLEGIO INSTITUTO TECNICO INDUSTRIAL FRANCISCO JOSE DE CALDAS (IED)</v>
          </cell>
        </row>
        <row r="1513">
          <cell r="N1513">
            <v>79841538</v>
          </cell>
          <cell r="O1513" t="str">
            <v>FAJARDO RUEDA OMEGAR</v>
          </cell>
          <cell r="P1513" t="str">
            <v>Titular - Carrera</v>
          </cell>
          <cell r="Q1513" t="str">
            <v>Ocupado</v>
          </cell>
          <cell r="R1513" t="str">
            <v>COLEGIO SAN CAYETANO (IED)</v>
          </cell>
        </row>
        <row r="1514">
          <cell r="N1514">
            <v>79902491</v>
          </cell>
          <cell r="O1514" t="str">
            <v>HERNANDEZ LANCHEROS JOSE LUIS ERNESTO</v>
          </cell>
          <cell r="P1514" t="str">
            <v>Titular - Carrera</v>
          </cell>
          <cell r="Q1514" t="str">
            <v>Ocupado</v>
          </cell>
          <cell r="R1514" t="str">
            <v>COLEGIO CLASS (IED)</v>
          </cell>
        </row>
        <row r="1515">
          <cell r="N1515">
            <v>52282030</v>
          </cell>
          <cell r="O1515" t="str">
            <v>CARDENAS SORIANO JENNY ESPERANZA</v>
          </cell>
          <cell r="P1515" t="str">
            <v>Titular - Carrera</v>
          </cell>
          <cell r="Q1515" t="str">
            <v>Ocupado</v>
          </cell>
          <cell r="R1515" t="str">
            <v>COLEGIO CARLO FEDERICI (IED)</v>
          </cell>
        </row>
        <row r="1516">
          <cell r="N1516">
            <v>53011852</v>
          </cell>
          <cell r="O1516" t="str">
            <v>CETINA ROA DIANA FERNANDA</v>
          </cell>
          <cell r="P1516" t="str">
            <v>Titular - Carrera</v>
          </cell>
          <cell r="Q1516" t="str">
            <v>Ocupado</v>
          </cell>
          <cell r="R1516" t="str">
            <v>COLEGIO LA CONCEPCION (IED)</v>
          </cell>
        </row>
        <row r="1517">
          <cell r="N1517">
            <v>1010167251</v>
          </cell>
          <cell r="O1517" t="str">
            <v>VARGAS PIEDRAHITA CAROLINA</v>
          </cell>
          <cell r="P1517" t="str">
            <v>Titular - Carrera</v>
          </cell>
          <cell r="Q1517" t="str">
            <v>Ocupado</v>
          </cell>
          <cell r="R1517" t="str">
            <v>COLEGIO CAMPESTRE MONTE VERDE (IED)</v>
          </cell>
        </row>
        <row r="1518">
          <cell r="N1518">
            <v>52155892</v>
          </cell>
          <cell r="O1518" t="str">
            <v>CAMACHO CAMACHO NANCY ROCIO</v>
          </cell>
          <cell r="P1518" t="str">
            <v>Titular - Carrera</v>
          </cell>
          <cell r="Q1518" t="str">
            <v>Ocupado</v>
          </cell>
          <cell r="R1518" t="str">
            <v>COLEGIO ALEXANDER FLEMING (IED)</v>
          </cell>
        </row>
        <row r="1519">
          <cell r="N1519">
            <v>41057766</v>
          </cell>
          <cell r="O1519" t="str">
            <v>PORRAS RUIZ MARIA EUGENIA</v>
          </cell>
          <cell r="P1519" t="str">
            <v>Titular - Carrera</v>
          </cell>
          <cell r="Q1519" t="str">
            <v>Ocupado</v>
          </cell>
          <cell r="R1519" t="str">
            <v>COLEGIO TOMAS CIPRIANO DE MOSQUERA (IED)</v>
          </cell>
        </row>
        <row r="1520">
          <cell r="N1520">
            <v>79535653</v>
          </cell>
          <cell r="O1520" t="str">
            <v>CASTILLO FONSECA FABIO ARTURO</v>
          </cell>
          <cell r="P1520" t="str">
            <v>Titular - Carrera</v>
          </cell>
          <cell r="Q1520" t="str">
            <v>Ocupado</v>
          </cell>
          <cell r="R1520" t="str">
            <v>COLEGIO ESCUELA NORMAL SUPERIOR DISTRITAL MARIA MONTESSORI (IED)</v>
          </cell>
        </row>
        <row r="1521">
          <cell r="N1521">
            <v>43488665</v>
          </cell>
          <cell r="O1521" t="str">
            <v>CALDERON CORZO MARIA DEL CARMEN</v>
          </cell>
          <cell r="P1521" t="str">
            <v>Titular - Carrera</v>
          </cell>
          <cell r="Q1521" t="str">
            <v>Ocupado</v>
          </cell>
          <cell r="R1521" t="str">
            <v>COLEGIO SAN JOSE DE CASTILLA (IED)</v>
          </cell>
        </row>
        <row r="1522">
          <cell r="N1522">
            <v>79553439</v>
          </cell>
          <cell r="O1522" t="str">
            <v>RODRIGUEZ CASTAÑEDA JAVIER HERNANDO</v>
          </cell>
          <cell r="P1522" t="str">
            <v>Titular - Carrera</v>
          </cell>
          <cell r="Q1522" t="str">
            <v>Ocupado</v>
          </cell>
          <cell r="R1522" t="str">
            <v>COLEGIO SORRENTO (IED)</v>
          </cell>
        </row>
        <row r="1523">
          <cell r="N1523">
            <v>52873569</v>
          </cell>
          <cell r="O1523" t="str">
            <v>HERRERA BELTRAN DIANA CRISTINA</v>
          </cell>
          <cell r="P1523" t="str">
            <v>Titular - Carrera</v>
          </cell>
          <cell r="Q1523" t="str">
            <v>Ocupado</v>
          </cell>
          <cell r="R1523" t="str">
            <v>COLEGIO FERNANDO GONZALEZ OCHOA (IED)</v>
          </cell>
        </row>
        <row r="1524">
          <cell r="N1524">
            <v>19414005</v>
          </cell>
          <cell r="O1524" t="str">
            <v>MOYA ORDUY CARLOS ALBERTO</v>
          </cell>
          <cell r="P1524" t="str">
            <v>Titular - Carrera</v>
          </cell>
          <cell r="Q1524" t="str">
            <v>Ocupado</v>
          </cell>
          <cell r="R1524" t="str">
            <v>COLEGIO SAN BENITO ABAD (IED)</v>
          </cell>
        </row>
        <row r="1525">
          <cell r="N1525">
            <v>1010172534</v>
          </cell>
          <cell r="O1525" t="str">
            <v>MUÑOZ RODRIGUEZ DIANA MILENA</v>
          </cell>
          <cell r="P1525" t="str">
            <v>Titular - Carrera</v>
          </cell>
          <cell r="Q1525" t="str">
            <v>Ocupado</v>
          </cell>
          <cell r="R1525" t="str">
            <v>COLEGIO JOSE MARIA VARGAS VILA (IED)</v>
          </cell>
        </row>
        <row r="1526">
          <cell r="N1526">
            <v>72192904</v>
          </cell>
          <cell r="O1526" t="str">
            <v>ZUÑIGA FONSECA DANIEL</v>
          </cell>
          <cell r="P1526" t="str">
            <v>Titular - Carrera</v>
          </cell>
          <cell r="Q1526" t="str">
            <v>Ocupado</v>
          </cell>
          <cell r="R1526" t="str">
            <v>COLEGIO KIMI PERNIA DOMICO (IED)</v>
          </cell>
        </row>
        <row r="1527">
          <cell r="N1527">
            <v>51904502</v>
          </cell>
          <cell r="O1527" t="str">
            <v>SOSA REYES GLORIA ESPERANZA</v>
          </cell>
          <cell r="P1527" t="str">
            <v>Titular - Carrera</v>
          </cell>
          <cell r="Q1527" t="str">
            <v>Ocupado</v>
          </cell>
          <cell r="R1527" t="str">
            <v>COLEGIO EL CORTIJO - VIANEY (IED)</v>
          </cell>
        </row>
        <row r="1528">
          <cell r="N1528">
            <v>39570727</v>
          </cell>
          <cell r="O1528" t="str">
            <v>TRIANA RICO ELIANA LUCIA</v>
          </cell>
          <cell r="P1528" t="str">
            <v>Titular - Carrera</v>
          </cell>
          <cell r="Q1528" t="str">
            <v>Ocupado</v>
          </cell>
          <cell r="R1528" t="str">
            <v>COLEGIO RAFAEL URIBE URIBE (IED)</v>
          </cell>
        </row>
        <row r="1529">
          <cell r="N1529">
            <v>20390418</v>
          </cell>
          <cell r="O1529" t="str">
            <v>TORRES HERRERA AMPARO</v>
          </cell>
          <cell r="P1529" t="str">
            <v>Titular - Carrera</v>
          </cell>
          <cell r="Q1529" t="str">
            <v>Ocupado</v>
          </cell>
          <cell r="R1529" t="str">
            <v>COLEGIO LA CONCEPCION (IED)</v>
          </cell>
        </row>
        <row r="1530">
          <cell r="N1530">
            <v>79814702</v>
          </cell>
          <cell r="O1530" t="str">
            <v>ALARCON RODRIGUEZ JAIRO ENRIQUE</v>
          </cell>
          <cell r="P1530" t="str">
            <v>Titular - Carrera</v>
          </cell>
          <cell r="Q1530" t="str">
            <v>Ocupado</v>
          </cell>
          <cell r="R1530" t="str">
            <v>COLEGIO PAULO VI (IED)</v>
          </cell>
        </row>
        <row r="1531">
          <cell r="N1531">
            <v>52381460</v>
          </cell>
          <cell r="O1531" t="str">
            <v>ALVARADO ROMERO SONIA ESPERANZA</v>
          </cell>
          <cell r="P1531" t="str">
            <v>Titular - Carrera</v>
          </cell>
          <cell r="Q1531" t="str">
            <v>Ocupado</v>
          </cell>
          <cell r="R1531" t="str">
            <v>COLEGIO REPUBLICA BOLIVARIANA DE VENEZUELA (IED)</v>
          </cell>
        </row>
        <row r="1532">
          <cell r="N1532">
            <v>1016002962</v>
          </cell>
          <cell r="O1532" t="str">
            <v>NARVAEZ MONTAÑEZ GINA ALEJANDRA</v>
          </cell>
          <cell r="P1532" t="str">
            <v>Titular - Carrera</v>
          </cell>
          <cell r="Q1532" t="str">
            <v>Ocupado</v>
          </cell>
          <cell r="R1532" t="str">
            <v>COLEGIO VILLAMAR (IED)</v>
          </cell>
        </row>
        <row r="1533">
          <cell r="N1533">
            <v>79852683</v>
          </cell>
          <cell r="O1533" t="str">
            <v>QUINTERO GUIOMAR FERNANDO</v>
          </cell>
          <cell r="P1533" t="str">
            <v>Provisional - Vac Def</v>
          </cell>
          <cell r="Q1533" t="str">
            <v>Ocupado</v>
          </cell>
          <cell r="R1533" t="str">
            <v>COLEGIO JOSE MARIA VARGAS VILA (IED)</v>
          </cell>
        </row>
        <row r="1534">
          <cell r="N1534">
            <v>52053565</v>
          </cell>
          <cell r="O1534" t="str">
            <v>ESCOBAR ROJAS ANGELA ADRIANA</v>
          </cell>
          <cell r="P1534" t="str">
            <v>Titular - Carrera</v>
          </cell>
          <cell r="Q1534" t="str">
            <v>Ocupado</v>
          </cell>
          <cell r="R1534" t="str">
            <v>COLEGIO CHUNIZA (IED)</v>
          </cell>
        </row>
        <row r="1535">
          <cell r="N1535">
            <v>77170991</v>
          </cell>
          <cell r="O1535" t="str">
            <v>MARTINEZ PABON ROY</v>
          </cell>
          <cell r="P1535" t="str">
            <v>Titular - Carrera</v>
          </cell>
          <cell r="Q1535" t="str">
            <v>Ocupado</v>
          </cell>
          <cell r="R1535" t="str">
            <v>COLEGIO ESTRELLA DEL SUR (IED)</v>
          </cell>
        </row>
        <row r="1536">
          <cell r="N1536">
            <v>80127544</v>
          </cell>
          <cell r="O1536" t="str">
            <v>PAZ RODRIGUEZ JAIRO JIMMY</v>
          </cell>
          <cell r="P1536" t="str">
            <v>Titular - Carrera</v>
          </cell>
          <cell r="Q1536" t="str">
            <v>Ocupado</v>
          </cell>
          <cell r="R1536" t="str">
            <v>COLEGIO UNION COLOMBIA (IED)</v>
          </cell>
        </row>
        <row r="1537">
          <cell r="N1537">
            <v>52846462</v>
          </cell>
          <cell r="O1537" t="str">
            <v>BAUTISTA PELAEZ DIANA MARCELA</v>
          </cell>
          <cell r="P1537" t="str">
            <v>Titular - Carrera</v>
          </cell>
          <cell r="Q1537" t="str">
            <v>Ocupado</v>
          </cell>
          <cell r="R1537" t="str">
            <v>COLEGIO NUEVA ESPERANZA (IED)</v>
          </cell>
        </row>
        <row r="1538">
          <cell r="N1538">
            <v>51904496</v>
          </cell>
          <cell r="O1538" t="str">
            <v>ROZO CALDERON ANA BEATRIZ</v>
          </cell>
          <cell r="P1538" t="str">
            <v>Provisional - Vac Def</v>
          </cell>
          <cell r="Q1538" t="str">
            <v>Ocupado</v>
          </cell>
          <cell r="R1538" t="str">
            <v>COLEGIO FERNANDO GONZALEZ OCHOA (IED)</v>
          </cell>
        </row>
        <row r="1539">
          <cell r="N1539">
            <v>1014184579</v>
          </cell>
          <cell r="O1539" t="str">
            <v>BEJARANO ARISTIZABAL MELBA YISETH</v>
          </cell>
          <cell r="P1539" t="str">
            <v>Encargo Vac Def</v>
          </cell>
          <cell r="Q1539" t="str">
            <v>Ocupado</v>
          </cell>
          <cell r="R1539" t="str">
            <v>COLEGIO FILARMONICO SIMON BOLIVAR (IED)</v>
          </cell>
        </row>
        <row r="1540">
          <cell r="N1540">
            <v>52163020</v>
          </cell>
          <cell r="O1540" t="str">
            <v>MENDIVELSO DURAN ANGELA CONSUELO</v>
          </cell>
          <cell r="P1540" t="str">
            <v>Titular - Carrera</v>
          </cell>
          <cell r="Q1540" t="str">
            <v>Ocupado</v>
          </cell>
          <cell r="R1540" t="str">
            <v>COLEGIO GARCES NAVAS (IED)</v>
          </cell>
        </row>
        <row r="1541">
          <cell r="N1541">
            <v>1024477354</v>
          </cell>
          <cell r="O1541" t="str">
            <v>BUSTOS PINTO DIEGO FERNANDO</v>
          </cell>
          <cell r="P1541" t="str">
            <v>Periodo de Prueba</v>
          </cell>
          <cell r="Q1541" t="str">
            <v>Ocupado</v>
          </cell>
          <cell r="R1541" t="str">
            <v>COLEGIO VILLAS DEL PROGRESO (IED)</v>
          </cell>
        </row>
        <row r="1542">
          <cell r="N1542">
            <v>52758226</v>
          </cell>
          <cell r="O1542" t="str">
            <v>SOLER ASCANIO SANDRA MILENA</v>
          </cell>
          <cell r="P1542" t="str">
            <v>Encargo Vac Def</v>
          </cell>
          <cell r="Q1542" t="str">
            <v>Ocupado</v>
          </cell>
          <cell r="R1542" t="str">
            <v>COLEGIO SAN BERNARDINO (IED)</v>
          </cell>
        </row>
        <row r="1543">
          <cell r="N1543">
            <v>52197084</v>
          </cell>
          <cell r="O1543" t="str">
            <v>RODRIGUEZ RAMIREZ NELLY</v>
          </cell>
          <cell r="P1543" t="str">
            <v>Encargo Vac Def</v>
          </cell>
          <cell r="Q1543" t="str">
            <v>Ocupado</v>
          </cell>
          <cell r="R1543" t="str">
            <v>COLEGIO FRANCISCO DE MIRANDA (IED)</v>
          </cell>
        </row>
        <row r="1544">
          <cell r="N1544">
            <v>52977485</v>
          </cell>
          <cell r="O1544" t="str">
            <v>LIDIA MIREYA BEJARANO</v>
          </cell>
          <cell r="P1544" t="str">
            <v>Encargo Vac Def</v>
          </cell>
          <cell r="Q1544" t="str">
            <v>Ocupado</v>
          </cell>
          <cell r="R1544" t="str">
            <v>COLEGIO HERNANDO DURAN DUSSAN (IED)</v>
          </cell>
        </row>
        <row r="1545">
          <cell r="Q1545" t="str">
            <v>Vacante Definitiva</v>
          </cell>
          <cell r="R1545" t="str">
            <v>COLEGIO</v>
          </cell>
        </row>
        <row r="1546">
          <cell r="N1546">
            <v>79544905</v>
          </cell>
          <cell r="O1546" t="str">
            <v>RODRIGUEZ BELTRAN JULIO CESAR</v>
          </cell>
          <cell r="P1546" t="str">
            <v>Provisional - Vac Def</v>
          </cell>
          <cell r="Q1546" t="str">
            <v>Ocupado</v>
          </cell>
          <cell r="R1546" t="str">
            <v>COLEGIO LEON DE GREIFF (IED)</v>
          </cell>
        </row>
        <row r="1547">
          <cell r="N1547">
            <v>19436495</v>
          </cell>
          <cell r="O1547" t="str">
            <v>PEROZO ACERO LUIS ERNESTO</v>
          </cell>
          <cell r="P1547" t="str">
            <v>Provisional - Vac Def</v>
          </cell>
          <cell r="Q1547" t="str">
            <v>Ocupado</v>
          </cell>
          <cell r="R1547" t="str">
            <v>COLEGIO ESCUELA NACIONAL DE COMERCIO (IED)</v>
          </cell>
        </row>
        <row r="1548">
          <cell r="N1548">
            <v>51874840</v>
          </cell>
          <cell r="O1548" t="str">
            <v>DIANA PATRICIA HEREDIA MONROY</v>
          </cell>
          <cell r="P1548" t="str">
            <v>Periodo de Prueba</v>
          </cell>
          <cell r="Q1548" t="str">
            <v>Ocupado</v>
          </cell>
          <cell r="R1548" t="str">
            <v>COLEGIO KIMI PERNIA DOMICO (IED)</v>
          </cell>
        </row>
        <row r="1549">
          <cell r="N1549">
            <v>52220414</v>
          </cell>
          <cell r="O1549" t="str">
            <v>BLANCA LIZ MARTINEZ BERNAL</v>
          </cell>
          <cell r="P1549" t="str">
            <v>Periodo de Prueba</v>
          </cell>
          <cell r="Q1549" t="str">
            <v>Ocupado</v>
          </cell>
          <cell r="R1549" t="str">
            <v>COLEGIO FILARMONICO SIMON BOLIVAR (IED)</v>
          </cell>
        </row>
        <row r="1550">
          <cell r="N1550">
            <v>51783842</v>
          </cell>
          <cell r="O1550" t="str">
            <v>SANTOYO DUARTE FULVIA</v>
          </cell>
          <cell r="P1550" t="str">
            <v>Provisional - Vac Def</v>
          </cell>
          <cell r="Q1550" t="str">
            <v>Ocupado</v>
          </cell>
          <cell r="R1550" t="str">
            <v>COLEGIO PANTALEON GAITAN PEREZ (CED)</v>
          </cell>
        </row>
        <row r="1551">
          <cell r="N1551">
            <v>46674231</v>
          </cell>
          <cell r="O1551" t="str">
            <v>LIZETH MILENA DUITAMA MARTINEZ</v>
          </cell>
          <cell r="P1551" t="str">
            <v>Periodo de Prueba</v>
          </cell>
          <cell r="Q1551" t="str">
            <v>Ocupado</v>
          </cell>
          <cell r="R1551" t="str">
            <v>COLEGIO CENTRO INTEGRAL JOSE MARIA CORDOBA (IED)</v>
          </cell>
        </row>
        <row r="1552">
          <cell r="N1552">
            <v>52294362</v>
          </cell>
          <cell r="O1552" t="str">
            <v>HERRERA RUIZ MARTA ISABEL</v>
          </cell>
          <cell r="P1552" t="str">
            <v>Provisional - Vac Def</v>
          </cell>
          <cell r="Q1552" t="str">
            <v>Ocupado</v>
          </cell>
          <cell r="R1552" t="str">
            <v>COLEGIO TECNICO MENORAH (IED)</v>
          </cell>
        </row>
        <row r="1553">
          <cell r="N1553">
            <v>79256093</v>
          </cell>
          <cell r="O1553" t="str">
            <v>ROJAS TORRES HERNANDO</v>
          </cell>
          <cell r="P1553" t="str">
            <v>Titular - Carrera</v>
          </cell>
          <cell r="Q1553" t="str">
            <v>Ocupado</v>
          </cell>
          <cell r="R1553" t="str">
            <v>COLEGIO GABRIEL BETANCOURT MEJIA (IED)</v>
          </cell>
        </row>
        <row r="1554">
          <cell r="N1554">
            <v>80111005</v>
          </cell>
          <cell r="O1554" t="str">
            <v>VARGAS RODRIGUEZ HENRY LEONARDO</v>
          </cell>
          <cell r="P1554" t="str">
            <v>Titular - Carrera</v>
          </cell>
          <cell r="Q1554" t="str">
            <v>Ocupado</v>
          </cell>
          <cell r="R1554" t="str">
            <v>COLEGIO ALTAMIRA SUR ORIENTAL (IED)</v>
          </cell>
        </row>
        <row r="1555">
          <cell r="N1555">
            <v>80851304</v>
          </cell>
          <cell r="O1555" t="str">
            <v>COGOLLO RODRIGUEZ ANTONIO JOSE</v>
          </cell>
          <cell r="P1555" t="str">
            <v>Titular - Carrera</v>
          </cell>
          <cell r="Q1555" t="str">
            <v>Ocupado</v>
          </cell>
          <cell r="R1555" t="str">
            <v>COLEGIO LA VICTORIA (IED)</v>
          </cell>
        </row>
        <row r="1556">
          <cell r="N1556">
            <v>79128331</v>
          </cell>
          <cell r="O1556" t="str">
            <v>PEREA AYALA JOHN FRANKYM GREGORY</v>
          </cell>
          <cell r="P1556" t="str">
            <v>Titular - Carrera</v>
          </cell>
          <cell r="Q1556" t="str">
            <v>Ocupado</v>
          </cell>
          <cell r="R1556" t="str">
            <v>COLEGIO LOS ALPES (IED)</v>
          </cell>
        </row>
        <row r="1557">
          <cell r="N1557">
            <v>1014200035</v>
          </cell>
          <cell r="O1557" t="str">
            <v>MUÑOZ ALVAREZ HANNA MARCELA</v>
          </cell>
          <cell r="P1557" t="str">
            <v>Provisional - Vac Def</v>
          </cell>
          <cell r="Q1557" t="str">
            <v>Ocupado</v>
          </cell>
          <cell r="R1557" t="str">
            <v>COLEGIO SAN MARTIN DE PORRES (IED)</v>
          </cell>
        </row>
        <row r="1558">
          <cell r="Q1558" t="str">
            <v>Vacante Definitiva</v>
          </cell>
          <cell r="R1558" t="str">
            <v>COLEGIO</v>
          </cell>
        </row>
        <row r="1559">
          <cell r="N1559">
            <v>51739037</v>
          </cell>
          <cell r="O1559" t="str">
            <v>LANCHEROS ROLDAN ANGELA YANIRA</v>
          </cell>
          <cell r="P1559" t="str">
            <v>Titular - Carrera</v>
          </cell>
          <cell r="Q1559" t="str">
            <v>Ocupado</v>
          </cell>
          <cell r="R1559" t="str">
            <v>COLEGIO REPUBLICA DE BOLIVIA (IED)</v>
          </cell>
        </row>
        <row r="1560">
          <cell r="N1560">
            <v>1022949167</v>
          </cell>
          <cell r="O1560" t="str">
            <v>CASTAÑEDA LOPEZ ERWIN DAVID</v>
          </cell>
          <cell r="P1560" t="str">
            <v>Titular - Carrera</v>
          </cell>
          <cell r="Q1560" t="str">
            <v>Ocupado</v>
          </cell>
          <cell r="R1560" t="str">
            <v>COLEGIO MIGUEL DE CERVANTES SAAVEDRA (IED)</v>
          </cell>
        </row>
        <row r="1561">
          <cell r="N1561">
            <v>79725968</v>
          </cell>
          <cell r="O1561" t="str">
            <v>FREDY GIOVANY ROZO GARZON</v>
          </cell>
          <cell r="P1561" t="str">
            <v>Titular - Carrera</v>
          </cell>
          <cell r="Q1561" t="str">
            <v>Ocupado</v>
          </cell>
          <cell r="R1561" t="str">
            <v>COLEGIO PAULO FREIRE (IED)</v>
          </cell>
        </row>
        <row r="1562">
          <cell r="N1562">
            <v>65707850</v>
          </cell>
          <cell r="O1562" t="str">
            <v>ARIAS SOSA DIANA CAROLINA</v>
          </cell>
          <cell r="P1562" t="str">
            <v>Titular - Carrera</v>
          </cell>
          <cell r="Q1562" t="str">
            <v>Ocupado</v>
          </cell>
          <cell r="R1562" t="str">
            <v>COLEGIO RURAL LA UNION USME (CED)</v>
          </cell>
        </row>
        <row r="1563">
          <cell r="N1563">
            <v>79960183</v>
          </cell>
          <cell r="O1563" t="str">
            <v>GARCIA CARMONA WILLIAM ANDRES</v>
          </cell>
          <cell r="P1563" t="str">
            <v>Titular - Carrera</v>
          </cell>
          <cell r="Q1563" t="str">
            <v>Ocupado</v>
          </cell>
          <cell r="R1563" t="str">
            <v>COLEGIO ARBORIZADORA ALTA (IED)</v>
          </cell>
        </row>
        <row r="1564">
          <cell r="N1564">
            <v>80728883</v>
          </cell>
          <cell r="O1564" t="str">
            <v>HUMAÑA ORTIZ EDWIN FERNANDO</v>
          </cell>
          <cell r="P1564" t="str">
            <v>Titular - Carrera</v>
          </cell>
          <cell r="Q1564" t="str">
            <v>Ocupado</v>
          </cell>
          <cell r="R1564" t="str">
            <v>COLEGIO INEM SANTIAGO PEREZ (IED)</v>
          </cell>
        </row>
        <row r="1565">
          <cell r="N1565">
            <v>52827327</v>
          </cell>
          <cell r="O1565" t="str">
            <v>PAEZ CASTILLO ANGELA MARCELA</v>
          </cell>
          <cell r="P1565" t="str">
            <v>Titular - Carrera</v>
          </cell>
          <cell r="Q1565" t="str">
            <v>Ocupado</v>
          </cell>
          <cell r="R1565" t="str">
            <v>COLEGIO LOS TEJARES (IED)</v>
          </cell>
        </row>
        <row r="1566">
          <cell r="N1566">
            <v>73133044</v>
          </cell>
          <cell r="O1566" t="str">
            <v>ASPRILLA LOPEZ ORLANDO</v>
          </cell>
          <cell r="P1566" t="str">
            <v>Titular - Carrera</v>
          </cell>
          <cell r="Q1566" t="str">
            <v>Ocupado</v>
          </cell>
          <cell r="R1566" t="str">
            <v>COLEGIO FEDERICO GARCIA LORCA (IED)</v>
          </cell>
        </row>
        <row r="1567">
          <cell r="N1567">
            <v>51784432</v>
          </cell>
          <cell r="O1567" t="str">
            <v>LOPEZ CAMPOS SONIA PATRICIA</v>
          </cell>
          <cell r="P1567" t="str">
            <v>Encargo Vac Def</v>
          </cell>
          <cell r="Q1567" t="str">
            <v>Ocupado</v>
          </cell>
          <cell r="R1567" t="str">
            <v>COLEGIO LA JOYA (IED)</v>
          </cell>
        </row>
        <row r="1568">
          <cell r="N1568">
            <v>79064791</v>
          </cell>
          <cell r="O1568" t="str">
            <v>MOJICA DIAZ OSCAR IGNACIO</v>
          </cell>
          <cell r="P1568" t="str">
            <v>Titular - Carrera</v>
          </cell>
          <cell r="Q1568" t="str">
            <v>Ocupado</v>
          </cell>
          <cell r="R1568" t="str">
            <v>COLEGIO FRIEDRICH NAUMANN (IED)</v>
          </cell>
        </row>
        <row r="1569">
          <cell r="N1569">
            <v>80065104</v>
          </cell>
          <cell r="O1569" t="str">
            <v>HERVIN GUSTAVO NIÑO</v>
          </cell>
          <cell r="P1569" t="str">
            <v>Titular - Carrera</v>
          </cell>
          <cell r="Q1569" t="str">
            <v>Ocupado</v>
          </cell>
          <cell r="R1569" t="str">
            <v>COLEGIO MANUELITA SAENZ (IED)</v>
          </cell>
        </row>
        <row r="1570">
          <cell r="N1570">
            <v>39790864</v>
          </cell>
          <cell r="O1570" t="str">
            <v>SUAREZ PRADA MYRIAM</v>
          </cell>
          <cell r="P1570" t="str">
            <v>Titular - Carrera</v>
          </cell>
          <cell r="Q1570" t="str">
            <v>Ocupado</v>
          </cell>
          <cell r="R1570" t="str">
            <v>COLEGIO SANTA MARTHA (IED)</v>
          </cell>
        </row>
        <row r="1571">
          <cell r="N1571">
            <v>1106800</v>
          </cell>
          <cell r="O1571" t="str">
            <v>MARTINEZ BLANCO JAVIER</v>
          </cell>
          <cell r="P1571" t="str">
            <v>Titular - Carrera</v>
          </cell>
          <cell r="Q1571" t="str">
            <v>Ocupado</v>
          </cell>
          <cell r="R1571" t="str">
            <v>COLEGIO ALMIRANTE PADILLA (IED)</v>
          </cell>
        </row>
        <row r="1572">
          <cell r="N1572">
            <v>52268601</v>
          </cell>
          <cell r="O1572" t="str">
            <v>MONTAÑA RODRIGUEZ SANDRA MILENA</v>
          </cell>
          <cell r="P1572" t="str">
            <v>Encargo Vac Def</v>
          </cell>
          <cell r="Q1572" t="str">
            <v>Ocupado</v>
          </cell>
          <cell r="R1572" t="str">
            <v>COLEGIO SALUDCOOP NORTE (IED)</v>
          </cell>
        </row>
        <row r="1573">
          <cell r="N1573">
            <v>19432129</v>
          </cell>
          <cell r="O1573" t="str">
            <v>NIÑO ROJAS JORGE ARTURO</v>
          </cell>
          <cell r="P1573" t="str">
            <v>Encargo Vac Def</v>
          </cell>
          <cell r="Q1573" t="str">
            <v>Ocupado</v>
          </cell>
          <cell r="R1573" t="str">
            <v>COLEGIO CARLOS PIZARRO LEON GOMEZ (IED)</v>
          </cell>
        </row>
        <row r="1574">
          <cell r="N1574">
            <v>51736508</v>
          </cell>
          <cell r="O1574" t="str">
            <v>SARMIENTO GOMEZ BLANCA FANNY</v>
          </cell>
          <cell r="P1574" t="str">
            <v>Titular - Carrera</v>
          </cell>
          <cell r="Q1574" t="str">
            <v>Ocupado</v>
          </cell>
          <cell r="R1574" t="str">
            <v>COLEGIO LA VICTORIA (IED)</v>
          </cell>
        </row>
        <row r="1575">
          <cell r="N1575">
            <v>52825799</v>
          </cell>
          <cell r="O1575" t="str">
            <v>MAGDA MILENA ZAMBRANO RODRIGUEZ</v>
          </cell>
          <cell r="P1575" t="str">
            <v>Titular - Carrera</v>
          </cell>
          <cell r="Q1575" t="str">
            <v>Ocupado</v>
          </cell>
          <cell r="R1575" t="str">
            <v>COLEGIO MISAEL PASTRANA BORRERO (IED)</v>
          </cell>
        </row>
        <row r="1576">
          <cell r="N1576">
            <v>52346200</v>
          </cell>
          <cell r="O1576" t="str">
            <v>RIVAS MARTINEZ SANDRA PATRICIA</v>
          </cell>
          <cell r="P1576" t="str">
            <v>Provisional - Vac Def</v>
          </cell>
          <cell r="Q1576" t="str">
            <v>Ocupado</v>
          </cell>
          <cell r="R1576" t="str">
            <v>COLEGIO FRIEDRICH NAUMANN (IED)</v>
          </cell>
        </row>
        <row r="1577">
          <cell r="N1577">
            <v>14319393</v>
          </cell>
          <cell r="O1577" t="str">
            <v>HERNANDEZ LOZANO WILLIAM</v>
          </cell>
          <cell r="P1577" t="str">
            <v>Provisional - Vac Def</v>
          </cell>
          <cell r="Q1577" t="str">
            <v>Ocupado</v>
          </cell>
          <cell r="R1577" t="str">
            <v>COLEGIO SILVERIA ESPINOSA DE RENDON (IED)</v>
          </cell>
        </row>
        <row r="1578">
          <cell r="N1578">
            <v>52989522</v>
          </cell>
          <cell r="O1578" t="str">
            <v>RODRIGUEZ MENDEZ ANGELA</v>
          </cell>
          <cell r="P1578" t="str">
            <v>Provisional - Vac Def</v>
          </cell>
          <cell r="Q1578" t="str">
            <v>Ocupado</v>
          </cell>
          <cell r="R1578" t="str">
            <v>COLEGIO LA AMISTAD (IED)</v>
          </cell>
        </row>
        <row r="1579">
          <cell r="N1579">
            <v>39668477</v>
          </cell>
          <cell r="O1579" t="str">
            <v>OJEDA FORERO ANA YANETH</v>
          </cell>
          <cell r="P1579" t="str">
            <v>Encargo Vac Def</v>
          </cell>
          <cell r="Q1579" t="str">
            <v>Ocupado</v>
          </cell>
          <cell r="R1579" t="str">
            <v>COLEGIO GRANCOLOMBIANO (IED)</v>
          </cell>
        </row>
        <row r="1580">
          <cell r="N1580">
            <v>1014192520</v>
          </cell>
          <cell r="O1580" t="str">
            <v>VARGAS JIMENEZ CHRISTIAN CAMILO</v>
          </cell>
          <cell r="P1580" t="str">
            <v>Titular - Carrera</v>
          </cell>
          <cell r="Q1580" t="str">
            <v>Ocupado</v>
          </cell>
          <cell r="R1580" t="str">
            <v>COLEGIO CEDID CIUDAD BOLIVAR (IED)</v>
          </cell>
        </row>
        <row r="1581">
          <cell r="N1581">
            <v>79840362</v>
          </cell>
          <cell r="O1581" t="str">
            <v>OSCAR DAVID CONTRERAS MAYORGA</v>
          </cell>
          <cell r="P1581" t="str">
            <v>Periodo de Prueba</v>
          </cell>
          <cell r="Q1581" t="str">
            <v>Ocupado</v>
          </cell>
          <cell r="R1581" t="str">
            <v>COLEGIO DE LA BICI (IED)</v>
          </cell>
        </row>
        <row r="1582">
          <cell r="N1582">
            <v>52810577</v>
          </cell>
          <cell r="O1582" t="str">
            <v>HERRERA MENDOZA ANA MILENA</v>
          </cell>
          <cell r="P1582" t="str">
            <v>Encargo Vac Def</v>
          </cell>
          <cell r="Q1582" t="str">
            <v>Ocupado</v>
          </cell>
          <cell r="R1582" t="str">
            <v>COLEGIO RAFAEL BERNAL JIMENEZ (IED)</v>
          </cell>
        </row>
        <row r="1583">
          <cell r="N1583">
            <v>68287541</v>
          </cell>
          <cell r="O1583" t="str">
            <v>REY RINCON AZUCENA</v>
          </cell>
          <cell r="P1583" t="str">
            <v>Encargo Vac Def</v>
          </cell>
          <cell r="Q1583" t="str">
            <v>Ocupado</v>
          </cell>
          <cell r="R1583" t="str">
            <v>COLEGIO CIUDADELA EDUCATIVA DE BOSA (IED)</v>
          </cell>
        </row>
        <row r="1584">
          <cell r="N1584">
            <v>79615328</v>
          </cell>
          <cell r="O1584" t="str">
            <v>ALVAREZ MUNOZ HECTOR GIOVANNI</v>
          </cell>
          <cell r="P1584" t="str">
            <v>Encargo Vac Def</v>
          </cell>
          <cell r="Q1584" t="str">
            <v>Ocupado</v>
          </cell>
          <cell r="R1584" t="str">
            <v>COLEGIO QUIROGA ALIANZA (IED)</v>
          </cell>
        </row>
        <row r="1585">
          <cell r="N1585">
            <v>51743080</v>
          </cell>
          <cell r="O1585" t="str">
            <v>GUEVARA RODRIGUEZ FLOR YANETH</v>
          </cell>
          <cell r="P1585" t="str">
            <v>Encargo Vac Def</v>
          </cell>
          <cell r="Q1585" t="str">
            <v>Ocupado</v>
          </cell>
          <cell r="R1585" t="str">
            <v>COLEGIO ENTRE NUBES SUR ORIENTAL (IED)</v>
          </cell>
        </row>
        <row r="1586">
          <cell r="Q1586" t="str">
            <v>Vacante Definitiva</v>
          </cell>
          <cell r="R1586" t="str">
            <v>COLEGIO</v>
          </cell>
        </row>
        <row r="1587">
          <cell r="Q1587" t="str">
            <v>Vacante Definitiva</v>
          </cell>
          <cell r="R1587" t="str">
            <v>COLEGIO</v>
          </cell>
        </row>
        <row r="1588">
          <cell r="Q1588" t="str">
            <v>Vacante Definitiva</v>
          </cell>
          <cell r="R1588" t="str">
            <v>COLEGIO</v>
          </cell>
        </row>
        <row r="1589">
          <cell r="Q1589" t="str">
            <v>Vacante Definitiva</v>
          </cell>
          <cell r="R1589" t="str">
            <v>COLEGIO</v>
          </cell>
        </row>
        <row r="1590">
          <cell r="Q1590" t="str">
            <v>Vacante Definitiva</v>
          </cell>
          <cell r="R1590" t="str">
            <v>COLEGIO</v>
          </cell>
        </row>
        <row r="1591">
          <cell r="Q1591" t="str">
            <v>Vacante Definitiva</v>
          </cell>
          <cell r="R1591" t="str">
            <v>COLEGIO SOTAVENTO (IED)</v>
          </cell>
        </row>
        <row r="1592">
          <cell r="Q1592" t="str">
            <v>Vacante Definitiva</v>
          </cell>
          <cell r="R1592" t="str">
            <v>COLEGIO</v>
          </cell>
        </row>
        <row r="1593">
          <cell r="Q1593" t="str">
            <v>Vacante Definitiva</v>
          </cell>
          <cell r="R1593" t="str">
            <v>COLEGIO SALUDCOOP NORTE (IED)</v>
          </cell>
        </row>
        <row r="1594">
          <cell r="Q1594" t="str">
            <v>Vacante Definitiva</v>
          </cell>
          <cell r="R1594" t="str">
            <v>COLEGIO EL PARAISO MIRADOR (IED)</v>
          </cell>
        </row>
        <row r="1595">
          <cell r="Q1595" t="str">
            <v>Vacante Definitiva</v>
          </cell>
          <cell r="R1595" t="str">
            <v>COLEGIO ATANASIO GIRARDOT (IED)</v>
          </cell>
        </row>
        <row r="1596">
          <cell r="Q1596" t="str">
            <v>Vacante Definitiva</v>
          </cell>
          <cell r="R1596" t="str">
            <v>COLEGIO HUNZA (IED)</v>
          </cell>
        </row>
        <row r="1597">
          <cell r="Q1597" t="str">
            <v>Vacante Definitiva</v>
          </cell>
          <cell r="R1597" t="str">
            <v>COLEGIO SAN CRISTOBAL SUR (IED)</v>
          </cell>
        </row>
        <row r="1598">
          <cell r="Q1598" t="str">
            <v>Vacante Definitiva</v>
          </cell>
          <cell r="R1598" t="str">
            <v>COLEGIO EL UVAL (IED)</v>
          </cell>
        </row>
        <row r="1599">
          <cell r="Q1599" t="str">
            <v>Vacante Definitiva</v>
          </cell>
          <cell r="R1599" t="str">
            <v>COLEGIO</v>
          </cell>
        </row>
        <row r="1600">
          <cell r="Q1600" t="str">
            <v>Vacante Definitiva</v>
          </cell>
          <cell r="R1600" t="str">
            <v>COLEGIO CANADA (IED)</v>
          </cell>
        </row>
        <row r="1601">
          <cell r="Q1601" t="str">
            <v>Vacante Definitiva</v>
          </cell>
          <cell r="R1601" t="str">
            <v>COLEGIO LOS PINOS (IED)</v>
          </cell>
        </row>
        <row r="1602">
          <cell r="Q1602" t="str">
            <v>Vacante Definitiva</v>
          </cell>
          <cell r="R1602" t="str">
            <v>COLEGIO LUIS LOPEZ DE MESA (IED)</v>
          </cell>
        </row>
        <row r="1603">
          <cell r="Q1603" t="str">
            <v>Vacante Definitiva</v>
          </cell>
          <cell r="R1603" t="str">
            <v>COLEGIO GIMNASIO DEL CAMPO JUAN DE LA CRUZ VARELA (IED)</v>
          </cell>
        </row>
        <row r="1604">
          <cell r="Q1604" t="str">
            <v>Vacante Definitiva</v>
          </cell>
          <cell r="R1604" t="str">
            <v>OFICINA CONTROL DISCIPLINARIO</v>
          </cell>
        </row>
        <row r="1605">
          <cell r="Q1605" t="str">
            <v>Vacante Definitiva</v>
          </cell>
          <cell r="R1605" t="str">
            <v>COLEGIO</v>
          </cell>
        </row>
        <row r="1606">
          <cell r="N1606">
            <v>88032104</v>
          </cell>
          <cell r="O1606" t="str">
            <v>MIRANDA MENDOZA OSCAR IVAN</v>
          </cell>
          <cell r="P1606" t="str">
            <v>Periodo de Prueba</v>
          </cell>
          <cell r="Q1606" t="str">
            <v>Ocupado</v>
          </cell>
          <cell r="R1606" t="str">
            <v>COLEGIO JOSE MARTI (IED)</v>
          </cell>
        </row>
        <row r="1607">
          <cell r="N1607">
            <v>52585628</v>
          </cell>
          <cell r="O1607" t="str">
            <v>MARIA LEONOR BLANCO PINTO</v>
          </cell>
          <cell r="P1607" t="str">
            <v>Periodo de Prueba</v>
          </cell>
          <cell r="Q1607" t="str">
            <v>Ocupado</v>
          </cell>
          <cell r="R1607" t="str">
            <v>COLEGIO REPUBLICA DE COLOMBIA (IED)</v>
          </cell>
        </row>
        <row r="1608">
          <cell r="Q1608" t="str">
            <v>Vacante Definitiva</v>
          </cell>
          <cell r="R1608" t="str">
            <v>COLEGIO</v>
          </cell>
        </row>
        <row r="1609">
          <cell r="Q1609" t="str">
            <v>Vacante Definitiva</v>
          </cell>
          <cell r="R1609" t="str">
            <v>COLEGIO</v>
          </cell>
        </row>
        <row r="1610">
          <cell r="Q1610" t="str">
            <v>Vacante Definitiva</v>
          </cell>
          <cell r="R1610" t="str">
            <v>COLEGIO</v>
          </cell>
        </row>
        <row r="1611">
          <cell r="Q1611" t="str">
            <v>Vacante Definitiva</v>
          </cell>
          <cell r="R1611" t="str">
            <v>COLEGIO</v>
          </cell>
        </row>
        <row r="1612">
          <cell r="Q1612" t="str">
            <v>Vacante Definitiva</v>
          </cell>
          <cell r="R1612" t="str">
            <v>COLEGIO</v>
          </cell>
        </row>
        <row r="1613">
          <cell r="Q1613" t="str">
            <v>Vacante Definitiva</v>
          </cell>
          <cell r="R1613" t="str">
            <v>COLEGIO</v>
          </cell>
        </row>
        <row r="1614">
          <cell r="Q1614" t="str">
            <v>Vacante Definitiva</v>
          </cell>
          <cell r="R1614" t="str">
            <v>COLEGIO EL TESORO DE LA CUMBRE (IED)</v>
          </cell>
        </row>
        <row r="1615">
          <cell r="Q1615" t="str">
            <v>Vacante Definitiva</v>
          </cell>
          <cell r="R1615" t="str">
            <v>COLEGIO SANTA BARBARA (IED)</v>
          </cell>
        </row>
        <row r="1616">
          <cell r="Q1616" t="str">
            <v>Vacante Definitiva</v>
          </cell>
          <cell r="R1616" t="str">
            <v>COLEGIO JOSÉ MARÍA VARGAS VILA (IED)</v>
          </cell>
        </row>
        <row r="1617">
          <cell r="Q1617" t="str">
            <v>Vacante Definitiva</v>
          </cell>
          <cell r="R1617" t="str">
            <v>COLEGIO</v>
          </cell>
        </row>
        <row r="1618">
          <cell r="Q1618" t="str">
            <v>Vacante Definitiva</v>
          </cell>
          <cell r="R1618" t="str">
            <v>COLEGIO</v>
          </cell>
        </row>
        <row r="1619">
          <cell r="Q1619" t="str">
            <v>Vacante Definitiva</v>
          </cell>
          <cell r="R1619" t="str">
            <v>COLEGIO</v>
          </cell>
        </row>
        <row r="1620">
          <cell r="Q1620" t="str">
            <v>Vacante Definitiva</v>
          </cell>
          <cell r="R1620" t="str">
            <v>COLEGIO</v>
          </cell>
        </row>
        <row r="1621">
          <cell r="Q1621" t="str">
            <v>Vacante Definitiva</v>
          </cell>
          <cell r="R1621" t="str">
            <v>COLEGIO</v>
          </cell>
        </row>
        <row r="1622">
          <cell r="Q1622" t="str">
            <v>Vacante Definitiva</v>
          </cell>
          <cell r="R1622" t="str">
            <v>COLEGIO</v>
          </cell>
        </row>
        <row r="1623">
          <cell r="Q1623" t="str">
            <v>Vacante Definitiva</v>
          </cell>
          <cell r="R1623" t="str">
            <v>COLEGIO</v>
          </cell>
        </row>
        <row r="1624">
          <cell r="Q1624" t="str">
            <v>Vacante Definitiva</v>
          </cell>
          <cell r="R1624" t="str">
            <v>COLEGIO</v>
          </cell>
        </row>
        <row r="1625">
          <cell r="Q1625" t="str">
            <v>Vacante Definitiva</v>
          </cell>
          <cell r="R1625" t="str">
            <v>COLEGIO</v>
          </cell>
        </row>
        <row r="1626">
          <cell r="Q1626" t="str">
            <v>Vacante Definitiva</v>
          </cell>
          <cell r="R1626" t="str">
            <v>COLEGIO</v>
          </cell>
        </row>
        <row r="1627">
          <cell r="N1627">
            <v>52296540</v>
          </cell>
          <cell r="O1627" t="str">
            <v>ALDANA PATIÑO LILIANA</v>
          </cell>
          <cell r="P1627" t="str">
            <v>Titular - Carrera</v>
          </cell>
          <cell r="Q1627" t="str">
            <v>Ocupado</v>
          </cell>
          <cell r="R1627" t="str">
            <v>COLEGIO SAN FRANCISCO (IED)</v>
          </cell>
        </row>
        <row r="1628">
          <cell r="Q1628" t="str">
            <v>Vacante Definitiva</v>
          </cell>
          <cell r="R1628" t="str">
            <v>COLEGIO</v>
          </cell>
        </row>
        <row r="1629">
          <cell r="Q1629" t="str">
            <v>Vacante Definitiva</v>
          </cell>
          <cell r="R1629" t="str">
            <v>COLEGIO</v>
          </cell>
        </row>
        <row r="1630">
          <cell r="Q1630" t="str">
            <v>Vacante Definitiva</v>
          </cell>
          <cell r="R1630" t="str">
            <v>COLEGIO</v>
          </cell>
        </row>
        <row r="1631">
          <cell r="Q1631" t="str">
            <v>Vacante Definitiva</v>
          </cell>
          <cell r="R1631" t="str">
            <v>COLEGIO</v>
          </cell>
        </row>
        <row r="1632">
          <cell r="Q1632" t="str">
            <v>Vacante Definitiva</v>
          </cell>
          <cell r="R1632" t="str">
            <v>COLEGIO JOSE MARIA CARBONELL (IED)</v>
          </cell>
        </row>
        <row r="1633">
          <cell r="N1633">
            <v>52323864</v>
          </cell>
          <cell r="O1633" t="str">
            <v>LOPEZ DUARTE JOHANNA PATRICIA</v>
          </cell>
          <cell r="P1633" t="str">
            <v>Provisional - Vac Def</v>
          </cell>
          <cell r="Q1633" t="str">
            <v>Ocupado</v>
          </cell>
          <cell r="R1633" t="str">
            <v>COLEGIO VEINTIUN ANGELES (IED)</v>
          </cell>
        </row>
        <row r="1634">
          <cell r="N1634">
            <v>1032421817</v>
          </cell>
          <cell r="O1634" t="str">
            <v>GONZALEZ JULIAN ANDRES</v>
          </cell>
          <cell r="P1634" t="str">
            <v>Provisional - Vac Def</v>
          </cell>
          <cell r="Q1634" t="str">
            <v>Ocupado</v>
          </cell>
          <cell r="R1634" t="str">
            <v>COLEGIO USMINIA (IED)</v>
          </cell>
        </row>
        <row r="1635">
          <cell r="N1635">
            <v>51834932</v>
          </cell>
          <cell r="O1635" t="str">
            <v>SIERRA BARRETO MAGDA LUCY</v>
          </cell>
          <cell r="P1635" t="str">
            <v>Provisional - Vac Def</v>
          </cell>
          <cell r="Q1635" t="str">
            <v>Ocupado</v>
          </cell>
          <cell r="R1635" t="str">
            <v>COLEGIO TOMAS CARRASQUILLA (IED)</v>
          </cell>
        </row>
        <row r="1636">
          <cell r="N1636">
            <v>79494310</v>
          </cell>
          <cell r="O1636" t="str">
            <v>MARTINEZ MARIN EDGAR</v>
          </cell>
          <cell r="P1636" t="str">
            <v>Titular - Carrera</v>
          </cell>
          <cell r="Q1636" t="str">
            <v>Ocupado</v>
          </cell>
          <cell r="R1636" t="str">
            <v>COLEGIO ALDEMAR ROJAS PLAZAS (IED)</v>
          </cell>
        </row>
        <row r="1637">
          <cell r="Q1637" t="str">
            <v>Vacante Definitiva</v>
          </cell>
          <cell r="R1637" t="str">
            <v>DIRECCIÓN DE SERVICIOS ADMINISTRATIVOS</v>
          </cell>
        </row>
        <row r="1638">
          <cell r="Q1638" t="str">
            <v>Vacante Definitiva</v>
          </cell>
          <cell r="R1638" t="str">
            <v>DIRECCIÓN DE SERVICIOS ADMINISTRATIVOS</v>
          </cell>
        </row>
        <row r="1639">
          <cell r="Q1639" t="str">
            <v>Vacante Definitiva</v>
          </cell>
          <cell r="R1639" t="str">
            <v>DIRECCIÓN DE SERVICIOS ADMINISTRATIVOS</v>
          </cell>
        </row>
        <row r="1640">
          <cell r="Q1640" t="str">
            <v>Vacante Definitiva</v>
          </cell>
          <cell r="R1640" t="str">
            <v>DIRECCIÓN DE SERVICIOS ADMINISTRATIVOS</v>
          </cell>
        </row>
        <row r="1641">
          <cell r="N1641">
            <v>52993533</v>
          </cell>
          <cell r="O1641" t="str">
            <v>MORENO AGUIRRE JENNY PATRICIA</v>
          </cell>
          <cell r="P1641" t="str">
            <v>Titular - Carrera</v>
          </cell>
          <cell r="Q1641" t="str">
            <v>Ocupado</v>
          </cell>
          <cell r="R1641" t="str">
            <v>COLEGIO NUEVA COLOMBIA (IED)</v>
          </cell>
        </row>
        <row r="1642">
          <cell r="N1642">
            <v>52798744</v>
          </cell>
          <cell r="O1642" t="str">
            <v>PAOLA CASTAÑEDA GARCIA</v>
          </cell>
          <cell r="P1642" t="str">
            <v>Periodo de Prueba</v>
          </cell>
          <cell r="Q1642" t="str">
            <v>Ocupado</v>
          </cell>
          <cell r="R1642" t="str">
            <v>COLEGIO MANUEL CEPEDA VARGAS (IED)</v>
          </cell>
        </row>
        <row r="1643">
          <cell r="N1643">
            <v>41672052</v>
          </cell>
          <cell r="O1643" t="str">
            <v>BELTRAN DIAZ MARIA ESPERANZA</v>
          </cell>
          <cell r="P1643" t="str">
            <v>Titular - Carrera</v>
          </cell>
          <cell r="Q1643" t="str">
            <v>Ocupado</v>
          </cell>
          <cell r="R1643" t="str">
            <v>COLEGIO ROBERT F. KENNEDY (IED)</v>
          </cell>
        </row>
        <row r="1644">
          <cell r="N1644">
            <v>80395558</v>
          </cell>
          <cell r="O1644" t="str">
            <v>ROZO BARRERO URIEL</v>
          </cell>
          <cell r="P1644" t="str">
            <v>Titular - Carrera</v>
          </cell>
          <cell r="Q1644" t="str">
            <v>Ocupado</v>
          </cell>
          <cell r="R1644" t="str">
            <v>COLEGIO RODRIGO LARA BONILLA (IED)</v>
          </cell>
        </row>
        <row r="1645">
          <cell r="N1645">
            <v>1022327952</v>
          </cell>
          <cell r="O1645" t="str">
            <v>HERNANDEZ PANQUEBA JENIFFER LORENA</v>
          </cell>
          <cell r="P1645" t="str">
            <v>Provisional - Vac Def</v>
          </cell>
          <cell r="Q1645" t="str">
            <v>Ocupado</v>
          </cell>
          <cell r="R1645" t="str">
            <v>COLEGIO TECNICO BENJAMIN HERRERA (IED)</v>
          </cell>
        </row>
        <row r="1646">
          <cell r="N1646">
            <v>39794431</v>
          </cell>
          <cell r="O1646" t="str">
            <v>CORREDOR LOPEZ NUBIA</v>
          </cell>
          <cell r="P1646" t="str">
            <v>Encargo Vac Def</v>
          </cell>
          <cell r="Q1646" t="str">
            <v>Ocupado</v>
          </cell>
          <cell r="R1646" t="str">
            <v>COLEGIO SAN RAFAEL (IED)</v>
          </cell>
        </row>
        <row r="1647">
          <cell r="N1647">
            <v>1024474063</v>
          </cell>
          <cell r="O1647" t="str">
            <v>SOLER LINARES JOHANNA MILENA</v>
          </cell>
          <cell r="P1647" t="str">
            <v>Titular - Carrera</v>
          </cell>
          <cell r="Q1647" t="str">
            <v>Ocupado</v>
          </cell>
          <cell r="R1647" t="str">
            <v>COLEGIO BERNARDO JARAMILLO (IED)</v>
          </cell>
        </row>
        <row r="1648">
          <cell r="N1648">
            <v>1065623702</v>
          </cell>
          <cell r="O1648" t="str">
            <v>SIERRA ALVAREZ JESLI MILENA</v>
          </cell>
          <cell r="P1648" t="str">
            <v>Titular - Carrera</v>
          </cell>
          <cell r="Q1648" t="str">
            <v>Ocupado</v>
          </cell>
          <cell r="R1648" t="str">
            <v>COLEGIO CIUDAD BOLIVAR - ARGENTINA (IED)</v>
          </cell>
        </row>
        <row r="1649">
          <cell r="N1649">
            <v>80156591</v>
          </cell>
          <cell r="O1649" t="str">
            <v>GUTIERREZ BOHORQUEZ JOHN MAURICIO</v>
          </cell>
          <cell r="P1649" t="str">
            <v>Titular - Carrera</v>
          </cell>
          <cell r="Q1649" t="str">
            <v>Ocupado</v>
          </cell>
          <cell r="R1649" t="str">
            <v>COLEGIO ESCUELA NORMAL SUPERIOR DISTRITAL MARIA MONTESSORI (IED)</v>
          </cell>
        </row>
        <row r="1650">
          <cell r="N1650">
            <v>51764608</v>
          </cell>
          <cell r="O1650" t="str">
            <v>RODRIGUEZ NOPE NORMA SORAYA</v>
          </cell>
          <cell r="P1650" t="str">
            <v>Titular - Carrera</v>
          </cell>
          <cell r="Q1650" t="str">
            <v>Ocupado</v>
          </cell>
          <cell r="R1650" t="str">
            <v>COLEGIO MARIA CANO (IED)</v>
          </cell>
        </row>
        <row r="1651">
          <cell r="N1651">
            <v>51903767</v>
          </cell>
          <cell r="O1651" t="str">
            <v>MACIAS VARGAS YANETH</v>
          </cell>
          <cell r="P1651" t="str">
            <v>Titular - Carrera</v>
          </cell>
          <cell r="Q1651" t="str">
            <v>Ocupado</v>
          </cell>
          <cell r="R1651" t="str">
            <v>COLEGIO VENECIA (IED)</v>
          </cell>
        </row>
        <row r="1652">
          <cell r="N1652">
            <v>52858022</v>
          </cell>
          <cell r="O1652" t="str">
            <v>RAMIREZ BAUTISTA LUDYN MARCELA</v>
          </cell>
          <cell r="P1652" t="str">
            <v>Titular - Carrera</v>
          </cell>
          <cell r="Q1652" t="str">
            <v>Ocupado</v>
          </cell>
          <cell r="R1652" t="str">
            <v>COLEGIO FERNANDO MAZUERA VILLEGAS (IED)</v>
          </cell>
        </row>
        <row r="1653">
          <cell r="N1653">
            <v>52788816</v>
          </cell>
          <cell r="O1653" t="str">
            <v>NOVOA CASTAÑEDA ZULMA YOMARY</v>
          </cell>
          <cell r="P1653" t="str">
            <v>Titular - Carrera</v>
          </cell>
          <cell r="Q1653" t="str">
            <v>Ocupado</v>
          </cell>
          <cell r="R1653" t="str">
            <v>COLEGIO RESTREPO MILLAN (IED)</v>
          </cell>
        </row>
        <row r="1654">
          <cell r="Q1654" t="str">
            <v>Vacante Definitiva</v>
          </cell>
          <cell r="R1654" t="str">
            <v>COLEGIO MISAEL PASTRANA BORRERO (IED)</v>
          </cell>
        </row>
        <row r="1655">
          <cell r="N1655">
            <v>52850775</v>
          </cell>
          <cell r="O1655" t="str">
            <v>DOMINGUEZ CENTENO FRANCIA STELLA</v>
          </cell>
          <cell r="P1655" t="str">
            <v>Titular - Carrera</v>
          </cell>
          <cell r="Q1655" t="str">
            <v>Ocupado</v>
          </cell>
          <cell r="R1655" t="str">
            <v>COLEGIO NICOLAS GOMEZ DAVILA (IED)</v>
          </cell>
        </row>
        <row r="1656">
          <cell r="N1656">
            <v>51645895</v>
          </cell>
          <cell r="O1656" t="str">
            <v>GALEANO FONTECHA JUDITH</v>
          </cell>
          <cell r="P1656" t="str">
            <v>Periodo de Prueba</v>
          </cell>
          <cell r="Q1656" t="str">
            <v>Ocupado</v>
          </cell>
          <cell r="R1656" t="str">
            <v>COLEGIO CAMPESTRE MONTE VERDE (IED)</v>
          </cell>
        </row>
        <row r="1657">
          <cell r="N1657">
            <v>55060012</v>
          </cell>
          <cell r="O1657" t="str">
            <v>CUELLAR QUIGUAZU SOLEDAD</v>
          </cell>
          <cell r="P1657" t="str">
            <v>Titular - Carrera</v>
          </cell>
          <cell r="Q1657" t="str">
            <v>Ocupado</v>
          </cell>
          <cell r="R1657" t="str">
            <v>COLEGIO CODEMA (IED)</v>
          </cell>
        </row>
        <row r="1658">
          <cell r="N1658">
            <v>52157933</v>
          </cell>
          <cell r="O1658" t="str">
            <v>PARRA OSPINA ADRIANA LUCIA</v>
          </cell>
          <cell r="P1658" t="str">
            <v>Titular - Carrera</v>
          </cell>
          <cell r="Q1658" t="str">
            <v>Ocupado</v>
          </cell>
          <cell r="R1658" t="str">
            <v>COLEGIO ALVARO GOMEZ HURTADO (IED)</v>
          </cell>
        </row>
        <row r="1659">
          <cell r="N1659">
            <v>52856691</v>
          </cell>
          <cell r="O1659" t="str">
            <v>MATEUS AGUILAR IVONE MARITZA</v>
          </cell>
          <cell r="P1659" t="str">
            <v>Titular - Carrera</v>
          </cell>
          <cell r="Q1659" t="str">
            <v>Ocupado</v>
          </cell>
          <cell r="R1659" t="str">
            <v>COLEGIO LA AURORA (IED)</v>
          </cell>
        </row>
        <row r="1660">
          <cell r="N1660">
            <v>51971704</v>
          </cell>
          <cell r="O1660" t="str">
            <v>PINEDA HERRERA MABEL</v>
          </cell>
          <cell r="P1660" t="str">
            <v>Titular - Carrera</v>
          </cell>
          <cell r="Q1660" t="str">
            <v>Ocupado</v>
          </cell>
          <cell r="R1660" t="str">
            <v>COLEGIO CONFEDERACION BRISAS DEL DIAMANTE (IED)</v>
          </cell>
        </row>
        <row r="1661">
          <cell r="N1661">
            <v>41741281</v>
          </cell>
          <cell r="O1661" t="str">
            <v>MARTINEZ SANTACRUZ CONSUELO DEL ROSARIO</v>
          </cell>
          <cell r="P1661" t="str">
            <v>Titular - Carrera</v>
          </cell>
          <cell r="Q1661" t="str">
            <v>Ocupado</v>
          </cell>
          <cell r="R1661" t="str">
            <v>COLEGIO JOSE ANTONIO GALAN (IED)</v>
          </cell>
        </row>
        <row r="1662">
          <cell r="N1662">
            <v>51881112</v>
          </cell>
          <cell r="O1662" t="str">
            <v>AVILA RINCON GLORIA</v>
          </cell>
          <cell r="P1662" t="str">
            <v>Encargo Vac Def</v>
          </cell>
          <cell r="Q1662" t="str">
            <v>Ocupado</v>
          </cell>
          <cell r="R1662" t="str">
            <v>COLEGIO GIMNASIO DEL CAMPO JUAN DE LA CRUZ VARELA (IED)</v>
          </cell>
        </row>
        <row r="1663">
          <cell r="N1663">
            <v>51793822</v>
          </cell>
          <cell r="O1663" t="str">
            <v>GARCIA MORENO DARCY INES</v>
          </cell>
          <cell r="P1663" t="str">
            <v>Titular - Carrera</v>
          </cell>
          <cell r="Q1663" t="str">
            <v>Ocupado</v>
          </cell>
          <cell r="R1663" t="str">
            <v>COLEGIO SIMON BOLIVAR (IED)</v>
          </cell>
        </row>
        <row r="1664">
          <cell r="N1664">
            <v>51791966</v>
          </cell>
          <cell r="O1664" t="str">
            <v>RAMIREZ CASTILLO DIANA</v>
          </cell>
          <cell r="P1664" t="str">
            <v>Titular - Carrera</v>
          </cell>
          <cell r="Q1664" t="str">
            <v>Ocupado</v>
          </cell>
          <cell r="R1664" t="str">
            <v>COLEGIO DELIA ZAPATA OLIVELLA (IED)</v>
          </cell>
        </row>
        <row r="1665">
          <cell r="N1665">
            <v>52201884</v>
          </cell>
          <cell r="O1665" t="str">
            <v>ALVAREZ PEÑA LILIANA</v>
          </cell>
          <cell r="P1665" t="str">
            <v>Titular - Carrera</v>
          </cell>
          <cell r="Q1665" t="str">
            <v>Ocupado</v>
          </cell>
          <cell r="R1665" t="str">
            <v>COLEGIO ANTONIO JOSE DE SUCRE (IED)</v>
          </cell>
        </row>
        <row r="1666">
          <cell r="N1666">
            <v>19396030</v>
          </cell>
          <cell r="O1666" t="str">
            <v>MORENO MORENO HUGO ALBERTO</v>
          </cell>
          <cell r="P1666" t="str">
            <v>Titular - Carrera</v>
          </cell>
          <cell r="Q1666" t="str">
            <v>Ocupado</v>
          </cell>
          <cell r="R1666" t="str">
            <v>COLEGIO PORFIRIO BARBA JACOB (IED)</v>
          </cell>
        </row>
        <row r="1667">
          <cell r="N1667">
            <v>79877698</v>
          </cell>
          <cell r="O1667" t="str">
            <v>MORALES AMAYA JAIME HUMBERTO</v>
          </cell>
          <cell r="P1667" t="str">
            <v>Titular - Carrera</v>
          </cell>
          <cell r="Q1667" t="str">
            <v>Ocupado</v>
          </cell>
          <cell r="R1667" t="str">
            <v>COLEGIO CARLOS ARANGO VELEZ (IED)</v>
          </cell>
        </row>
        <row r="1668">
          <cell r="N1668">
            <v>51999710</v>
          </cell>
          <cell r="O1668" t="str">
            <v>CAÑON ALBINO LUZ LILIANA</v>
          </cell>
          <cell r="P1668" t="str">
            <v>Titular - Carrera</v>
          </cell>
          <cell r="Q1668" t="str">
            <v>Ocupado</v>
          </cell>
          <cell r="R1668" t="str">
            <v>COLEGIO SAN JOSE DE CASTILLA (IED)</v>
          </cell>
        </row>
        <row r="1669">
          <cell r="N1669">
            <v>52546953</v>
          </cell>
          <cell r="O1669" t="str">
            <v>ANGELICA MILENA SAENZ QUINTERO</v>
          </cell>
          <cell r="P1669" t="str">
            <v>Periodo de Prueba</v>
          </cell>
          <cell r="Q1669" t="str">
            <v>Ocupado</v>
          </cell>
          <cell r="R1669" t="str">
            <v>COLEGIO GRANCOLOMBIANO (IED)</v>
          </cell>
        </row>
        <row r="1670">
          <cell r="N1670">
            <v>79637758</v>
          </cell>
          <cell r="O1670" t="str">
            <v>QUINTANA MARTINEZ HUMBERTO RAFAEL</v>
          </cell>
          <cell r="P1670" t="str">
            <v>Titular - Carrera</v>
          </cell>
          <cell r="Q1670" t="str">
            <v>Ocupado</v>
          </cell>
          <cell r="R1670" t="str">
            <v>COLEGIO EDUARDO SANTOS (IED)</v>
          </cell>
        </row>
        <row r="1671">
          <cell r="N1671">
            <v>51903269</v>
          </cell>
          <cell r="O1671" t="str">
            <v>VACA LOPEZ MARTHA LILIANA</v>
          </cell>
          <cell r="P1671" t="str">
            <v>Titular - Carrera</v>
          </cell>
          <cell r="Q1671" t="str">
            <v>Ocupado</v>
          </cell>
          <cell r="R1671" t="str">
            <v>COLEGIO NICOLAS BUENAVENTURA (IED)</v>
          </cell>
        </row>
        <row r="1672">
          <cell r="N1672">
            <v>79750503</v>
          </cell>
          <cell r="O1672" t="str">
            <v>CORTES CARRILLO OSCAR FERNANDO</v>
          </cell>
          <cell r="P1672" t="str">
            <v>Titular - Carrera</v>
          </cell>
          <cell r="Q1672" t="str">
            <v>Ocupado</v>
          </cell>
          <cell r="R1672" t="str">
            <v>COLEGIO RICAURTE (CONCEJO) (IED)</v>
          </cell>
        </row>
        <row r="1673">
          <cell r="N1673">
            <v>51638110</v>
          </cell>
          <cell r="O1673" t="str">
            <v>SALAS AYALA LIBIA ESPERANZA</v>
          </cell>
          <cell r="P1673" t="str">
            <v>Titular - Carrera</v>
          </cell>
          <cell r="Q1673" t="str">
            <v>Ocupado</v>
          </cell>
          <cell r="R1673" t="str">
            <v>COLEGIO GARCES NAVAS (IED)</v>
          </cell>
        </row>
        <row r="1674">
          <cell r="N1674">
            <v>80393980</v>
          </cell>
          <cell r="O1674" t="str">
            <v>JOSE ALFREDO DIAZ VEGA</v>
          </cell>
          <cell r="P1674" t="str">
            <v>Periodo de Prueba</v>
          </cell>
          <cell r="Q1674" t="str">
            <v>Ocupado</v>
          </cell>
          <cell r="R1674" t="str">
            <v>COLEGIO LAS AMERICAS (IED)</v>
          </cell>
        </row>
        <row r="1675">
          <cell r="N1675">
            <v>52110609</v>
          </cell>
          <cell r="O1675" t="str">
            <v>FERNANDEZ AVILA MARISOL YOMARY</v>
          </cell>
          <cell r="P1675" t="str">
            <v>Titular - Carrera</v>
          </cell>
          <cell r="Q1675" t="str">
            <v>Ocupado</v>
          </cell>
          <cell r="R1675" t="str">
            <v>COLEGIO LICEO NACIONAL ANTONIA SANTOS (IED)</v>
          </cell>
        </row>
        <row r="1676">
          <cell r="N1676">
            <v>52230418</v>
          </cell>
          <cell r="O1676" t="str">
            <v>AMAYA SANDRA MARISOL</v>
          </cell>
          <cell r="P1676" t="str">
            <v>Titular - Carrera</v>
          </cell>
          <cell r="Q1676" t="str">
            <v>Ocupado</v>
          </cell>
          <cell r="R1676" t="str">
            <v>COLEGIO RAMON DE ZUBIRIA (IED)</v>
          </cell>
        </row>
        <row r="1677">
          <cell r="N1677">
            <v>51646472</v>
          </cell>
          <cell r="O1677" t="str">
            <v>CAMACHO CORTES LUZ MARIELA</v>
          </cell>
          <cell r="P1677" t="str">
            <v>Titular - Carrera</v>
          </cell>
          <cell r="Q1677" t="str">
            <v>Ocupado</v>
          </cell>
          <cell r="R1677" t="str">
            <v>COLEGIO GUILLERMO LEON VALENCIA (IED)</v>
          </cell>
        </row>
        <row r="1678">
          <cell r="N1678">
            <v>51647913</v>
          </cell>
          <cell r="O1678" t="str">
            <v>BELLO RINCON ELVIRA</v>
          </cell>
          <cell r="P1678" t="str">
            <v>Titular - Carrera</v>
          </cell>
          <cell r="Q1678" t="str">
            <v>Ocupado</v>
          </cell>
          <cell r="R1678" t="str">
            <v>COLEGIO SAN FRANCISCO (IED)</v>
          </cell>
        </row>
        <row r="1679">
          <cell r="N1679">
            <v>52972680</v>
          </cell>
          <cell r="O1679" t="str">
            <v>RUIZ MORENO CELIA MARIA</v>
          </cell>
          <cell r="P1679" t="str">
            <v>Titular - Carrera</v>
          </cell>
          <cell r="Q1679" t="str">
            <v>Ocupado</v>
          </cell>
          <cell r="R1679" t="str">
            <v>COLEGIO MARSELLA (IED)</v>
          </cell>
        </row>
        <row r="1680">
          <cell r="N1680">
            <v>51718020</v>
          </cell>
          <cell r="O1680" t="str">
            <v>CALVO SACHICA MARTHA</v>
          </cell>
          <cell r="P1680" t="str">
            <v>Titular - Carrera</v>
          </cell>
          <cell r="Q1680" t="str">
            <v>Ocupado</v>
          </cell>
          <cell r="R1680" t="str">
            <v>COLEGIO RUFINO JOSE CUERVO (IED)</v>
          </cell>
        </row>
        <row r="1681">
          <cell r="N1681">
            <v>51664384</v>
          </cell>
          <cell r="O1681" t="str">
            <v>VEGA RUIZ ANA JAQUELINE</v>
          </cell>
          <cell r="P1681" t="str">
            <v>Titular - Carrera</v>
          </cell>
          <cell r="Q1681" t="str">
            <v>Ocupado</v>
          </cell>
          <cell r="R1681" t="str">
            <v>COLEGIO REPUBLICA DE MEXICO (IED)</v>
          </cell>
        </row>
        <row r="1682">
          <cell r="N1682">
            <v>1024470627</v>
          </cell>
          <cell r="O1682" t="str">
            <v>LOZANO GARCIA LUIS FERNANDO</v>
          </cell>
          <cell r="P1682" t="str">
            <v>Titular - Carrera</v>
          </cell>
          <cell r="Q1682" t="str">
            <v>Ocupado</v>
          </cell>
          <cell r="R1682" t="str">
            <v>COLEGIO SAN FRANCISCO DE ASIS (IED)</v>
          </cell>
        </row>
        <row r="1683">
          <cell r="N1683">
            <v>51839585</v>
          </cell>
          <cell r="O1683" t="str">
            <v>RUIZ ISAZA CAROLINA</v>
          </cell>
          <cell r="P1683" t="str">
            <v>Titular - Carrera</v>
          </cell>
          <cell r="Q1683" t="str">
            <v>Ocupado</v>
          </cell>
          <cell r="R1683" t="str">
            <v>COLEGIO ANTONIO GARCIA (IED)</v>
          </cell>
        </row>
        <row r="1684">
          <cell r="N1684">
            <v>52974263</v>
          </cell>
          <cell r="O1684" t="str">
            <v>AYALA GUANGAS CLARITZA MILENA</v>
          </cell>
          <cell r="P1684" t="str">
            <v>Titular - Carrera</v>
          </cell>
          <cell r="Q1684" t="str">
            <v>Ocupado</v>
          </cell>
          <cell r="R1684" t="str">
            <v>COLEGIO TECNICO JAIME PARDO LEAL (IED)</v>
          </cell>
        </row>
        <row r="1685">
          <cell r="N1685">
            <v>79889087</v>
          </cell>
          <cell r="O1685" t="str">
            <v>LOPEZ GORDILLO YEISON ALEXANDER</v>
          </cell>
          <cell r="P1685" t="str">
            <v>Titular - Carrera</v>
          </cell>
          <cell r="Q1685" t="str">
            <v>Ocupado</v>
          </cell>
          <cell r="R1685" t="str">
            <v>COLEGIO REPUBLICA BOLIVARIANA DE VENEZUELA (IED)</v>
          </cell>
        </row>
        <row r="1686">
          <cell r="N1686">
            <v>52824480</v>
          </cell>
          <cell r="O1686" t="str">
            <v>ZAMBRANO PADILLA DEISY GABRIELA</v>
          </cell>
          <cell r="P1686" t="str">
            <v>Titular - Carrera</v>
          </cell>
          <cell r="Q1686" t="str">
            <v>Ocupado</v>
          </cell>
          <cell r="R1686" t="str">
            <v>COLEGIO PAULO VI (IED)</v>
          </cell>
        </row>
        <row r="1687">
          <cell r="N1687">
            <v>32773540</v>
          </cell>
          <cell r="O1687" t="str">
            <v>COLLANTE SALAS VICTORIA ISABEL</v>
          </cell>
          <cell r="P1687" t="str">
            <v>Titular - Carrera</v>
          </cell>
          <cell r="Q1687" t="str">
            <v>Ocupado</v>
          </cell>
          <cell r="R1687" t="str">
            <v>COLEGIO TOM ADAMS (IED)</v>
          </cell>
        </row>
        <row r="1688">
          <cell r="N1688">
            <v>51891540</v>
          </cell>
          <cell r="O1688" t="str">
            <v>RODRIGUEZ HERNANDEZ MYRIAM</v>
          </cell>
          <cell r="P1688" t="str">
            <v>Titular - Carrera</v>
          </cell>
          <cell r="Q1688" t="str">
            <v>Ocupado</v>
          </cell>
          <cell r="R1688" t="str">
            <v>COLEGIO REPUBLICA DOMINICANA (IED)</v>
          </cell>
        </row>
        <row r="1689">
          <cell r="N1689">
            <v>13925931</v>
          </cell>
          <cell r="O1689" t="str">
            <v>MORENO QUINTERO HENDER LEONARDO</v>
          </cell>
          <cell r="P1689" t="str">
            <v>Titular - Carrera</v>
          </cell>
          <cell r="Q1689" t="str">
            <v>Ocupado</v>
          </cell>
          <cell r="R1689" t="str">
            <v>COLEGIO SAN JOSE NORTE (IED)</v>
          </cell>
        </row>
        <row r="1690">
          <cell r="N1690">
            <v>43525945</v>
          </cell>
          <cell r="O1690" t="str">
            <v>ARENAS ARANGO MONICA</v>
          </cell>
          <cell r="P1690" t="str">
            <v>Titular - Carrera</v>
          </cell>
          <cell r="Q1690" t="str">
            <v>Ocupado</v>
          </cell>
          <cell r="R1690" t="str">
            <v>COLEGIO HUNZA (IED)</v>
          </cell>
        </row>
        <row r="1691">
          <cell r="N1691">
            <v>79721561</v>
          </cell>
          <cell r="O1691" t="str">
            <v>JIMENEZ CADAVID JUAN CARLOS</v>
          </cell>
          <cell r="P1691" t="str">
            <v>Titular - Carrera</v>
          </cell>
          <cell r="Q1691" t="str">
            <v>Ocupado</v>
          </cell>
          <cell r="R1691" t="str">
            <v>COLEGIO VILLA ELISA (IED)</v>
          </cell>
        </row>
        <row r="1692">
          <cell r="N1692">
            <v>52708000</v>
          </cell>
          <cell r="O1692" t="str">
            <v>CALDERON SILVA JOHANNA CRISTINA</v>
          </cell>
          <cell r="P1692" t="str">
            <v>Titular - Carrera</v>
          </cell>
          <cell r="Q1692" t="str">
            <v>Ocupado</v>
          </cell>
          <cell r="R1692" t="str">
            <v>COLEGIO KENNEDY (IED)</v>
          </cell>
        </row>
        <row r="1693">
          <cell r="N1693">
            <v>49730021</v>
          </cell>
          <cell r="O1693" t="str">
            <v>FAJARDO YEPES ISABEL CRISTINA</v>
          </cell>
          <cell r="P1693" t="str">
            <v>Titular - Carrera</v>
          </cell>
          <cell r="Q1693" t="str">
            <v>Ocupado</v>
          </cell>
          <cell r="R1693" t="str">
            <v>COLEGIO ANTONIO JOSE URIBE (IED)</v>
          </cell>
        </row>
        <row r="1694">
          <cell r="N1694">
            <v>1013614635</v>
          </cell>
          <cell r="O1694" t="str">
            <v>BERMUDEZ MANZANARES MARIA VICTORIA</v>
          </cell>
          <cell r="P1694" t="str">
            <v>Titular - Carrera</v>
          </cell>
          <cell r="Q1694" t="str">
            <v>Ocupado</v>
          </cell>
          <cell r="R1694" t="str">
            <v>COLEGIO LOS COMUNEROS - OSWALDO GUAYAZAMIN (IED)</v>
          </cell>
        </row>
        <row r="1695">
          <cell r="N1695">
            <v>51551364</v>
          </cell>
          <cell r="O1695" t="str">
            <v>RAMIREZ JIMENEZ MARTHA CECILIA</v>
          </cell>
          <cell r="P1695" t="str">
            <v>Titular - Carrera</v>
          </cell>
          <cell r="Q1695" t="str">
            <v>Ocupado</v>
          </cell>
          <cell r="R1695" t="str">
            <v>COLEGIO VISTA BELLA (IED)</v>
          </cell>
        </row>
        <row r="1696">
          <cell r="N1696">
            <v>52823849</v>
          </cell>
          <cell r="O1696" t="str">
            <v>CARO SARMIENTO ZULY ANDREA</v>
          </cell>
          <cell r="P1696" t="str">
            <v>Titular - Carrera</v>
          </cell>
          <cell r="Q1696" t="str">
            <v>Ocupado</v>
          </cell>
          <cell r="R1696" t="str">
            <v>COLEGIO TECNICO BENJAMIN HERRERA (IED)</v>
          </cell>
        </row>
        <row r="1697">
          <cell r="N1697">
            <v>52202970</v>
          </cell>
          <cell r="O1697" t="str">
            <v>SENAIDA ENRIQUEZ GOMEZ</v>
          </cell>
          <cell r="P1697" t="str">
            <v>Periodo de Prueba</v>
          </cell>
          <cell r="Q1697" t="str">
            <v>Ocupado</v>
          </cell>
          <cell r="R1697" t="str">
            <v>COLEGIO NUEVO CHILE (IED)</v>
          </cell>
        </row>
        <row r="1698">
          <cell r="N1698">
            <v>80167891</v>
          </cell>
          <cell r="O1698" t="str">
            <v>AGUDELO OSPINA JOHN ALEXANDER</v>
          </cell>
          <cell r="P1698" t="str">
            <v>Titular - Carrera</v>
          </cell>
          <cell r="Q1698" t="str">
            <v>Ocupado</v>
          </cell>
          <cell r="R1698" t="str">
            <v>COLEGIO MAGDALENA ORTEGA DE NARIÑO (IED)</v>
          </cell>
        </row>
        <row r="1699">
          <cell r="N1699">
            <v>51598505</v>
          </cell>
          <cell r="O1699" t="str">
            <v>GUIO PEREZ GLORIA ELSA</v>
          </cell>
          <cell r="P1699" t="str">
            <v>Titular - Carrera</v>
          </cell>
          <cell r="Q1699" t="str">
            <v>Ocupado</v>
          </cell>
          <cell r="R1699" t="str">
            <v>COLEGIO SIMON RODRIGUEZ (IED)</v>
          </cell>
        </row>
        <row r="1700">
          <cell r="N1700">
            <v>51560528</v>
          </cell>
          <cell r="O1700" t="str">
            <v>PRIETO GORDILLO ROSA ELVIRA</v>
          </cell>
          <cell r="P1700" t="str">
            <v>Titular - Carrera</v>
          </cell>
          <cell r="Q1700" t="str">
            <v>Ocupado</v>
          </cell>
          <cell r="R1700" t="str">
            <v>COLEGIO JOSE ASUNCION SILVA (IED)</v>
          </cell>
        </row>
        <row r="1701">
          <cell r="N1701">
            <v>40032349</v>
          </cell>
          <cell r="O1701" t="str">
            <v>NORA ADRIANA ALARCON BARRERA</v>
          </cell>
          <cell r="P1701" t="str">
            <v>Periodo de Prueba</v>
          </cell>
          <cell r="Q1701" t="str">
            <v>Ocupado</v>
          </cell>
          <cell r="R1701" t="str">
            <v>COLEGIO VILLAMAR (IED)</v>
          </cell>
        </row>
        <row r="1702">
          <cell r="N1702">
            <v>80113198</v>
          </cell>
          <cell r="O1702" t="str">
            <v>SARMIENTO RUBIO JHOAN MANUEL</v>
          </cell>
          <cell r="P1702" t="str">
            <v>Titular - Carrera</v>
          </cell>
          <cell r="Q1702" t="str">
            <v>Ocupado</v>
          </cell>
          <cell r="R1702" t="str">
            <v>COLEGIO DARIO ECHANDIA (IED)</v>
          </cell>
        </row>
        <row r="1703">
          <cell r="N1703">
            <v>52815101</v>
          </cell>
          <cell r="O1703" t="str">
            <v>BALLESTAS RODRIGUEZ DIANA MARCELA</v>
          </cell>
          <cell r="P1703" t="str">
            <v>Titular - Carrera</v>
          </cell>
          <cell r="Q1703" t="str">
            <v>Ocupado</v>
          </cell>
          <cell r="R1703" t="str">
            <v>COLEGIO CIUDAD DE BOGOTA (IED)</v>
          </cell>
        </row>
        <row r="1704">
          <cell r="N1704">
            <v>52131494</v>
          </cell>
          <cell r="O1704" t="str">
            <v>YASMIN RODRIGUEZ SUAZA</v>
          </cell>
          <cell r="P1704" t="str">
            <v>Periodo de Prueba</v>
          </cell>
          <cell r="Q1704" t="str">
            <v>Ocupado</v>
          </cell>
          <cell r="R1704" t="str">
            <v>COLEGIO MIGUEL ANTONIO CARO (IED)</v>
          </cell>
        </row>
        <row r="1705">
          <cell r="N1705">
            <v>37440859</v>
          </cell>
          <cell r="O1705" t="str">
            <v>DENNYS JOHANNA GARCÌA MESA</v>
          </cell>
          <cell r="P1705" t="str">
            <v>Periodo de Prueba</v>
          </cell>
          <cell r="Q1705" t="str">
            <v>Ocupado</v>
          </cell>
          <cell r="R1705" t="str">
            <v>COLEGIO LA AURORA (IED)</v>
          </cell>
        </row>
        <row r="1706">
          <cell r="N1706">
            <v>57292524</v>
          </cell>
          <cell r="O1706" t="str">
            <v>FONTANILLA DAZA LAURA CECILIA</v>
          </cell>
          <cell r="P1706" t="str">
            <v>Titular - Carrera</v>
          </cell>
          <cell r="Q1706" t="str">
            <v>Ocupado</v>
          </cell>
          <cell r="R1706" t="str">
            <v>COLEGIO NUEVA CONSTITUCION (IED)</v>
          </cell>
        </row>
        <row r="1707">
          <cell r="N1707">
            <v>51585981</v>
          </cell>
          <cell r="O1707" t="str">
            <v>BELTRAN MARTINEZ LILIA MARIA</v>
          </cell>
          <cell r="P1707" t="str">
            <v>Titular - Carrera</v>
          </cell>
          <cell r="Q1707" t="str">
            <v>Ocupado</v>
          </cell>
          <cell r="R1707" t="str">
            <v>COLEGIO REPUBLICA DE COLOMBIA (IED)</v>
          </cell>
        </row>
        <row r="1708">
          <cell r="N1708">
            <v>51586184</v>
          </cell>
          <cell r="O1708" t="str">
            <v>ARDILA GUEVARA CLARA INES</v>
          </cell>
          <cell r="P1708" t="str">
            <v>Titular - Carrera</v>
          </cell>
          <cell r="Q1708" t="str">
            <v>Ocupado</v>
          </cell>
          <cell r="R1708" t="str">
            <v>COLEGIO LUIS VARGAS TEJADA (IED)</v>
          </cell>
        </row>
        <row r="1709">
          <cell r="N1709">
            <v>52111173</v>
          </cell>
          <cell r="O1709" t="str">
            <v>ROMERO PARDO MARGARITA MARIA</v>
          </cell>
          <cell r="P1709" t="str">
            <v>Periodo de Prueba</v>
          </cell>
          <cell r="Q1709" t="str">
            <v>Ocupado</v>
          </cell>
          <cell r="R1709" t="str">
            <v>COLEGIO NUEVA CONSTITUCION (IED)</v>
          </cell>
        </row>
        <row r="1710">
          <cell r="N1710">
            <v>79463401</v>
          </cell>
          <cell r="O1710" t="str">
            <v>MOLINA AGUDELO JORGE ARTURO</v>
          </cell>
          <cell r="P1710" t="str">
            <v>Periodo de Prueba</v>
          </cell>
          <cell r="Q1710" t="str">
            <v>Ocupado</v>
          </cell>
          <cell r="R1710" t="str">
            <v>COLEGIO MARRUECOS Y MOLINOS (IED)</v>
          </cell>
        </row>
        <row r="1711">
          <cell r="N1711">
            <v>52098414</v>
          </cell>
          <cell r="O1711" t="str">
            <v>CARDONA MORENO SANDRA PATRICIA</v>
          </cell>
          <cell r="P1711" t="str">
            <v>Titular - Carrera</v>
          </cell>
          <cell r="Q1711" t="str">
            <v>Ocupado</v>
          </cell>
          <cell r="R1711" t="str">
            <v>COLEGIO RURAL JOSE CELESTINO MUTIS (IED)</v>
          </cell>
        </row>
        <row r="1712">
          <cell r="N1712">
            <v>87471223</v>
          </cell>
          <cell r="O1712" t="str">
            <v>ERASO PASTAS CARLOS ANTONIO</v>
          </cell>
          <cell r="P1712" t="str">
            <v>Titular - Carrera</v>
          </cell>
          <cell r="Q1712" t="str">
            <v>Ocupado</v>
          </cell>
          <cell r="R1712" t="str">
            <v>COLEGIO TECNICO DOMINGO FAUSTINO SARMIENTO (IED)</v>
          </cell>
        </row>
        <row r="1713">
          <cell r="N1713">
            <v>51557684</v>
          </cell>
          <cell r="O1713" t="str">
            <v>ESPINOSA PORRAS FANNY</v>
          </cell>
          <cell r="P1713" t="str">
            <v>Titular - Carrera</v>
          </cell>
          <cell r="Q1713" t="str">
            <v>Ocupado</v>
          </cell>
          <cell r="R1713" t="str">
            <v>COLEGIO TECNICO TOMAS RUEDA VARGAS (IED)</v>
          </cell>
        </row>
        <row r="1714">
          <cell r="N1714">
            <v>52516533</v>
          </cell>
          <cell r="O1714" t="str">
            <v>RAMOS SERNA MARLEN</v>
          </cell>
          <cell r="P1714" t="str">
            <v>Titular - Carrera</v>
          </cell>
          <cell r="Q1714" t="str">
            <v>Ocupado</v>
          </cell>
          <cell r="R1714" t="str">
            <v>COLEGIO FLORIDABLANCA (IED)</v>
          </cell>
        </row>
        <row r="1715">
          <cell r="N1715">
            <v>52299814</v>
          </cell>
          <cell r="O1715" t="str">
            <v>ROMERO FONSECA JOANNA MARGERI</v>
          </cell>
          <cell r="P1715" t="str">
            <v>Titular - Carrera</v>
          </cell>
          <cell r="Q1715" t="str">
            <v>Ocupado</v>
          </cell>
          <cell r="R1715" t="str">
            <v>COLEGIO LUIS LOPEZ DE MESA (IED)</v>
          </cell>
        </row>
        <row r="1716">
          <cell r="N1716">
            <v>52217124</v>
          </cell>
          <cell r="O1716" t="str">
            <v>GUTIERREZ GUERRA ROCIO DEL PILAR</v>
          </cell>
          <cell r="P1716" t="str">
            <v>Titular - Carrera</v>
          </cell>
          <cell r="Q1716" t="str">
            <v>Ocupado</v>
          </cell>
          <cell r="R1716" t="str">
            <v>COLEGIO RAFAEL DELGADO SALGUERO (IED)</v>
          </cell>
        </row>
        <row r="1717">
          <cell r="N1717">
            <v>36170662</v>
          </cell>
          <cell r="O1717" t="str">
            <v>PERDOMO QUINTERO CARMENZA</v>
          </cell>
          <cell r="P1717" t="str">
            <v>Titular - Carrera</v>
          </cell>
          <cell r="Q1717" t="str">
            <v>Ocupado</v>
          </cell>
          <cell r="R1717" t="str">
            <v>COLEGIO MANUEL CEPEDA VARGAS (IED)</v>
          </cell>
        </row>
        <row r="1718">
          <cell r="N1718">
            <v>52551779</v>
          </cell>
          <cell r="O1718" t="str">
            <v>SOGAMOSO DIAZ MARTHA LUCIA</v>
          </cell>
          <cell r="P1718" t="str">
            <v>Titular - Carrera</v>
          </cell>
          <cell r="Q1718" t="str">
            <v>Ocupado</v>
          </cell>
          <cell r="R1718" t="str">
            <v>COLEGIO VILLAS DEL PROGRESO (IED)</v>
          </cell>
        </row>
        <row r="1719">
          <cell r="N1719">
            <v>79744135</v>
          </cell>
          <cell r="O1719" t="str">
            <v>ALVAREZ REYES ERWIN</v>
          </cell>
          <cell r="P1719" t="str">
            <v>Titular - Carrera</v>
          </cell>
          <cell r="Q1719" t="str">
            <v>Ocupado</v>
          </cell>
          <cell r="R1719" t="str">
            <v>COLEGIO MOTORISTA (CED)</v>
          </cell>
        </row>
        <row r="1720">
          <cell r="N1720">
            <v>20931953</v>
          </cell>
          <cell r="O1720" t="str">
            <v>MARTHA TERESA SOLANO MURCIA</v>
          </cell>
          <cell r="P1720" t="str">
            <v>Periodo de Prueba</v>
          </cell>
          <cell r="Q1720" t="str">
            <v>Ocupado</v>
          </cell>
          <cell r="R1720" t="str">
            <v>COLEGIO EL TESORO DE LA CUMBRE (IED)</v>
          </cell>
        </row>
        <row r="1721">
          <cell r="N1721">
            <v>20421912</v>
          </cell>
          <cell r="O1721" t="str">
            <v>DIAZ FORERO ANA DELFINA</v>
          </cell>
          <cell r="P1721" t="str">
            <v>Titular - Carrera</v>
          </cell>
          <cell r="Q1721" t="str">
            <v>Ocupado</v>
          </cell>
          <cell r="R1721" t="str">
            <v>COLEGIO ANIBAL FERNANDEZ DE SOTO (IED)</v>
          </cell>
        </row>
        <row r="1722">
          <cell r="N1722">
            <v>40993906</v>
          </cell>
          <cell r="O1722" t="str">
            <v>SEREN GARCIA GEHOVELL</v>
          </cell>
          <cell r="P1722" t="str">
            <v>Titular - Carrera</v>
          </cell>
          <cell r="Q1722" t="str">
            <v>Ocupado</v>
          </cell>
          <cell r="R1722" t="str">
            <v>COLEGIO TOMAS CIPRIANO DE MOSQUERA (IED)</v>
          </cell>
        </row>
        <row r="1723">
          <cell r="N1723">
            <v>39679453</v>
          </cell>
          <cell r="O1723" t="str">
            <v>PINTO GARCIA CLAUDIA INES</v>
          </cell>
          <cell r="P1723" t="str">
            <v>Titular - Carrera</v>
          </cell>
          <cell r="Q1723" t="str">
            <v>Ocupado</v>
          </cell>
          <cell r="R1723" t="str">
            <v>COLEGIO CEDID SAN PABLO (IED)</v>
          </cell>
        </row>
        <row r="1724">
          <cell r="N1724">
            <v>79873344</v>
          </cell>
          <cell r="O1724" t="str">
            <v>CASTIBLANCO AYURE WILSON GUIOVANNI</v>
          </cell>
          <cell r="P1724" t="str">
            <v>Titular - Carrera</v>
          </cell>
          <cell r="Q1724" t="str">
            <v>Ocupado</v>
          </cell>
          <cell r="R1724" t="str">
            <v>COLEGIO ACACIA II (IED)</v>
          </cell>
        </row>
        <row r="1725">
          <cell r="N1725">
            <v>51678484</v>
          </cell>
          <cell r="O1725" t="str">
            <v>GONZALEZ RODRIGUEZ CRYSTIAN CLAUDIA</v>
          </cell>
          <cell r="P1725" t="str">
            <v>Titular - Carrera</v>
          </cell>
          <cell r="Q1725" t="str">
            <v>Ocupado</v>
          </cell>
          <cell r="R1725" t="str">
            <v>COLEGIO ALMIRANTE PADILLA (IED)</v>
          </cell>
        </row>
        <row r="1726">
          <cell r="N1726">
            <v>32738141</v>
          </cell>
          <cell r="O1726" t="str">
            <v>FLOREZ PEREZ ESTELA MARIA</v>
          </cell>
          <cell r="P1726" t="str">
            <v>Titular - Carrera</v>
          </cell>
          <cell r="Q1726" t="str">
            <v>Ocupado</v>
          </cell>
          <cell r="R1726" t="str">
            <v>COLEGIO CARLOS ALBAN HOLGUIN (IED)</v>
          </cell>
        </row>
        <row r="1727">
          <cell r="N1727">
            <v>52283982</v>
          </cell>
          <cell r="O1727" t="str">
            <v>SAENZ PERILLA SANDRA LILIANA</v>
          </cell>
          <cell r="P1727" t="str">
            <v>Titular - Carrera</v>
          </cell>
          <cell r="Q1727" t="str">
            <v>Ocupado</v>
          </cell>
          <cell r="R1727" t="str">
            <v>COLEGIO SAN CRISTOBAL SUR (IED)</v>
          </cell>
        </row>
        <row r="1728">
          <cell r="N1728">
            <v>1024488821</v>
          </cell>
          <cell r="O1728" t="str">
            <v>MURIEL RODRIGUEZ WILSON ORLANDO</v>
          </cell>
          <cell r="P1728" t="str">
            <v>Titular - Carrera</v>
          </cell>
          <cell r="Q1728" t="str">
            <v>Ocupado</v>
          </cell>
          <cell r="R1728" t="str">
            <v>COLEGIO JUANA ESCOBAR (IED)</v>
          </cell>
        </row>
        <row r="1729">
          <cell r="N1729">
            <v>52079284</v>
          </cell>
          <cell r="O1729" t="str">
            <v>YANETH ROCIO CARO ACEVEDO</v>
          </cell>
          <cell r="P1729" t="str">
            <v>Periodo de Prueba</v>
          </cell>
          <cell r="Q1729" t="str">
            <v>Ocupado</v>
          </cell>
          <cell r="R1729" t="str">
            <v>COLEGIO INSTITUTO TECNICO INDUSTRIAL FRANCISCO JOSE DE CALDAS (IED)</v>
          </cell>
        </row>
        <row r="1730">
          <cell r="N1730">
            <v>52507338</v>
          </cell>
          <cell r="O1730" t="str">
            <v>HERRERA SARMIENTO DIANA PAMELA</v>
          </cell>
          <cell r="P1730" t="str">
            <v>Titular - Carrera</v>
          </cell>
          <cell r="Q1730" t="str">
            <v>Ocupado</v>
          </cell>
          <cell r="R1730" t="str">
            <v>COLEGIO JACKELINE (IED)</v>
          </cell>
        </row>
        <row r="1731">
          <cell r="N1731">
            <v>52851247</v>
          </cell>
          <cell r="O1731" t="str">
            <v>DIAZ OTAVO MARYSOL</v>
          </cell>
          <cell r="P1731" t="str">
            <v>Titular - Carrera</v>
          </cell>
          <cell r="Q1731" t="str">
            <v>Ocupado</v>
          </cell>
          <cell r="R1731" t="str">
            <v>COLEGIO LICEO FEMENINO MERCEDES NARIÑO (IED)</v>
          </cell>
        </row>
        <row r="1732">
          <cell r="N1732">
            <v>51962541</v>
          </cell>
          <cell r="O1732" t="str">
            <v>PUENTES CHACON CARMEN ROSA</v>
          </cell>
          <cell r="P1732" t="str">
            <v>Titular - Carrera</v>
          </cell>
          <cell r="Q1732" t="str">
            <v>Ocupado</v>
          </cell>
          <cell r="R1732" t="str">
            <v>COLEGIO ALEXANDER FLEMING (IED)</v>
          </cell>
        </row>
        <row r="1733">
          <cell r="N1733">
            <v>39520400</v>
          </cell>
          <cell r="O1733" t="str">
            <v>CELIS GONZALEZ ANA SOFIA</v>
          </cell>
          <cell r="P1733" t="str">
            <v>Titular - Carrera</v>
          </cell>
          <cell r="Q1733" t="str">
            <v>Ocupado</v>
          </cell>
          <cell r="R1733" t="str">
            <v>COLEGIO CASTILLA (IED)</v>
          </cell>
        </row>
        <row r="1734">
          <cell r="N1734">
            <v>79843224</v>
          </cell>
          <cell r="O1734" t="str">
            <v>RINCON ORTIZ JIMMY</v>
          </cell>
          <cell r="P1734" t="str">
            <v>Titular - Carrera</v>
          </cell>
          <cell r="Q1734" t="str">
            <v>Ocupado</v>
          </cell>
          <cell r="R1734" t="str">
            <v>COLEGIO FERNANDO SOTO APARICIO (IED)</v>
          </cell>
        </row>
        <row r="1735">
          <cell r="N1735">
            <v>52443369</v>
          </cell>
          <cell r="O1735" t="str">
            <v>SOTELO ROJAS LUZ DARY YOLANDA</v>
          </cell>
          <cell r="P1735" t="str">
            <v>Titular - Carrera</v>
          </cell>
          <cell r="Q1735" t="str">
            <v>Ocupado</v>
          </cell>
          <cell r="R1735" t="str">
            <v>COLEGIO CARLO FEDERICI (IED)</v>
          </cell>
        </row>
        <row r="1736">
          <cell r="N1736">
            <v>79962396</v>
          </cell>
          <cell r="O1736" t="str">
            <v>ROJAS UBAQUE DARRY GUSTAVO</v>
          </cell>
          <cell r="P1736" t="str">
            <v>Titular - Carrera</v>
          </cell>
          <cell r="Q1736" t="str">
            <v>Ocupado</v>
          </cell>
          <cell r="R1736" t="str">
            <v>COLEGIO GERARDO MOLINA RAMIREZ (IED)</v>
          </cell>
        </row>
        <row r="1737">
          <cell r="N1737">
            <v>23560799</v>
          </cell>
          <cell r="O1737" t="str">
            <v>ALVARADO SILVA MARTHA</v>
          </cell>
          <cell r="P1737" t="str">
            <v>Titular - Carrera</v>
          </cell>
          <cell r="Q1737" t="str">
            <v>Ocupado</v>
          </cell>
          <cell r="R1737" t="str">
            <v>COLEGIO NACIONES UNIDAS (IED)</v>
          </cell>
        </row>
        <row r="1738">
          <cell r="N1738">
            <v>1002646514</v>
          </cell>
          <cell r="O1738" t="str">
            <v>TRIANA CORTES YENNY PAOLA</v>
          </cell>
          <cell r="P1738" t="str">
            <v>Titular - Carrera</v>
          </cell>
          <cell r="Q1738" t="str">
            <v>Ocupado</v>
          </cell>
          <cell r="R1738" t="str">
            <v>COLEGIO VISTA BELLA (IED)</v>
          </cell>
        </row>
        <row r="1739">
          <cell r="N1739">
            <v>1012351673</v>
          </cell>
          <cell r="O1739" t="str">
            <v>CASTAÑEDA MELO YEIMMY PAOLA</v>
          </cell>
          <cell r="P1739" t="str">
            <v>Titular - Carrera</v>
          </cell>
          <cell r="Q1739" t="str">
            <v>Ocupado</v>
          </cell>
          <cell r="R1739" t="str">
            <v>COLEGIO LA ESTANCIA - SAN ISIDRO LABRADOR (IED)</v>
          </cell>
        </row>
        <row r="1740">
          <cell r="N1740">
            <v>80491048</v>
          </cell>
          <cell r="O1740" t="str">
            <v>PARDO VARELA CARLOS RENE</v>
          </cell>
          <cell r="P1740" t="str">
            <v>Titular - Carrera</v>
          </cell>
          <cell r="Q1740" t="str">
            <v>Ocupado</v>
          </cell>
          <cell r="R1740" t="str">
            <v>COLEGIO SAN JOSE (IED)</v>
          </cell>
        </row>
        <row r="1741">
          <cell r="N1741">
            <v>41651093</v>
          </cell>
          <cell r="O1741" t="str">
            <v>HORTUA BAQUERO MARIA SARAY</v>
          </cell>
          <cell r="P1741" t="str">
            <v>Titular - Carrera</v>
          </cell>
          <cell r="Q1741" t="str">
            <v>Ocupado</v>
          </cell>
          <cell r="R1741" t="str">
            <v>COLEGIO JUAN EVANGELISTA GOMEZ (IED)</v>
          </cell>
        </row>
        <row r="1742">
          <cell r="N1742">
            <v>52537923</v>
          </cell>
          <cell r="O1742" t="str">
            <v>BENAVIDES GALLEGO OLGA LILIANA</v>
          </cell>
          <cell r="P1742" t="str">
            <v>Titular - Carrera</v>
          </cell>
          <cell r="Q1742" t="str">
            <v>Ocupado</v>
          </cell>
          <cell r="R1742" t="str">
            <v>COLEGIO NICOLAS GOMEZ DAVILA (IED)</v>
          </cell>
        </row>
        <row r="1743">
          <cell r="N1743">
            <v>52957828</v>
          </cell>
          <cell r="O1743" t="str">
            <v>HERNANDEZ CASTAÑO KELLY PATRICIA</v>
          </cell>
          <cell r="P1743" t="str">
            <v>Titular - Carrera</v>
          </cell>
          <cell r="Q1743" t="str">
            <v>Ocupado</v>
          </cell>
          <cell r="R1743" t="str">
            <v>COLEGIO ANTONIO GARCIA (IED)</v>
          </cell>
        </row>
        <row r="1744">
          <cell r="N1744">
            <v>52732877</v>
          </cell>
          <cell r="O1744" t="str">
            <v>ROJAS MONTEALEGRE DIANA MARCELA</v>
          </cell>
          <cell r="P1744" t="str">
            <v>Titular - Carrera</v>
          </cell>
          <cell r="Q1744" t="str">
            <v>Ocupado</v>
          </cell>
          <cell r="R1744" t="str">
            <v>COLEGIO TOBERIN (IED)</v>
          </cell>
        </row>
        <row r="1745">
          <cell r="N1745">
            <v>79043915</v>
          </cell>
          <cell r="O1745" t="str">
            <v>RAMIREZ MANCILLA GUSTAVO</v>
          </cell>
          <cell r="P1745" t="str">
            <v>Titular - Carrera</v>
          </cell>
          <cell r="Q1745" t="str">
            <v>Ocupado</v>
          </cell>
          <cell r="R1745" t="str">
            <v>COLEGIO JOSE FELIX RESTREPO (IED)</v>
          </cell>
        </row>
        <row r="1746">
          <cell r="N1746">
            <v>24720023</v>
          </cell>
          <cell r="O1746" t="str">
            <v>HENAO BUITRAGO CLAUDIA MARCELA</v>
          </cell>
          <cell r="P1746" t="str">
            <v>Titular - Carrera</v>
          </cell>
          <cell r="Q1746" t="str">
            <v>Ocupado</v>
          </cell>
          <cell r="R1746" t="str">
            <v>COLEGIO ALFREDO IRIARTE (IED)</v>
          </cell>
        </row>
        <row r="1747">
          <cell r="N1747">
            <v>39678865</v>
          </cell>
          <cell r="O1747" t="str">
            <v>SANDRA MILENA PINZON VILLAMIL</v>
          </cell>
          <cell r="P1747" t="str">
            <v>Periodo de Prueba</v>
          </cell>
          <cell r="Q1747" t="str">
            <v>Ocupado</v>
          </cell>
          <cell r="R1747" t="str">
            <v>COLEGIO NICOLAS GOMEZ DAVILA (IED)</v>
          </cell>
        </row>
        <row r="1748">
          <cell r="N1748">
            <v>26862303</v>
          </cell>
          <cell r="O1748" t="str">
            <v>CARDENAS SANCHEZ ASTRID</v>
          </cell>
          <cell r="P1748" t="str">
            <v>Titular - Carrera</v>
          </cell>
          <cell r="Q1748" t="str">
            <v>Ocupado</v>
          </cell>
          <cell r="R1748" t="str">
            <v>COLEGIO ANTONIO BARAYA (IED)</v>
          </cell>
        </row>
        <row r="1749">
          <cell r="N1749">
            <v>11792695</v>
          </cell>
          <cell r="O1749" t="str">
            <v>GARCIA PALACIOS NICOLAS EMILIO</v>
          </cell>
          <cell r="P1749" t="str">
            <v>Titular - Carrera</v>
          </cell>
          <cell r="Q1749" t="str">
            <v>Ocupado</v>
          </cell>
          <cell r="R1749" t="str">
            <v>COLEGIO ISABEL II (IED)</v>
          </cell>
        </row>
        <row r="1750">
          <cell r="N1750">
            <v>52188125</v>
          </cell>
          <cell r="O1750" t="str">
            <v>FORERO DURAN VILMA ROCIO</v>
          </cell>
          <cell r="P1750" t="str">
            <v>Encargo Vac Def</v>
          </cell>
          <cell r="Q1750" t="str">
            <v>Ocupado</v>
          </cell>
          <cell r="R1750" t="str">
            <v>COLEGIO DIANA TURBAY (IED)</v>
          </cell>
        </row>
        <row r="1751">
          <cell r="N1751">
            <v>21177678</v>
          </cell>
          <cell r="O1751" t="str">
            <v>FLOREZ FLOREZ REINA</v>
          </cell>
          <cell r="P1751" t="str">
            <v>Titular - Carrera</v>
          </cell>
          <cell r="Q1751" t="str">
            <v>Ocupado</v>
          </cell>
          <cell r="R1751" t="str">
            <v>COLEGIO ESCUELA NACIONAL DE COMERCIO (IED)</v>
          </cell>
        </row>
        <row r="1752">
          <cell r="Q1752" t="str">
            <v>Vacante Temporal</v>
          </cell>
          <cell r="R1752" t="str">
            <v>COLEGIO VENECIA (IED)</v>
          </cell>
        </row>
        <row r="1753">
          <cell r="N1753">
            <v>1013628287</v>
          </cell>
          <cell r="O1753" t="str">
            <v>RODRIGUEZ SALAMANCA SERGIO DAVID</v>
          </cell>
          <cell r="P1753" t="str">
            <v>Titular - Carrera</v>
          </cell>
          <cell r="Q1753" t="str">
            <v>Ocupado</v>
          </cell>
          <cell r="R1753" t="str">
            <v>COLEGIO ANTONIO NARIÑO (IED)</v>
          </cell>
        </row>
        <row r="1754">
          <cell r="N1754">
            <v>52446507</v>
          </cell>
          <cell r="O1754" t="str">
            <v>BECERRA BECERRA JOHANNA ELIZABETH</v>
          </cell>
          <cell r="P1754" t="str">
            <v>Titular - Carrera</v>
          </cell>
          <cell r="Q1754" t="str">
            <v>Ocupado</v>
          </cell>
          <cell r="R1754" t="str">
            <v>COLEGIO DEBORA ARANGO PEREZ (IED)</v>
          </cell>
        </row>
        <row r="1755">
          <cell r="N1755">
            <v>52072470</v>
          </cell>
          <cell r="O1755" t="str">
            <v>NIÑO ALVAREZ MARY LUZ</v>
          </cell>
          <cell r="P1755" t="str">
            <v>Titular - Carrera</v>
          </cell>
          <cell r="Q1755" t="str">
            <v>Ocupado</v>
          </cell>
          <cell r="R1755" t="str">
            <v>COLEGIO GENERAL GUSTAVO ROJAS PINILLA (IED)</v>
          </cell>
        </row>
        <row r="1756">
          <cell r="N1756">
            <v>52557882</v>
          </cell>
          <cell r="O1756" t="str">
            <v>CAMACHO GARZON ESMERALDA</v>
          </cell>
          <cell r="P1756" t="str">
            <v>Titular - Carrera</v>
          </cell>
          <cell r="Q1756" t="str">
            <v>Ocupado</v>
          </cell>
          <cell r="R1756" t="str">
            <v>COLEGIO FRANCISCO PRIMERO S.S. (IED)</v>
          </cell>
        </row>
        <row r="1757">
          <cell r="N1757">
            <v>79306988</v>
          </cell>
          <cell r="O1757" t="str">
            <v>MORALES CORREDOR CARLOS EDUARDO</v>
          </cell>
          <cell r="P1757" t="str">
            <v>Titular - Carrera</v>
          </cell>
          <cell r="Q1757" t="str">
            <v>Ocupado</v>
          </cell>
          <cell r="R1757" t="str">
            <v>COLEGIO ISMAEL PERDOMO (IED)</v>
          </cell>
        </row>
        <row r="1758">
          <cell r="N1758">
            <v>52279597</v>
          </cell>
          <cell r="O1758" t="str">
            <v>YOLIMA BECERRA RODRIGUEZ</v>
          </cell>
          <cell r="P1758" t="str">
            <v>Periodo de Prueba</v>
          </cell>
          <cell r="Q1758" t="str">
            <v>Ocupado</v>
          </cell>
          <cell r="R1758" t="str">
            <v>COLEGIO SIERRA MORENA (IED)</v>
          </cell>
        </row>
        <row r="1759">
          <cell r="N1759">
            <v>53091878</v>
          </cell>
          <cell r="O1759" t="str">
            <v>CARDENAS SOTO MARCELA PATRICIA</v>
          </cell>
          <cell r="P1759" t="str">
            <v>Titular - Carrera</v>
          </cell>
          <cell r="Q1759" t="str">
            <v>Ocupado</v>
          </cell>
          <cell r="R1759" t="str">
            <v>COLEGIO RODRIGO LARA BONILLA (IED)</v>
          </cell>
        </row>
        <row r="1760">
          <cell r="N1760">
            <v>35323061</v>
          </cell>
          <cell r="O1760" t="str">
            <v>LOPEZ GIRALDO DORA CECILIA</v>
          </cell>
          <cell r="P1760" t="str">
            <v>Titular - Carrera</v>
          </cell>
          <cell r="Q1760" t="str">
            <v>Ocupado</v>
          </cell>
          <cell r="R1760" t="str">
            <v>COLEGIO JORGE ELIECER GAITAN (IED)</v>
          </cell>
        </row>
        <row r="1761">
          <cell r="N1761">
            <v>20743479</v>
          </cell>
          <cell r="O1761" t="str">
            <v>CARDENAS MORENO FLOR ANGELA</v>
          </cell>
          <cell r="P1761" t="str">
            <v>Titular - Carrera</v>
          </cell>
          <cell r="Q1761" t="str">
            <v>Ocupado</v>
          </cell>
          <cell r="R1761" t="str">
            <v>COLEGIO GENERAL SANTANDER (IED)</v>
          </cell>
        </row>
        <row r="1762">
          <cell r="N1762">
            <v>52531330</v>
          </cell>
          <cell r="O1762" t="str">
            <v>RUIZ BUITRAGO ANYI MILENA</v>
          </cell>
          <cell r="P1762" t="str">
            <v>Encargo Vac Def</v>
          </cell>
          <cell r="Q1762" t="str">
            <v>Ocupado</v>
          </cell>
          <cell r="R1762" t="str">
            <v>COLEGIO EL PARAISO DE MANUELA BELTRAN (IED)</v>
          </cell>
        </row>
        <row r="1763">
          <cell r="N1763">
            <v>20685120</v>
          </cell>
          <cell r="O1763" t="str">
            <v>GONZALEZ FORERO AMIRA</v>
          </cell>
          <cell r="P1763" t="str">
            <v>Titular - Carrera</v>
          </cell>
          <cell r="Q1763" t="str">
            <v>Ocupado</v>
          </cell>
          <cell r="R1763" t="str">
            <v>COLEGIO NESTOR FORERO ALCALA (IED)</v>
          </cell>
        </row>
        <row r="1764">
          <cell r="N1764">
            <v>52085841</v>
          </cell>
          <cell r="O1764" t="str">
            <v>RODRIGUEZ CARDENAS FLOR SAIDA</v>
          </cell>
          <cell r="P1764" t="str">
            <v>Titular - Carrera</v>
          </cell>
          <cell r="Q1764" t="str">
            <v>Ocupado</v>
          </cell>
          <cell r="R1764" t="str">
            <v>COLEGIO FERNANDO SOTO APARICIO (IED)</v>
          </cell>
        </row>
        <row r="1765">
          <cell r="N1765">
            <v>52373075</v>
          </cell>
          <cell r="O1765" t="str">
            <v>PINILLA PINILLA ADRIANA MARIA</v>
          </cell>
          <cell r="P1765" t="str">
            <v>Titular - Carrera</v>
          </cell>
          <cell r="Q1765" t="str">
            <v>Ocupado</v>
          </cell>
          <cell r="R1765" t="str">
            <v>COLEGIO RAFAEL URIBE URIBE (IED)</v>
          </cell>
        </row>
        <row r="1766">
          <cell r="N1766">
            <v>52275044</v>
          </cell>
          <cell r="O1766" t="str">
            <v>SANDRA PATRICIA SALAMANCA HENAO</v>
          </cell>
          <cell r="P1766" t="str">
            <v>Titular - Carrera</v>
          </cell>
          <cell r="Q1766" t="str">
            <v>Ocupado</v>
          </cell>
          <cell r="R1766" t="str">
            <v>COLEGIO ANDRES BELLO (IED)</v>
          </cell>
        </row>
        <row r="1767">
          <cell r="N1767">
            <v>52818549</v>
          </cell>
          <cell r="O1767" t="str">
            <v>JENNIFER ALEXANDRA MORENO PERDOMO</v>
          </cell>
          <cell r="P1767" t="str">
            <v>Periodo de Prueba</v>
          </cell>
          <cell r="Q1767" t="str">
            <v>Ocupado</v>
          </cell>
          <cell r="R1767" t="str">
            <v>COLEGIO JOSE JAIME ROJAS (IED)</v>
          </cell>
        </row>
        <row r="1768">
          <cell r="N1768">
            <v>52017224</v>
          </cell>
          <cell r="O1768" t="str">
            <v>CASTRO VARGAS CLAUDIA MARGOTH</v>
          </cell>
          <cell r="P1768" t="str">
            <v>Titular - Carrera</v>
          </cell>
          <cell r="Q1768" t="str">
            <v>Ocupado</v>
          </cell>
          <cell r="R1768" t="str">
            <v>COLEGIO DIANA TURBAY (IED)</v>
          </cell>
        </row>
        <row r="1769">
          <cell r="N1769">
            <v>35410291</v>
          </cell>
          <cell r="O1769" t="str">
            <v>ALVAREZ TORRES MARTA ISABEL</v>
          </cell>
          <cell r="P1769" t="str">
            <v>Titular - Carrera</v>
          </cell>
          <cell r="Q1769" t="str">
            <v>Ocupado</v>
          </cell>
          <cell r="R1769" t="str">
            <v>COLEGIO PRADO VERANIEGO (IED)</v>
          </cell>
        </row>
        <row r="1770">
          <cell r="N1770">
            <v>1098606528</v>
          </cell>
          <cell r="O1770" t="str">
            <v>VICTOR ALFONSO PARRA PEREZ</v>
          </cell>
          <cell r="P1770" t="str">
            <v>Periodo de Prueba</v>
          </cell>
          <cell r="Q1770" t="str">
            <v>Ocupado</v>
          </cell>
          <cell r="R1770" t="str">
            <v>COLEGIO PANAMERICANO (IED)</v>
          </cell>
        </row>
        <row r="1771">
          <cell r="N1771">
            <v>35494766</v>
          </cell>
          <cell r="O1771" t="str">
            <v>DIAZ ALVARADO DORA ELVIRA</v>
          </cell>
          <cell r="P1771" t="str">
            <v>Titular - Carrera</v>
          </cell>
          <cell r="Q1771" t="str">
            <v>Ocupado</v>
          </cell>
          <cell r="R1771" t="str">
            <v>COLEGIO ALEJANDRO OBREGON (IED)</v>
          </cell>
        </row>
        <row r="1772">
          <cell r="N1772">
            <v>79789430</v>
          </cell>
          <cell r="O1772" t="str">
            <v>OMAR TORRES CAICEDO</v>
          </cell>
          <cell r="P1772" t="str">
            <v>Periodo de Prueba</v>
          </cell>
          <cell r="Q1772" t="str">
            <v>Ocupado</v>
          </cell>
          <cell r="R1772" t="str">
            <v>COLEGIO MANUELA AYALA DE GAITAN (IED)</v>
          </cell>
        </row>
        <row r="1773">
          <cell r="N1773">
            <v>79890559</v>
          </cell>
          <cell r="O1773" t="str">
            <v>PEÑA ZOQUE MANUEL ALFREDO</v>
          </cell>
          <cell r="P1773" t="str">
            <v>Titular - Carrera</v>
          </cell>
          <cell r="Q1773" t="str">
            <v>Ocupado</v>
          </cell>
          <cell r="R1773" t="str">
            <v>COLEGIO ISMAEL PERDOMO (IED)</v>
          </cell>
        </row>
        <row r="1774">
          <cell r="N1774">
            <v>52868648</v>
          </cell>
          <cell r="O1774" t="str">
            <v>TORRES PRIETO DIANA CATHERINE</v>
          </cell>
          <cell r="P1774" t="str">
            <v>Titular - Carrera</v>
          </cell>
          <cell r="Q1774" t="str">
            <v>Ocupado</v>
          </cell>
          <cell r="R1774" t="str">
            <v>COLEGIO ANTONIO VAN UDEN (IED)</v>
          </cell>
        </row>
        <row r="1775">
          <cell r="N1775">
            <v>52176155</v>
          </cell>
          <cell r="O1775" t="str">
            <v>LOZANO SALINAS ZORAIDA PATRICIA</v>
          </cell>
          <cell r="P1775" t="str">
            <v>Titular - Carrera</v>
          </cell>
          <cell r="Q1775" t="str">
            <v>Ocupado</v>
          </cell>
          <cell r="R1775" t="str">
            <v>COLEGIO LICEO FEMENINO MERCEDES NARIÑO (IED)</v>
          </cell>
        </row>
        <row r="1776">
          <cell r="N1776">
            <v>79696659</v>
          </cell>
          <cell r="O1776" t="str">
            <v>RUBIO JOHN JAIRO</v>
          </cell>
          <cell r="P1776" t="str">
            <v>Titular - Carrera</v>
          </cell>
          <cell r="Q1776" t="str">
            <v>Ocupado</v>
          </cell>
          <cell r="R1776" t="str">
            <v>COLEGIO REPUBLICA DOMINICANA (IED)</v>
          </cell>
        </row>
        <row r="1777">
          <cell r="N1777">
            <v>19285330</v>
          </cell>
          <cell r="O1777" t="str">
            <v>RODRIGUEZ RIVERA JOSE ALIRIO</v>
          </cell>
          <cell r="P1777" t="str">
            <v>Titular - Carrera</v>
          </cell>
          <cell r="Q1777" t="str">
            <v>Ocupado</v>
          </cell>
          <cell r="R1777" t="str">
            <v>COLEGIO SAN CARLOS (IED)</v>
          </cell>
        </row>
        <row r="1778">
          <cell r="N1778">
            <v>51828702</v>
          </cell>
          <cell r="O1778" t="str">
            <v>FAJARDO GUEVARA LUZ STELLA</v>
          </cell>
          <cell r="P1778" t="str">
            <v>Titular - Carrera</v>
          </cell>
          <cell r="Q1778" t="str">
            <v>Ocupado</v>
          </cell>
          <cell r="R1778" t="str">
            <v>COLEGIO PANTALEON GAITAN PEREZ (CED)</v>
          </cell>
        </row>
        <row r="1779">
          <cell r="N1779">
            <v>79705766</v>
          </cell>
          <cell r="O1779" t="str">
            <v>GONZALEZ CASTELLANOS GENARO ALBERTO</v>
          </cell>
          <cell r="P1779" t="str">
            <v>Titular - Carrera</v>
          </cell>
          <cell r="Q1779" t="str">
            <v>Ocupado</v>
          </cell>
          <cell r="R1779" t="str">
            <v>COLEGIO SIERRA MORENA (IED)</v>
          </cell>
        </row>
        <row r="1780">
          <cell r="N1780">
            <v>38252343</v>
          </cell>
          <cell r="O1780" t="str">
            <v>GOMEZ HERNANDEZ LUZ MARINA</v>
          </cell>
          <cell r="P1780" t="str">
            <v>Titular - Carrera</v>
          </cell>
          <cell r="Q1780" t="str">
            <v>Ocupado</v>
          </cell>
          <cell r="R1780" t="str">
            <v>COLEGIO ALFONSO REYES ECHANDIA (IED)</v>
          </cell>
        </row>
        <row r="1781">
          <cell r="N1781">
            <v>79152533</v>
          </cell>
          <cell r="O1781" t="str">
            <v>VIRGUEZ PEÑA PABLO ENRIQUE</v>
          </cell>
          <cell r="P1781" t="str">
            <v>Titular - Carrera</v>
          </cell>
          <cell r="Q1781" t="str">
            <v>Ocupado</v>
          </cell>
          <cell r="R1781" t="str">
            <v>COLEGIO FEDERICO GARCIA LORCA (IED)</v>
          </cell>
        </row>
        <row r="1782">
          <cell r="N1782">
            <v>52482738</v>
          </cell>
          <cell r="O1782" t="str">
            <v>URREGO MANCILLA CAROL ANDREA</v>
          </cell>
          <cell r="P1782" t="str">
            <v>Titular - Carrera</v>
          </cell>
          <cell r="Q1782" t="str">
            <v>Ocupado</v>
          </cell>
          <cell r="R1782" t="str">
            <v>COLEGIO LUIS LOPEZ DE MESA (IED)</v>
          </cell>
        </row>
        <row r="1783">
          <cell r="N1783">
            <v>51890876</v>
          </cell>
          <cell r="O1783" t="str">
            <v>RINCON VACA NANCY</v>
          </cell>
          <cell r="P1783" t="str">
            <v>Titular - Carrera</v>
          </cell>
          <cell r="Q1783" t="str">
            <v>Ocupado</v>
          </cell>
          <cell r="R1783" t="str">
            <v>COLEGIO ESTANISLAO ZULETA (IED)</v>
          </cell>
        </row>
        <row r="1784">
          <cell r="N1784">
            <v>51923565</v>
          </cell>
          <cell r="O1784" t="str">
            <v>MARIA CRISTINA DEL PILAR VARGAS PACHECO</v>
          </cell>
          <cell r="P1784" t="str">
            <v>Periodo de Prueba</v>
          </cell>
          <cell r="Q1784" t="str">
            <v>Ocupado</v>
          </cell>
          <cell r="R1784" t="str">
            <v>COLEGIO JOSE JOAQUIN CASTRO MARTINEZ (IED)</v>
          </cell>
        </row>
        <row r="1785">
          <cell r="N1785">
            <v>52126633</v>
          </cell>
          <cell r="O1785" t="str">
            <v>CHACON MARIA MARGARITA</v>
          </cell>
          <cell r="P1785" t="str">
            <v>Titular - Carrera</v>
          </cell>
          <cell r="Q1785" t="str">
            <v>Ocupado</v>
          </cell>
          <cell r="R1785" t="str">
            <v>COLEGIO CIUDAD BOLIVAR - ARGENTINA (IED)</v>
          </cell>
        </row>
        <row r="1786">
          <cell r="N1786">
            <v>52717006</v>
          </cell>
          <cell r="O1786" t="str">
            <v>RAMIREZ GARCIA DIANA CAROLINA</v>
          </cell>
          <cell r="P1786" t="str">
            <v>Titular - Carrera</v>
          </cell>
          <cell r="Q1786" t="str">
            <v>Ocupado</v>
          </cell>
          <cell r="R1786" t="str">
            <v>COLEGIO LOS TEJARES (IED)</v>
          </cell>
        </row>
        <row r="1787">
          <cell r="N1787">
            <v>79797993</v>
          </cell>
          <cell r="O1787" t="str">
            <v>OSORIO BERNAL HARRY HALSTON</v>
          </cell>
          <cell r="P1787" t="str">
            <v>Titular - Carrera</v>
          </cell>
          <cell r="Q1787" t="str">
            <v>Ocupado</v>
          </cell>
          <cell r="R1787" t="str">
            <v>COLEGIO POLICARPA SALAVARRIETA (IED)</v>
          </cell>
        </row>
        <row r="1788">
          <cell r="N1788">
            <v>1032416235</v>
          </cell>
          <cell r="O1788" t="str">
            <v>REY DELGADO JESSID LEONARDO</v>
          </cell>
          <cell r="P1788" t="str">
            <v>Titular - Carrera</v>
          </cell>
          <cell r="Q1788" t="str">
            <v>Ocupado</v>
          </cell>
          <cell r="R1788" t="str">
            <v>COLEGIO ANTONIO BARAYA (IED)</v>
          </cell>
        </row>
        <row r="1789">
          <cell r="N1789">
            <v>51934372</v>
          </cell>
          <cell r="O1789" t="str">
            <v>PEÑA MORALES EVANGELINA</v>
          </cell>
          <cell r="P1789" t="str">
            <v>Titular - Carrera</v>
          </cell>
          <cell r="Q1789" t="str">
            <v>Ocupado</v>
          </cell>
          <cell r="R1789" t="str">
            <v>COLEGIO FRANCISCO DE MIRANDA (IED)</v>
          </cell>
        </row>
        <row r="1790">
          <cell r="N1790">
            <v>41563942</v>
          </cell>
          <cell r="O1790" t="str">
            <v>MONTOYA DE CUELLAR MARIA ELISA</v>
          </cell>
          <cell r="P1790" t="str">
            <v>Titular - Carrera</v>
          </cell>
          <cell r="Q1790" t="str">
            <v>Ocupado</v>
          </cell>
          <cell r="R1790" t="str">
            <v>COLEGIO ROBERT F. KENNEDY (IED)</v>
          </cell>
        </row>
        <row r="1791">
          <cell r="N1791">
            <v>52501880</v>
          </cell>
          <cell r="O1791" t="str">
            <v>TAMARO MUÑOZ SANDRA MERCEDES</v>
          </cell>
          <cell r="P1791" t="str">
            <v>Titular - Carrera</v>
          </cell>
          <cell r="Q1791" t="str">
            <v>Ocupado</v>
          </cell>
          <cell r="R1791" t="str">
            <v>COLEGIO EL VIRREY JOSE SOLIS (IED)</v>
          </cell>
        </row>
        <row r="1792">
          <cell r="N1792">
            <v>52075142</v>
          </cell>
          <cell r="O1792" t="str">
            <v>MURCIA PARRA KARIN ROCIO</v>
          </cell>
          <cell r="P1792" t="str">
            <v>Titular - Carrera</v>
          </cell>
          <cell r="Q1792" t="str">
            <v>Ocupado</v>
          </cell>
          <cell r="R1792" t="str">
            <v>COLEGIO VILLA RICA (IED)</v>
          </cell>
        </row>
        <row r="1793">
          <cell r="N1793">
            <v>1085276755</v>
          </cell>
          <cell r="O1793" t="str">
            <v>ERAZO OSCAR BURBANO</v>
          </cell>
          <cell r="P1793" t="str">
            <v>Titular - Carrera</v>
          </cell>
          <cell r="Q1793" t="str">
            <v>Ocupado</v>
          </cell>
          <cell r="R1793" t="str">
            <v>COLEGIO FLORIDABLANCA (IED)</v>
          </cell>
        </row>
        <row r="1794">
          <cell r="N1794">
            <v>52279926</v>
          </cell>
          <cell r="O1794" t="str">
            <v>CHOCONTA SANTIESTEBAN NANCY DEL ROSARIO</v>
          </cell>
          <cell r="P1794" t="str">
            <v>Titular - Carrera</v>
          </cell>
          <cell r="Q1794" t="str">
            <v>Ocupado</v>
          </cell>
          <cell r="R1794" t="str">
            <v>COLEGIO LOS ALPES (IED)</v>
          </cell>
        </row>
        <row r="1795">
          <cell r="N1795">
            <v>52829672</v>
          </cell>
          <cell r="O1795" t="str">
            <v>VASQUEZ ARANGO LUZ ANGELICA</v>
          </cell>
          <cell r="P1795" t="str">
            <v>Titular - Carrera</v>
          </cell>
          <cell r="Q1795" t="str">
            <v>Ocupado</v>
          </cell>
          <cell r="R1795" t="str">
            <v>COLEGIO INEM SANTIAGO PEREZ (IED)</v>
          </cell>
        </row>
        <row r="1796">
          <cell r="N1796">
            <v>52423378</v>
          </cell>
          <cell r="O1796" t="str">
            <v>AHUMADA MUÑOZ FABIOLA</v>
          </cell>
          <cell r="P1796" t="str">
            <v>Titular - Carrera</v>
          </cell>
          <cell r="Q1796" t="str">
            <v>Ocupado</v>
          </cell>
          <cell r="R1796" t="str">
            <v>COLEGIO JORGE GAITAN CORTES (IED)</v>
          </cell>
        </row>
        <row r="1797">
          <cell r="N1797">
            <v>80095899</v>
          </cell>
          <cell r="O1797" t="str">
            <v>LEON DUARTE LEANDRO JAVIER</v>
          </cell>
          <cell r="P1797" t="str">
            <v>Titular - Carrera</v>
          </cell>
          <cell r="Q1797" t="str">
            <v>Ocupado</v>
          </cell>
          <cell r="R1797" t="str">
            <v>COLEGIO VEINTIUN ANGELES (IED)</v>
          </cell>
        </row>
        <row r="1798">
          <cell r="N1798">
            <v>80048629</v>
          </cell>
          <cell r="O1798" t="str">
            <v>AGUILERA GOMEZ ALEXANDER</v>
          </cell>
          <cell r="P1798" t="str">
            <v>Titular - Carrera</v>
          </cell>
          <cell r="Q1798" t="str">
            <v>Ocupado</v>
          </cell>
          <cell r="R1798" t="str">
            <v>COLEGIO MOCHUELO ALTO (CED)</v>
          </cell>
        </row>
        <row r="1799">
          <cell r="N1799">
            <v>1032361787</v>
          </cell>
          <cell r="O1799" t="str">
            <v>GARZON SANCHEZ SONIA CONSTANZA</v>
          </cell>
          <cell r="P1799" t="str">
            <v>Titular - Carrera</v>
          </cell>
          <cell r="Q1799" t="str">
            <v>Ocupado</v>
          </cell>
          <cell r="R1799" t="str">
            <v>COLEGIO CARLOS ALBAN HOLGUIN (IED)</v>
          </cell>
        </row>
        <row r="1800">
          <cell r="N1800">
            <v>41633635</v>
          </cell>
          <cell r="O1800" t="str">
            <v>BUITRAGO DE RUIZ AMPARO</v>
          </cell>
          <cell r="P1800" t="str">
            <v>Titular - Carrera</v>
          </cell>
          <cell r="Q1800" t="str">
            <v>Ocupado</v>
          </cell>
          <cell r="R1800" t="str">
            <v>COLEGIO CARLOS ALBAN HOLGUIN (IED)</v>
          </cell>
        </row>
        <row r="1801">
          <cell r="N1801">
            <v>37290560</v>
          </cell>
          <cell r="O1801" t="str">
            <v>GELVEZ CERON DAYSI VIVIANA</v>
          </cell>
          <cell r="P1801" t="str">
            <v>Titular - Carrera</v>
          </cell>
          <cell r="Q1801" t="str">
            <v>Ocupado</v>
          </cell>
          <cell r="R1801" t="str">
            <v>COLEGIO FRIEDRICH NAUMANN (IED)</v>
          </cell>
        </row>
        <row r="1802">
          <cell r="N1802">
            <v>39540381</v>
          </cell>
          <cell r="O1802" t="str">
            <v>RODRIGUEZ TORRES MARIA ROCIO</v>
          </cell>
          <cell r="P1802" t="str">
            <v>Titular - Carrera</v>
          </cell>
          <cell r="Q1802" t="str">
            <v>Ocupado</v>
          </cell>
          <cell r="R1802" t="str">
            <v>COLEGIO MANUELA AYALA DE GAITAN (IED)</v>
          </cell>
        </row>
        <row r="1803">
          <cell r="N1803">
            <v>1030578621</v>
          </cell>
          <cell r="O1803" t="str">
            <v>RODRIGUEZ HERNANDEZ JESSICA LORENA</v>
          </cell>
          <cell r="P1803" t="str">
            <v>Titular - Carrera</v>
          </cell>
          <cell r="Q1803" t="str">
            <v>Ocupado</v>
          </cell>
          <cell r="R1803" t="str">
            <v>COLEGIO CLASS (IED)</v>
          </cell>
        </row>
        <row r="1804">
          <cell r="N1804">
            <v>52285359</v>
          </cell>
          <cell r="O1804" t="str">
            <v>TORRES CAMACHO DEISY LILIANA</v>
          </cell>
          <cell r="P1804" t="str">
            <v>Titular - Carrera</v>
          </cell>
          <cell r="Q1804" t="str">
            <v>Ocupado</v>
          </cell>
          <cell r="R1804" t="str">
            <v>COLEGIO NUEVA COLOMBIA (IED)</v>
          </cell>
        </row>
        <row r="1805">
          <cell r="N1805">
            <v>51984624</v>
          </cell>
          <cell r="O1805" t="str">
            <v>RODRIGUEZ CURREA LIGIA DEL CARMEN</v>
          </cell>
          <cell r="P1805" t="str">
            <v>Titular - Carrera</v>
          </cell>
          <cell r="Q1805" t="str">
            <v>Ocupado</v>
          </cell>
          <cell r="R1805" t="str">
            <v>COLEGIO SAN CAYETANO (IED)</v>
          </cell>
        </row>
        <row r="1806">
          <cell r="N1806">
            <v>51817882</v>
          </cell>
          <cell r="O1806" t="str">
            <v>ROMERO REYES DERLY CONSUELO</v>
          </cell>
          <cell r="P1806" t="str">
            <v>Titular - Carrera</v>
          </cell>
          <cell r="Q1806" t="str">
            <v>Ocupado</v>
          </cell>
          <cell r="R1806" t="str">
            <v>COLEGIO ISABEL II (IED)</v>
          </cell>
        </row>
        <row r="1807">
          <cell r="N1807">
            <v>51891383</v>
          </cell>
          <cell r="O1807" t="str">
            <v>MALDONADO VERGARA CLARA INES</v>
          </cell>
          <cell r="P1807" t="str">
            <v>Titular - Carrera</v>
          </cell>
          <cell r="Q1807" t="str">
            <v>Ocupado</v>
          </cell>
          <cell r="R1807" t="str">
            <v>COLEGIO GUILLERMO CANO ISAZA (IED)</v>
          </cell>
        </row>
        <row r="1808">
          <cell r="N1808">
            <v>52280592</v>
          </cell>
          <cell r="O1808" t="str">
            <v>RODRIGUEZ MESA CLAUDIA LILIANA</v>
          </cell>
          <cell r="P1808" t="str">
            <v>Titular - Carrera</v>
          </cell>
          <cell r="Q1808" t="str">
            <v>Ocupado</v>
          </cell>
          <cell r="R1808" t="str">
            <v>COLEGIO DE CULTURA POPULAR (IED)</v>
          </cell>
        </row>
        <row r="1809">
          <cell r="N1809">
            <v>39697208</v>
          </cell>
          <cell r="O1809" t="str">
            <v>BERNATE LEON MYRIAM YANETH</v>
          </cell>
          <cell r="P1809" t="str">
            <v>Titular - Carrera</v>
          </cell>
          <cell r="Q1809" t="str">
            <v>Ocupado</v>
          </cell>
          <cell r="R1809" t="str">
            <v>COLEGIO INTEGRADO DE FONTIBON IBEP (IED)</v>
          </cell>
        </row>
        <row r="1810">
          <cell r="N1810">
            <v>39698950</v>
          </cell>
          <cell r="O1810" t="str">
            <v>LIZARAZO MARTINEZ LUZ ARLEY</v>
          </cell>
          <cell r="P1810" t="str">
            <v>Titular - Carrera</v>
          </cell>
          <cell r="Q1810" t="str">
            <v>Ocupado</v>
          </cell>
          <cell r="R1810" t="str">
            <v>COLEGIO INTEGRADO DE FONTIBON IBEP (IED)</v>
          </cell>
        </row>
        <row r="1811">
          <cell r="N1811">
            <v>79972531</v>
          </cell>
          <cell r="O1811" t="str">
            <v>REYES LEON HAMILTON GIOVANNY</v>
          </cell>
          <cell r="P1811" t="str">
            <v>Titular - Carrera</v>
          </cell>
          <cell r="Q1811" t="str">
            <v>Ocupado</v>
          </cell>
          <cell r="R1811" t="str">
            <v>COLEGIO CIUDADELA EDUCATIVA DE BOSA (IED)</v>
          </cell>
        </row>
        <row r="1812">
          <cell r="N1812">
            <v>39705975</v>
          </cell>
          <cell r="O1812" t="str">
            <v>CAICEDO MONROY LUZ NANCY</v>
          </cell>
          <cell r="P1812" t="str">
            <v>Titular - Carrera</v>
          </cell>
          <cell r="Q1812" t="str">
            <v>Ocupado</v>
          </cell>
          <cell r="R1812" t="str">
            <v>COLEGIO MONTEBELLO (IED)</v>
          </cell>
        </row>
        <row r="1813">
          <cell r="N1813">
            <v>79620072</v>
          </cell>
          <cell r="O1813" t="str">
            <v>PRECIADO MARIO BRIAM</v>
          </cell>
          <cell r="P1813" t="str">
            <v>Periodo de Prueba</v>
          </cell>
          <cell r="Q1813" t="str">
            <v>Ocupado</v>
          </cell>
          <cell r="R1813" t="str">
            <v>COLEGIO MORISCO (IED)</v>
          </cell>
        </row>
        <row r="1814">
          <cell r="N1814">
            <v>52773926</v>
          </cell>
          <cell r="O1814" t="str">
            <v>SERRANO BLANCO LILIANA</v>
          </cell>
          <cell r="P1814" t="str">
            <v>Titular - Carrera</v>
          </cell>
          <cell r="Q1814" t="str">
            <v>Ocupado</v>
          </cell>
          <cell r="R1814" t="str">
            <v>COLEGIO TECNICO JAIME PARDO LEAL (IED)</v>
          </cell>
        </row>
        <row r="1815">
          <cell r="N1815">
            <v>39660032</v>
          </cell>
          <cell r="O1815" t="str">
            <v>AMAYA PENALOZA ZOILA</v>
          </cell>
          <cell r="P1815" t="str">
            <v>Titular - Carrera</v>
          </cell>
          <cell r="Q1815" t="str">
            <v>Ocupado</v>
          </cell>
          <cell r="R1815" t="str">
            <v>COLEGIO RAFAEL DELGADO SALGUERO (IED)</v>
          </cell>
        </row>
        <row r="1816">
          <cell r="N1816">
            <v>52187743</v>
          </cell>
          <cell r="O1816" t="str">
            <v>ROMERO MONTOYA MARIA CECILIA</v>
          </cell>
          <cell r="P1816" t="str">
            <v>Provisional - Vac Tem</v>
          </cell>
          <cell r="Q1816" t="str">
            <v>Ocupado</v>
          </cell>
          <cell r="R1816" t="str">
            <v>COLEGIO FABIO LOZANO SIMONELLI (IED)</v>
          </cell>
        </row>
        <row r="1817">
          <cell r="N1817">
            <v>79889906</v>
          </cell>
          <cell r="O1817" t="str">
            <v>ALVAREZ CHAVEZ JAIRO ANDRES</v>
          </cell>
          <cell r="P1817" t="str">
            <v>Titular - Carrera</v>
          </cell>
          <cell r="Q1817" t="str">
            <v>Ocupado</v>
          </cell>
          <cell r="R1817" t="str">
            <v>COLEGIO ANTONIO JOSE URIBE (IED)</v>
          </cell>
        </row>
        <row r="1818">
          <cell r="N1818">
            <v>52987487</v>
          </cell>
          <cell r="O1818" t="str">
            <v>GONZALEZ SARMIENTO SANDRA PATRICIA</v>
          </cell>
          <cell r="P1818" t="str">
            <v>Titular - Carrera</v>
          </cell>
          <cell r="Q1818" t="str">
            <v>Ocupado</v>
          </cell>
          <cell r="R1818" t="str">
            <v>COLEGIO TENERIFE - GRANADA SUR (IED)</v>
          </cell>
        </row>
        <row r="1819">
          <cell r="N1819">
            <v>41777453</v>
          </cell>
          <cell r="O1819" t="str">
            <v>ALAGUNA CORDOBA ANA BEATRIZ</v>
          </cell>
          <cell r="P1819" t="str">
            <v>Titular - Carrera</v>
          </cell>
          <cell r="Q1819" t="str">
            <v>Ocupado</v>
          </cell>
          <cell r="R1819" t="str">
            <v>COLEGIO GUILLERMO LEON VALENCIA (IED)</v>
          </cell>
        </row>
        <row r="1820">
          <cell r="N1820">
            <v>79496286</v>
          </cell>
          <cell r="O1820" t="str">
            <v>SILVA CORTES LUIS JOHN</v>
          </cell>
          <cell r="P1820" t="str">
            <v>Titular - Carrera</v>
          </cell>
          <cell r="Q1820" t="str">
            <v>Ocupado</v>
          </cell>
          <cell r="R1820" t="str">
            <v>COLEGIO MANUEL CEPEDA VARGAS (IED)</v>
          </cell>
        </row>
        <row r="1821">
          <cell r="N1821">
            <v>79422375</v>
          </cell>
          <cell r="O1821" t="str">
            <v>RODRIGUEZ AVENDAÑO NESTOR AMADEO GIOVANNI</v>
          </cell>
          <cell r="P1821" t="str">
            <v>Titular - Carrera</v>
          </cell>
          <cell r="Q1821" t="str">
            <v>Ocupado</v>
          </cell>
          <cell r="R1821" t="str">
            <v>COLEGIO ALQUERIA DE LA FRAGUA (IED)</v>
          </cell>
        </row>
        <row r="1822">
          <cell r="N1822">
            <v>35375799</v>
          </cell>
          <cell r="O1822" t="str">
            <v>MARTINEZ ESPITIA MARTHA LUCIA</v>
          </cell>
          <cell r="P1822" t="str">
            <v>Titular - Carrera</v>
          </cell>
          <cell r="Q1822" t="str">
            <v>Ocupado</v>
          </cell>
          <cell r="R1822" t="str">
            <v>COLEGIO CHUNIZA (IED)</v>
          </cell>
        </row>
        <row r="1823">
          <cell r="N1823">
            <v>52238926</v>
          </cell>
          <cell r="O1823" t="str">
            <v>BUENO SANABRIA MARYSOL</v>
          </cell>
          <cell r="P1823" t="str">
            <v>Titular - Carrera</v>
          </cell>
          <cell r="Q1823" t="str">
            <v>Ocupado</v>
          </cell>
          <cell r="R1823" t="str">
            <v>COLEGIO LUIS CARLOS GALAN SARMIENTO (IED)</v>
          </cell>
        </row>
        <row r="1824">
          <cell r="N1824">
            <v>79733823</v>
          </cell>
          <cell r="O1824" t="str">
            <v>TAPIA NUÑEZ JUAN JOSE</v>
          </cell>
          <cell r="P1824" t="str">
            <v>Titular - Carrera</v>
          </cell>
          <cell r="Q1824" t="str">
            <v>Ocupado</v>
          </cell>
          <cell r="R1824" t="str">
            <v>COLEGIO RODRIGO ARENAS BETANCOURT (IED)</v>
          </cell>
        </row>
        <row r="1825">
          <cell r="N1825">
            <v>23823920</v>
          </cell>
          <cell r="O1825" t="str">
            <v>PULIDO REYES ALBA YAKELINE</v>
          </cell>
          <cell r="P1825" t="str">
            <v>Titular - Carrera</v>
          </cell>
          <cell r="Q1825" t="str">
            <v>Ocupado</v>
          </cell>
          <cell r="R1825" t="str">
            <v>COLEGIO EL VERJON (IED)</v>
          </cell>
        </row>
        <row r="1826">
          <cell r="N1826">
            <v>79621410</v>
          </cell>
          <cell r="O1826" t="str">
            <v>CASTILLO GARZON CARLOS</v>
          </cell>
          <cell r="P1826" t="str">
            <v>Titular - Carrera</v>
          </cell>
          <cell r="Q1826" t="str">
            <v>Ocupado</v>
          </cell>
          <cell r="R1826" t="str">
            <v>OFICINA DE SERVICIO AL CIUDADANO</v>
          </cell>
        </row>
        <row r="1827">
          <cell r="N1827">
            <v>91260456</v>
          </cell>
          <cell r="O1827" t="str">
            <v>SANTANA GRANADOS OSCAR EDUARDO</v>
          </cell>
          <cell r="P1827" t="str">
            <v>Titular - Carrera</v>
          </cell>
          <cell r="Q1827" t="str">
            <v>Ocupado</v>
          </cell>
          <cell r="R1827" t="str">
            <v>COLEGIO LA PALESTINA (IED)</v>
          </cell>
        </row>
        <row r="1828">
          <cell r="N1828">
            <v>24078860</v>
          </cell>
          <cell r="O1828" t="str">
            <v>SANDOVAL GOMEZ BERTHA LEONOR</v>
          </cell>
          <cell r="P1828" t="str">
            <v>Titular - Carrera</v>
          </cell>
          <cell r="Q1828" t="str">
            <v>Ocupado</v>
          </cell>
          <cell r="R1828" t="str">
            <v>OFICINA DE PERSONAL</v>
          </cell>
        </row>
        <row r="1829">
          <cell r="N1829">
            <v>52553180</v>
          </cell>
          <cell r="O1829" t="str">
            <v>NEMEGUEN PLAZAS OLGA PATRICIA</v>
          </cell>
          <cell r="P1829" t="str">
            <v>Titular - Carrera</v>
          </cell>
          <cell r="Q1829" t="str">
            <v>Ocupado</v>
          </cell>
          <cell r="R1829" t="str">
            <v>COLEGIO NESTOR FORERO ALCALA (IED)</v>
          </cell>
        </row>
        <row r="1830">
          <cell r="N1830">
            <v>35529285</v>
          </cell>
          <cell r="O1830" t="str">
            <v>MANJARRES ZARATE MARIA DEL CARMEN</v>
          </cell>
          <cell r="P1830" t="str">
            <v>Titular - Carrera</v>
          </cell>
          <cell r="Q1830" t="str">
            <v>Ocupado</v>
          </cell>
          <cell r="R1830" t="str">
            <v>COLEGIO REINO DE HOLANDA (IED)</v>
          </cell>
        </row>
        <row r="1831">
          <cell r="N1831">
            <v>39520429</v>
          </cell>
          <cell r="O1831" t="str">
            <v>GONZALEZ VERGARA YOLANDA</v>
          </cell>
          <cell r="P1831" t="str">
            <v>Titular - Carrera</v>
          </cell>
          <cell r="Q1831" t="str">
            <v>Ocupado</v>
          </cell>
          <cell r="R1831" t="str">
            <v>COLEGIO LA AMISTAD (IED)</v>
          </cell>
        </row>
        <row r="1832">
          <cell r="N1832">
            <v>52231241</v>
          </cell>
          <cell r="O1832" t="str">
            <v>RIOS CASTIBLANCO MARIA ISABEL</v>
          </cell>
          <cell r="P1832" t="str">
            <v>Titular - Carrera</v>
          </cell>
          <cell r="Q1832" t="str">
            <v>Ocupado</v>
          </cell>
          <cell r="R1832" t="str">
            <v>COLEGIO MANUEL ELKIN PATARROYO (IED)</v>
          </cell>
        </row>
        <row r="1833">
          <cell r="N1833">
            <v>3158592</v>
          </cell>
          <cell r="O1833" t="str">
            <v>RAMIREZ LEON JOSE ALVARO</v>
          </cell>
          <cell r="P1833" t="str">
            <v>Titular - Carrera</v>
          </cell>
          <cell r="Q1833" t="str">
            <v>Ocupado</v>
          </cell>
          <cell r="R1833" t="str">
            <v>OFICINA ASESORA DE PLANEACIÓN</v>
          </cell>
        </row>
        <row r="1834">
          <cell r="N1834">
            <v>41732552</v>
          </cell>
          <cell r="O1834" t="str">
            <v>RODRIGUEZ RODRIGUEZ NIDIA</v>
          </cell>
          <cell r="P1834" t="str">
            <v>Titular - Carrera</v>
          </cell>
          <cell r="Q1834" t="str">
            <v>Ocupado</v>
          </cell>
          <cell r="R1834" t="str">
            <v>COLEGIO PAULO VI (IED)</v>
          </cell>
        </row>
        <row r="1835">
          <cell r="N1835">
            <v>1032360130</v>
          </cell>
          <cell r="O1835" t="str">
            <v>MEDINA PEÑA JHON PABLO</v>
          </cell>
          <cell r="P1835" t="str">
            <v>Titular - Carrera</v>
          </cell>
          <cell r="Q1835" t="str">
            <v>Ocupado</v>
          </cell>
          <cell r="R1835" t="str">
            <v>COLEGIO NUEVO CHILE (IED)</v>
          </cell>
        </row>
        <row r="1836">
          <cell r="N1836">
            <v>79865584</v>
          </cell>
          <cell r="O1836" t="str">
            <v>MUÑOZ MELO ANDRES</v>
          </cell>
          <cell r="P1836" t="str">
            <v>Titular - Carrera</v>
          </cell>
          <cell r="Q1836" t="str">
            <v>Ocupado</v>
          </cell>
          <cell r="R1836" t="str">
            <v>COLEGIO GABRIEL BETANCOURT MEJIA (IED)</v>
          </cell>
        </row>
        <row r="1837">
          <cell r="N1837">
            <v>39793909</v>
          </cell>
          <cell r="O1837" t="str">
            <v>ESPITIA SANCHEZ CAROLINA</v>
          </cell>
          <cell r="P1837" t="str">
            <v>Titular - Carrera</v>
          </cell>
          <cell r="Q1837" t="str">
            <v>Ocupado</v>
          </cell>
          <cell r="R1837" t="str">
            <v>SUBSECRETARÍA DE INTEGRACIÓN INTERINSTITUCIONAL</v>
          </cell>
        </row>
        <row r="1838">
          <cell r="N1838">
            <v>53052087</v>
          </cell>
          <cell r="O1838" t="str">
            <v>ROCIO BUITRAGO CALDERON</v>
          </cell>
          <cell r="P1838" t="str">
            <v>Periodo de Prueba</v>
          </cell>
          <cell r="Q1838" t="str">
            <v>Ocupado</v>
          </cell>
          <cell r="R1838" t="str">
            <v>OFICINA DE PERSONAL</v>
          </cell>
        </row>
        <row r="1839">
          <cell r="N1839">
            <v>51551905</v>
          </cell>
          <cell r="O1839" t="str">
            <v>RIOS SANCHEZ MARIA MAGDA</v>
          </cell>
          <cell r="P1839" t="str">
            <v>Titular - Carrera</v>
          </cell>
          <cell r="Q1839" t="str">
            <v>Ocupado</v>
          </cell>
          <cell r="R1839" t="str">
            <v>COLEGIO EL SALITRE - SUBA (IED)</v>
          </cell>
        </row>
        <row r="1840">
          <cell r="N1840">
            <v>52275300</v>
          </cell>
          <cell r="O1840" t="str">
            <v>DUEÑAS ROJAS SANDRA XIMENA</v>
          </cell>
          <cell r="P1840" t="str">
            <v>Titular - Carrera</v>
          </cell>
          <cell r="Q1840" t="str">
            <v>Ocupado</v>
          </cell>
          <cell r="R1840" t="str">
            <v>COLEGIO TECNICO MENORAH (IED)</v>
          </cell>
        </row>
        <row r="1841">
          <cell r="N1841">
            <v>53133904</v>
          </cell>
          <cell r="O1841" t="str">
            <v>CESPEDES QUIMBAYO GINNA YVETH</v>
          </cell>
          <cell r="P1841" t="str">
            <v>Titular - Carrera</v>
          </cell>
          <cell r="Q1841" t="str">
            <v>Ocupado</v>
          </cell>
          <cell r="R1841" t="str">
            <v>DIRECCIÓN DE EVALUACION DE LA EDUCACIÓN</v>
          </cell>
        </row>
        <row r="1842">
          <cell r="N1842">
            <v>51646733</v>
          </cell>
          <cell r="O1842" t="str">
            <v>OSORIO ESPINEL ANA LUCIA</v>
          </cell>
          <cell r="P1842" t="str">
            <v>Titular - Carrera</v>
          </cell>
          <cell r="Q1842" t="str">
            <v>Ocupado</v>
          </cell>
          <cell r="R1842" t="str">
            <v>SUBSECRETARÍA DE CALIDAD Y PERTINENCIA</v>
          </cell>
        </row>
        <row r="1843">
          <cell r="N1843">
            <v>52036060</v>
          </cell>
          <cell r="O1843" t="str">
            <v>PEÑALOZA FRANCO SONIA</v>
          </cell>
          <cell r="P1843" t="str">
            <v>Titular - Carrera</v>
          </cell>
          <cell r="Q1843" t="str">
            <v>Ocupado</v>
          </cell>
          <cell r="R1843" t="str">
            <v>COLEGIO USMINIA (IED)</v>
          </cell>
        </row>
        <row r="1844">
          <cell r="Q1844" t="str">
            <v>Vacante Definitiva</v>
          </cell>
          <cell r="R1844" t="str">
            <v>COLEGIO SAN JOSE DE CASTILLA (IED)</v>
          </cell>
        </row>
        <row r="1845">
          <cell r="N1845">
            <v>1071986628</v>
          </cell>
          <cell r="O1845" t="str">
            <v>AGUDELO USECHE YENNY PAOLA</v>
          </cell>
          <cell r="P1845" t="str">
            <v>Titular - Carrera</v>
          </cell>
          <cell r="Q1845" t="str">
            <v>Ocupado</v>
          </cell>
          <cell r="R1845" t="str">
            <v>COLEGIO RODRIGO ARENAS BETANCOURT (IED)</v>
          </cell>
        </row>
        <row r="1846">
          <cell r="N1846">
            <v>28742201</v>
          </cell>
          <cell r="O1846" t="str">
            <v>LOZADA BOCANEGRA LILIANA ELVIRA</v>
          </cell>
          <cell r="P1846" t="str">
            <v>Titular - Carrera</v>
          </cell>
          <cell r="Q1846" t="str">
            <v>Ocupado</v>
          </cell>
          <cell r="R1846" t="str">
            <v>COLEGIO CUNDINAMARCA (IED)</v>
          </cell>
        </row>
        <row r="1847">
          <cell r="N1847">
            <v>41722811</v>
          </cell>
          <cell r="O1847" t="str">
            <v>RODRIGUEZ SALAMANCA MERCEDES</v>
          </cell>
          <cell r="P1847" t="str">
            <v>Titular - Carrera</v>
          </cell>
          <cell r="Q1847" t="str">
            <v>Ocupado</v>
          </cell>
          <cell r="R1847" t="str">
            <v>COLEGIO GUSTAVO RESTREPO (IED)</v>
          </cell>
        </row>
        <row r="1848">
          <cell r="N1848">
            <v>51773979</v>
          </cell>
          <cell r="O1848" t="str">
            <v>VARGAS MILLAN FLOR HELENA</v>
          </cell>
          <cell r="P1848" t="str">
            <v>Titular - Carrera</v>
          </cell>
          <cell r="Q1848" t="str">
            <v>Ocupado</v>
          </cell>
          <cell r="R1848" t="str">
            <v>COLEGIO JOHN F. KENNEDY (IED)</v>
          </cell>
        </row>
        <row r="1849">
          <cell r="N1849">
            <v>41926486</v>
          </cell>
          <cell r="O1849" t="str">
            <v>CANO SUAREZ ANA SILVIA</v>
          </cell>
          <cell r="P1849" t="str">
            <v>Titular - Carrera</v>
          </cell>
          <cell r="Q1849" t="str">
            <v>Ocupado</v>
          </cell>
          <cell r="R1849" t="str">
            <v>COLEGIO NICOLAS BUENAVENTURA (IED)</v>
          </cell>
        </row>
        <row r="1850">
          <cell r="N1850">
            <v>51875541</v>
          </cell>
          <cell r="O1850" t="str">
            <v>CHIQUILLO AGUILAR ANA LIGIA</v>
          </cell>
          <cell r="P1850" t="str">
            <v>Titular - Carrera</v>
          </cell>
          <cell r="Q1850" t="str">
            <v>Ocupado</v>
          </cell>
          <cell r="R1850" t="str">
            <v>COLEGIO LUIS ANGEL ARANGO (IED)</v>
          </cell>
        </row>
        <row r="1851">
          <cell r="N1851">
            <v>51680202</v>
          </cell>
          <cell r="O1851" t="str">
            <v>VARGAS MARIN EMILCEN</v>
          </cell>
          <cell r="P1851" t="str">
            <v>Titular - Carrera</v>
          </cell>
          <cell r="Q1851" t="str">
            <v>Ocupado</v>
          </cell>
          <cell r="R1851" t="str">
            <v>COLEGIO TABORA (IED)</v>
          </cell>
        </row>
        <row r="1852">
          <cell r="N1852">
            <v>51875584</v>
          </cell>
          <cell r="O1852" t="str">
            <v>DIAZ LEON ALBA LUCIA</v>
          </cell>
          <cell r="P1852" t="str">
            <v>Titular - Carrera</v>
          </cell>
          <cell r="Q1852" t="str">
            <v>Ocupado</v>
          </cell>
          <cell r="R1852" t="str">
            <v>COLEGIO MANUEL ZAPATA OLIVELLA (IED)</v>
          </cell>
        </row>
        <row r="1853">
          <cell r="N1853">
            <v>52006969</v>
          </cell>
          <cell r="O1853" t="str">
            <v>HERRERA CASTAÑEDA MONICA LILIANA</v>
          </cell>
          <cell r="P1853" t="str">
            <v>Titular - Carrera</v>
          </cell>
          <cell r="Q1853" t="str">
            <v>Ocupado</v>
          </cell>
          <cell r="R1853" t="str">
            <v>COLEGIO MAGDALENA ORTEGA DE NARIÑO (IED)</v>
          </cell>
        </row>
        <row r="1854">
          <cell r="N1854">
            <v>35319454</v>
          </cell>
          <cell r="O1854" t="str">
            <v>CHAVEZ DE ALVAREZ ESPERANZA</v>
          </cell>
          <cell r="P1854" t="str">
            <v>Titular - Carrera</v>
          </cell>
          <cell r="Q1854" t="str">
            <v>Ocupado</v>
          </cell>
          <cell r="R1854" t="str">
            <v>OFICINA DE ESCALAFÓN DOCENTE</v>
          </cell>
        </row>
        <row r="1855">
          <cell r="N1855">
            <v>79215031</v>
          </cell>
          <cell r="O1855" t="str">
            <v>SILVA FERREIRA RENE DARIO</v>
          </cell>
          <cell r="P1855" t="str">
            <v>Titular - Carrera</v>
          </cell>
          <cell r="Q1855" t="str">
            <v>Ocupado</v>
          </cell>
          <cell r="R1855" t="str">
            <v>COLEGIO VENECIA (IED)</v>
          </cell>
        </row>
        <row r="1856">
          <cell r="N1856">
            <v>51957649</v>
          </cell>
          <cell r="O1856" t="str">
            <v>PUERTO GUTIERREZ LUZ ANGELA</v>
          </cell>
          <cell r="P1856" t="str">
            <v>Titular - Carrera</v>
          </cell>
          <cell r="Q1856" t="str">
            <v>Ocupado</v>
          </cell>
          <cell r="R1856" t="str">
            <v>COLEGIO JOSE ASUNCION SILVA (IED)</v>
          </cell>
        </row>
        <row r="1857">
          <cell r="N1857">
            <v>51652554</v>
          </cell>
          <cell r="O1857" t="str">
            <v>GOMEZ ACOSTA GLADYS LUCIA</v>
          </cell>
          <cell r="P1857" t="str">
            <v>Titular - Carrera</v>
          </cell>
          <cell r="Q1857" t="str">
            <v>Ocupado</v>
          </cell>
          <cell r="R1857" t="str">
            <v>COLEGIO COSTA RICA (IED)</v>
          </cell>
        </row>
        <row r="1858">
          <cell r="N1858">
            <v>35516941</v>
          </cell>
          <cell r="O1858" t="str">
            <v>CASALLAS ROCHA MARTHA YOLANDA</v>
          </cell>
          <cell r="P1858" t="str">
            <v>Titular - Carrera</v>
          </cell>
          <cell r="Q1858" t="str">
            <v>Ocupado</v>
          </cell>
          <cell r="R1858" t="str">
            <v>COLEGIO PABLO NERUDA (IED)</v>
          </cell>
        </row>
        <row r="1859">
          <cell r="N1859">
            <v>52027979</v>
          </cell>
          <cell r="O1859" t="str">
            <v>SUAREZ NUÑEZ MERCEDES CECILIA</v>
          </cell>
          <cell r="P1859" t="str">
            <v>Provisional - Vac Def</v>
          </cell>
          <cell r="Q1859" t="str">
            <v>Ocupado</v>
          </cell>
          <cell r="R1859" t="str">
            <v>COLEGIO PANAMERICANO (IED)</v>
          </cell>
        </row>
        <row r="1860">
          <cell r="N1860">
            <v>52050480</v>
          </cell>
          <cell r="O1860" t="str">
            <v>BARBOSA CASTIBLANCO MYRIAM CONSUELO</v>
          </cell>
          <cell r="P1860" t="str">
            <v>Titular - Carrera</v>
          </cell>
          <cell r="Q1860" t="str">
            <v>Ocupado</v>
          </cell>
          <cell r="R1860" t="str">
            <v>COLEGIO DELIA ZAPATA OLIVELLA (IED)</v>
          </cell>
        </row>
        <row r="1861">
          <cell r="N1861">
            <v>51631113</v>
          </cell>
          <cell r="O1861" t="str">
            <v>ROJAS ORTIZ CLARITSE</v>
          </cell>
          <cell r="P1861" t="str">
            <v>Titular - Carrera</v>
          </cell>
          <cell r="Q1861" t="str">
            <v>Ocupado</v>
          </cell>
          <cell r="R1861" t="str">
            <v>COLEGIO EL JAPON (IED)</v>
          </cell>
        </row>
        <row r="1862">
          <cell r="N1862">
            <v>51672982</v>
          </cell>
          <cell r="O1862" t="str">
            <v>CASTILLO ALFONSO ANA DEYCI</v>
          </cell>
          <cell r="P1862" t="str">
            <v>Titular - Carrera</v>
          </cell>
          <cell r="Q1862" t="str">
            <v>Ocupado</v>
          </cell>
          <cell r="R1862" t="str">
            <v>COLEGIO GERARDO PAREDES (IED)</v>
          </cell>
        </row>
        <row r="1863">
          <cell r="N1863">
            <v>79210761</v>
          </cell>
          <cell r="O1863" t="str">
            <v>SEGURA CORTES JOHN ALEXANDER</v>
          </cell>
          <cell r="P1863" t="str">
            <v>Titular - Carrera</v>
          </cell>
          <cell r="Q1863" t="str">
            <v>Ocupado</v>
          </cell>
          <cell r="R1863" t="str">
            <v>COLEGIO RURAL JOSE CELESTINO MUTIS (IED)</v>
          </cell>
        </row>
        <row r="1864">
          <cell r="N1864">
            <v>65730016</v>
          </cell>
          <cell r="O1864" t="str">
            <v>BARRAGAN GARCIA HERMINDA</v>
          </cell>
          <cell r="P1864" t="str">
            <v>Titular - Carrera</v>
          </cell>
          <cell r="Q1864" t="str">
            <v>Ocupado</v>
          </cell>
          <cell r="R1864" t="str">
            <v>COLEGIO TECNICO PALERMO (IED)</v>
          </cell>
        </row>
        <row r="1865">
          <cell r="N1865">
            <v>74352319</v>
          </cell>
          <cell r="O1865" t="str">
            <v>VILLAMIL AVILA GEOVANI ARIEL</v>
          </cell>
          <cell r="P1865" t="str">
            <v>Titular - Carrera</v>
          </cell>
          <cell r="Q1865" t="str">
            <v>Ocupado</v>
          </cell>
          <cell r="R1865" t="str">
            <v>COLEGIO NUEVO SAN ANDRES DE LOS ALTOS (IED)</v>
          </cell>
        </row>
        <row r="1866">
          <cell r="N1866">
            <v>79520145</v>
          </cell>
          <cell r="O1866" t="str">
            <v>SASTOQUE HURTADO RODRIGO</v>
          </cell>
          <cell r="P1866" t="str">
            <v>Titular - Carrera</v>
          </cell>
          <cell r="Q1866" t="str">
            <v>Ocupado</v>
          </cell>
          <cell r="R1866" t="str">
            <v>COLEGIO JUAN LOZANO Y LOZANO (IED)</v>
          </cell>
        </row>
        <row r="1867">
          <cell r="N1867">
            <v>1075241836</v>
          </cell>
          <cell r="O1867" t="str">
            <v>CUELLAR FAJARDO DISNORY ANDREA</v>
          </cell>
          <cell r="P1867" t="str">
            <v>Titular - Carrera</v>
          </cell>
          <cell r="Q1867" t="str">
            <v>Ocupado</v>
          </cell>
          <cell r="R1867" t="str">
            <v>COLEGIO SALUDCOOP NORTE (IED)</v>
          </cell>
        </row>
        <row r="1868">
          <cell r="N1868">
            <v>1129580292</v>
          </cell>
          <cell r="O1868" t="str">
            <v>IBARRA PADILLA RAÚL ERNESTO</v>
          </cell>
          <cell r="P1868" t="str">
            <v>Titular - Carrera</v>
          </cell>
          <cell r="Q1868" t="str">
            <v>Ocupado</v>
          </cell>
          <cell r="R1868" t="str">
            <v>COLEGIO ACACIA II (IED)</v>
          </cell>
        </row>
        <row r="1869">
          <cell r="N1869">
            <v>51667930</v>
          </cell>
          <cell r="O1869" t="str">
            <v>MURILLO BUITRAGO LUZ STELLA</v>
          </cell>
          <cell r="P1869" t="str">
            <v>Titular - Carrera</v>
          </cell>
          <cell r="Q1869" t="str">
            <v>Ocupado</v>
          </cell>
          <cell r="R1869" t="str">
            <v>COLEGIO JULIO GARAVITO ARMERO (IED)</v>
          </cell>
        </row>
        <row r="1870">
          <cell r="N1870">
            <v>41644232</v>
          </cell>
          <cell r="O1870" t="str">
            <v>GUIZA LEMOS LUZ STELLA</v>
          </cell>
          <cell r="P1870" t="str">
            <v>Provisional - Vac Tem</v>
          </cell>
          <cell r="Q1870" t="str">
            <v>Ocupado</v>
          </cell>
          <cell r="R1870" t="str">
            <v>COLEGIO FILARMONICO SIMON BOLIVAR (IED)</v>
          </cell>
        </row>
        <row r="1871">
          <cell r="N1871">
            <v>51864367</v>
          </cell>
          <cell r="O1871" t="str">
            <v>SUAREZ CASTELLANOS MERY YOLANDA</v>
          </cell>
          <cell r="P1871" t="str">
            <v>Titular - Carrera</v>
          </cell>
          <cell r="Q1871" t="str">
            <v>Ocupado</v>
          </cell>
          <cell r="R1871" t="str">
            <v>COLEGIO LUIS CARLOS GALAN SARMIENTO (IED)</v>
          </cell>
        </row>
        <row r="1872">
          <cell r="N1872">
            <v>1098626814</v>
          </cell>
          <cell r="O1872" t="str">
            <v>CHACON CASTILLEJO HERIBARDO</v>
          </cell>
          <cell r="P1872" t="str">
            <v>Titular - Carrera</v>
          </cell>
          <cell r="Q1872" t="str">
            <v>Ocupado</v>
          </cell>
          <cell r="R1872" t="str">
            <v>COLEGIO GERARDO MOLINA RAMIREZ (IED)</v>
          </cell>
        </row>
        <row r="1873">
          <cell r="N1873">
            <v>11302955</v>
          </cell>
          <cell r="O1873" t="str">
            <v>RODRIGUEZ RIVERA JOSE OTONIEL</v>
          </cell>
          <cell r="P1873" t="str">
            <v>Titular - Carrera</v>
          </cell>
          <cell r="Q1873" t="str">
            <v>Ocupado</v>
          </cell>
          <cell r="R1873" t="str">
            <v>COLEGIO RUFINO JOSE CUERVO (IED)</v>
          </cell>
        </row>
        <row r="1874">
          <cell r="N1874">
            <v>51827010</v>
          </cell>
          <cell r="O1874" t="str">
            <v>VERA VIVAS EDILSA</v>
          </cell>
          <cell r="P1874" t="str">
            <v>Titular - Carrera</v>
          </cell>
          <cell r="Q1874" t="str">
            <v>Ocupado</v>
          </cell>
          <cell r="R1874" t="str">
            <v>COLEGIO SAN JOSE DE CASTILLA (IED)</v>
          </cell>
        </row>
        <row r="1875">
          <cell r="N1875">
            <v>39728458</v>
          </cell>
          <cell r="O1875" t="str">
            <v>GUTIERREZ CARRILLO DIANA CONSUELO</v>
          </cell>
          <cell r="P1875" t="str">
            <v>Titular - Carrera</v>
          </cell>
          <cell r="Q1875" t="str">
            <v>Ocupado</v>
          </cell>
          <cell r="R1875" t="str">
            <v>COLEGIO CLASS (IED)</v>
          </cell>
        </row>
        <row r="1876">
          <cell r="N1876">
            <v>52146137</v>
          </cell>
          <cell r="O1876" t="str">
            <v>VALBUENA SANCHEZ CLAUDIA PATRICIA</v>
          </cell>
          <cell r="P1876" t="str">
            <v>Titular - Carrera</v>
          </cell>
          <cell r="Q1876" t="str">
            <v>Ocupado</v>
          </cell>
          <cell r="R1876" t="str">
            <v>COLEGIO JORGE ELIECER GAITAN (IED)</v>
          </cell>
        </row>
        <row r="1877">
          <cell r="N1877">
            <v>51966911</v>
          </cell>
          <cell r="O1877" t="str">
            <v>GODOY CERON NORMA CONSTANZA DEL CARMEN</v>
          </cell>
          <cell r="P1877" t="str">
            <v>Titular - Carrera</v>
          </cell>
          <cell r="Q1877" t="str">
            <v>Ocupado</v>
          </cell>
          <cell r="R1877" t="str">
            <v>COLEGIO ATANASIO GIRARDOT (IED)</v>
          </cell>
        </row>
        <row r="1878">
          <cell r="N1878">
            <v>51939088</v>
          </cell>
          <cell r="O1878" t="str">
            <v>RODRIGUEZ MILLAN PATRICIA</v>
          </cell>
          <cell r="P1878" t="str">
            <v>Titular - Carrera</v>
          </cell>
          <cell r="Q1878" t="str">
            <v>Ocupado</v>
          </cell>
          <cell r="R1878" t="str">
            <v>COLEGIO RODOLFO LLINAS (IED)</v>
          </cell>
        </row>
        <row r="1879">
          <cell r="N1879">
            <v>80051719</v>
          </cell>
          <cell r="O1879" t="str">
            <v>RAMIREZ DIVANTOQUE LUIS ENRIQUE</v>
          </cell>
          <cell r="P1879" t="str">
            <v>Titular - Carrera</v>
          </cell>
          <cell r="Q1879" t="str">
            <v>Ocupado</v>
          </cell>
          <cell r="R1879" t="str">
            <v>COLEGIO GERARDO MOLINA RAMIREZ (IED)</v>
          </cell>
        </row>
        <row r="1880">
          <cell r="N1880">
            <v>52096910</v>
          </cell>
          <cell r="O1880" t="str">
            <v>DIAZ OTAVO YOLANDA</v>
          </cell>
          <cell r="P1880" t="str">
            <v>Titular - Carrera</v>
          </cell>
          <cell r="Q1880" t="str">
            <v>Ocupado</v>
          </cell>
          <cell r="R1880" t="str">
            <v>COLEGIO LA CHUCUA (IED)</v>
          </cell>
        </row>
        <row r="1881">
          <cell r="N1881">
            <v>51859984</v>
          </cell>
          <cell r="O1881" t="str">
            <v>ZULUAGA HENAO LUZ MERY</v>
          </cell>
          <cell r="P1881" t="str">
            <v>Titular - Carrera</v>
          </cell>
          <cell r="Q1881" t="str">
            <v>Ocupado</v>
          </cell>
          <cell r="R1881" t="str">
            <v>COLEGIO PABLO DE TARSO (IED)</v>
          </cell>
        </row>
        <row r="1882">
          <cell r="N1882">
            <v>1075870508</v>
          </cell>
          <cell r="O1882" t="str">
            <v>ZUBIETA PERDOMO DIEGO</v>
          </cell>
          <cell r="P1882" t="str">
            <v>Titular - Carrera</v>
          </cell>
          <cell r="Q1882" t="str">
            <v>Ocupado</v>
          </cell>
          <cell r="R1882" t="str">
            <v>COLEGIO GONZALO ARANGO (IED)</v>
          </cell>
        </row>
        <row r="1883">
          <cell r="N1883">
            <v>51911636</v>
          </cell>
          <cell r="O1883" t="str">
            <v>MALDONADO SANCHEZ ZULMA CRISTINA</v>
          </cell>
          <cell r="P1883" t="str">
            <v>Provisional - Vac Def</v>
          </cell>
          <cell r="Q1883" t="str">
            <v>Ocupado</v>
          </cell>
          <cell r="R1883" t="str">
            <v>COLEGIO ANTONIO VILLAVICENCIO (IED)</v>
          </cell>
        </row>
        <row r="1884">
          <cell r="N1884">
            <v>52899448</v>
          </cell>
          <cell r="O1884" t="str">
            <v>BALLESTAS RODRIGUEZ GINA ANDREA</v>
          </cell>
          <cell r="P1884" t="str">
            <v>Titular - Carrera</v>
          </cell>
          <cell r="Q1884" t="str">
            <v>Ocupado</v>
          </cell>
          <cell r="R1884" t="str">
            <v>COLEGIO JOSE MARTI (IED)</v>
          </cell>
        </row>
        <row r="1885">
          <cell r="N1885">
            <v>52995403</v>
          </cell>
          <cell r="O1885" t="str">
            <v>ORJUELA RODRIGUEZ DIANA MARCELA</v>
          </cell>
          <cell r="P1885" t="str">
            <v>Encargo Vac Def</v>
          </cell>
          <cell r="Q1885" t="str">
            <v>Ocupado</v>
          </cell>
          <cell r="R1885" t="str">
            <v>COLEGIO UNION COLOMBIA (IED)</v>
          </cell>
        </row>
        <row r="1886">
          <cell r="N1886">
            <v>51969019</v>
          </cell>
          <cell r="O1886" t="str">
            <v>NORE CARDENAS MARIA DORIS</v>
          </cell>
          <cell r="P1886" t="str">
            <v>Titular - Carrera</v>
          </cell>
          <cell r="Q1886" t="str">
            <v>Ocupado</v>
          </cell>
          <cell r="R1886" t="str">
            <v>COLEGIO HERNANDO DURAN DUSSAN (IED)</v>
          </cell>
        </row>
        <row r="1887">
          <cell r="N1887">
            <v>79399388</v>
          </cell>
          <cell r="O1887" t="str">
            <v>CUERVO PEÑA NESTOR</v>
          </cell>
          <cell r="P1887" t="str">
            <v>Titular - Carrera</v>
          </cell>
          <cell r="Q1887" t="str">
            <v>Ocupado</v>
          </cell>
          <cell r="R1887" t="str">
            <v>COLEGIO MIGUEL DE CERVANTES SAAVEDRA (IED)</v>
          </cell>
        </row>
        <row r="1888">
          <cell r="N1888">
            <v>51753204</v>
          </cell>
          <cell r="O1888" t="str">
            <v>GONZALEZ OVALLE SILVIA PATRICIA</v>
          </cell>
          <cell r="P1888" t="str">
            <v>Titular - Carrera</v>
          </cell>
          <cell r="Q1888" t="str">
            <v>Ocupado</v>
          </cell>
          <cell r="R1888" t="str">
            <v>COLEGIO RODRIGO LARA BONILLA (IED)</v>
          </cell>
        </row>
        <row r="1889">
          <cell r="N1889">
            <v>51947433</v>
          </cell>
          <cell r="O1889" t="str">
            <v>MONTENEGRO ROJAS MARTHA LUCIA</v>
          </cell>
          <cell r="P1889" t="str">
            <v>Titular - Carrera</v>
          </cell>
          <cell r="Q1889" t="str">
            <v>Ocupado</v>
          </cell>
          <cell r="R1889" t="str">
            <v>COLEGIO LOS ALPES (IED)</v>
          </cell>
        </row>
        <row r="1890">
          <cell r="N1890">
            <v>80238371</v>
          </cell>
          <cell r="O1890" t="str">
            <v>FUERTE OVIEDO JUAN MANUEL</v>
          </cell>
          <cell r="P1890" t="str">
            <v>Titular - Carrera</v>
          </cell>
          <cell r="Q1890" t="str">
            <v>Ocupado</v>
          </cell>
          <cell r="R1890" t="str">
            <v>COLEGIO LA TOSCANA - LISBOA (IED)</v>
          </cell>
        </row>
        <row r="1891">
          <cell r="N1891">
            <v>20493575</v>
          </cell>
          <cell r="O1891" t="str">
            <v>FERNANDEZ LIZARAZO DORIS YANETH</v>
          </cell>
          <cell r="P1891" t="str">
            <v>Titular - Carrera</v>
          </cell>
          <cell r="Q1891" t="str">
            <v>Ocupado</v>
          </cell>
          <cell r="R1891" t="str">
            <v>COLEGIO SALUDCOOP NORTE (IED)</v>
          </cell>
        </row>
        <row r="1892">
          <cell r="N1892">
            <v>1023894489</v>
          </cell>
          <cell r="O1892" t="str">
            <v>VARGAS RODRIGUEZ RUBEN ERNESTO</v>
          </cell>
          <cell r="P1892" t="str">
            <v>Periodo de Prueba</v>
          </cell>
          <cell r="Q1892" t="str">
            <v>Ocupado</v>
          </cell>
          <cell r="R1892" t="str">
            <v>COLEGIO ALTAMIRA SUR ORIENTAL (IED)</v>
          </cell>
        </row>
        <row r="1893">
          <cell r="N1893">
            <v>51787508</v>
          </cell>
          <cell r="O1893" t="str">
            <v>CASTRO CUELLAR MARIA SOLEDAD</v>
          </cell>
          <cell r="P1893" t="str">
            <v>Titular - Carrera</v>
          </cell>
          <cell r="Q1893" t="str">
            <v>Ocupado</v>
          </cell>
          <cell r="R1893" t="str">
            <v>COLEGIO RAFAEL NUÑEZ (IED)</v>
          </cell>
        </row>
        <row r="1894">
          <cell r="N1894">
            <v>83029722</v>
          </cell>
          <cell r="O1894" t="str">
            <v>PEÑA ANACONA ELBIS ANTONIO</v>
          </cell>
          <cell r="P1894" t="str">
            <v>Titular - Carrera</v>
          </cell>
          <cell r="Q1894" t="str">
            <v>Ocupado</v>
          </cell>
          <cell r="R1894" t="str">
            <v>COLEGIO ESTANISLAO ZULETA (IED)</v>
          </cell>
        </row>
        <row r="1895">
          <cell r="N1895">
            <v>79041312</v>
          </cell>
          <cell r="O1895" t="str">
            <v>MORENO PEÑUELA HENRY</v>
          </cell>
          <cell r="P1895" t="str">
            <v>Titular - Carrera</v>
          </cell>
          <cell r="Q1895" t="str">
            <v>Ocupado</v>
          </cell>
          <cell r="R1895" t="str">
            <v>COLEGIO JUAN FRANCISCO BERBEO (IED)</v>
          </cell>
        </row>
        <row r="1896">
          <cell r="N1896">
            <v>1078368282</v>
          </cell>
          <cell r="O1896" t="str">
            <v>OROZCO ESPINOSA ZARETH</v>
          </cell>
          <cell r="P1896" t="str">
            <v>Titular - Carrera</v>
          </cell>
          <cell r="Q1896" t="str">
            <v>Ocupado</v>
          </cell>
          <cell r="R1896" t="str">
            <v>COLEGIO VEINTE DE JULIO (IED)</v>
          </cell>
        </row>
        <row r="1897">
          <cell r="N1897">
            <v>80014283</v>
          </cell>
          <cell r="O1897" t="str">
            <v>ESPINOSA JIMENEZ ANDRES YESID</v>
          </cell>
          <cell r="P1897" t="str">
            <v>Titular - Carrera</v>
          </cell>
          <cell r="Q1897" t="str">
            <v>Ocupado</v>
          </cell>
          <cell r="R1897" t="str">
            <v>COLEGIO EL TESORO DE LA CUMBRE (IED)</v>
          </cell>
        </row>
        <row r="1898">
          <cell r="N1898">
            <v>51881420</v>
          </cell>
          <cell r="O1898" t="str">
            <v>GUTIERREZ BUSTOS CLAUDIA YANETH</v>
          </cell>
          <cell r="P1898" t="str">
            <v>Titular - Carrera</v>
          </cell>
          <cell r="Q1898" t="str">
            <v>Ocupado</v>
          </cell>
          <cell r="R1898" t="str">
            <v>COLEGIO INEM SANTIAGO PEREZ (IED)</v>
          </cell>
        </row>
        <row r="1899">
          <cell r="N1899">
            <v>53043514</v>
          </cell>
          <cell r="O1899" t="str">
            <v>SANABRIA POVEDA YULY ALCIRA</v>
          </cell>
          <cell r="P1899" t="str">
            <v>Encargo Vac Tem</v>
          </cell>
          <cell r="Q1899" t="str">
            <v>Ocupado</v>
          </cell>
          <cell r="R1899" t="str">
            <v>COLEGIO FERNANDO GONZALEZ OCHOA (IED)</v>
          </cell>
        </row>
        <row r="1900">
          <cell r="N1900">
            <v>52897172</v>
          </cell>
          <cell r="O1900" t="str">
            <v>FEO UPEGUI JENNY ANDREA</v>
          </cell>
          <cell r="P1900" t="str">
            <v>Titular - Carrera</v>
          </cell>
          <cell r="Q1900" t="str">
            <v>Ocupado</v>
          </cell>
          <cell r="R1900" t="str">
            <v>COLEGIO EDUARDO UMAÑA MENDOZA (IED)</v>
          </cell>
        </row>
        <row r="1901">
          <cell r="N1901">
            <v>1014194519</v>
          </cell>
          <cell r="O1901" t="str">
            <v>GALINDO PARRA JUAN CARLOS</v>
          </cell>
          <cell r="P1901" t="str">
            <v>Titular - Carrera</v>
          </cell>
          <cell r="Q1901" t="str">
            <v>Ocupado</v>
          </cell>
          <cell r="R1901" t="str">
            <v>COLEGIO PRADO VERANIEGO (IED)</v>
          </cell>
        </row>
        <row r="1902">
          <cell r="N1902">
            <v>39720282</v>
          </cell>
          <cell r="O1902" t="str">
            <v>SANTAMARIA FRANCY NUBIA</v>
          </cell>
          <cell r="P1902" t="str">
            <v>Provisional - Vac Def</v>
          </cell>
          <cell r="Q1902" t="str">
            <v>Ocupado</v>
          </cell>
          <cell r="R1902" t="str">
            <v>COLEGIO RUFINO JOSE CUERVO (IED)</v>
          </cell>
        </row>
        <row r="1903">
          <cell r="N1903">
            <v>51789900</v>
          </cell>
          <cell r="O1903" t="str">
            <v>CAPERA RODRIGUEZ YANIBE</v>
          </cell>
          <cell r="P1903" t="str">
            <v>Titular - Carrera</v>
          </cell>
          <cell r="Q1903" t="str">
            <v>Ocupado</v>
          </cell>
          <cell r="R1903" t="str">
            <v>COLEGIO GUILLERMO CANO ISAZA (IED)</v>
          </cell>
        </row>
        <row r="1904">
          <cell r="N1904">
            <v>52100767</v>
          </cell>
          <cell r="O1904" t="str">
            <v>LEANDRO GONZALEZ ELISABETH</v>
          </cell>
          <cell r="P1904" t="str">
            <v>Titular - Carrera</v>
          </cell>
          <cell r="Q1904" t="str">
            <v>Ocupado</v>
          </cell>
          <cell r="R1904" t="str">
            <v>COLEGIO SANTA LIBRADA (IED)</v>
          </cell>
        </row>
        <row r="1905">
          <cell r="N1905">
            <v>79348902</v>
          </cell>
          <cell r="O1905" t="str">
            <v>MAYORGA MOGOLLON VICTOR MANUEL</v>
          </cell>
          <cell r="P1905" t="str">
            <v>Titular - Carrera</v>
          </cell>
          <cell r="Q1905" t="str">
            <v>Ocupado</v>
          </cell>
          <cell r="R1905" t="str">
            <v>COLEGIO BRASILIA - BOSA (IED)</v>
          </cell>
        </row>
        <row r="1906">
          <cell r="N1906">
            <v>36282777</v>
          </cell>
          <cell r="O1906" t="str">
            <v>AVAUNZA PINZON ANA DORIS</v>
          </cell>
          <cell r="P1906" t="str">
            <v>Titular - Carrera</v>
          </cell>
          <cell r="Q1906" t="str">
            <v>Ocupado</v>
          </cell>
          <cell r="R1906" t="str">
            <v>COLEGIO JUAN REY (IED)</v>
          </cell>
        </row>
        <row r="1907">
          <cell r="N1907">
            <v>80750741</v>
          </cell>
          <cell r="O1907" t="str">
            <v>MONTEALEGRE BERMUDEZ JOSE ARLEY</v>
          </cell>
          <cell r="P1907" t="str">
            <v>Titular - Carrera</v>
          </cell>
          <cell r="Q1907" t="str">
            <v>Ocupado</v>
          </cell>
          <cell r="R1907" t="str">
            <v>COLEGIO CIUDAD DE VILLAVICENCIO (IED)</v>
          </cell>
        </row>
        <row r="1908">
          <cell r="N1908">
            <v>24156216</v>
          </cell>
          <cell r="O1908" t="str">
            <v>BOHORQUEZ LOZANO DORIS STELLA</v>
          </cell>
          <cell r="P1908" t="str">
            <v>Titular - Carrera</v>
          </cell>
          <cell r="Q1908" t="str">
            <v>Ocupado</v>
          </cell>
          <cell r="R1908" t="str">
            <v>OFICINA DE TESORERÍA Y CONTABILIDAD</v>
          </cell>
        </row>
        <row r="1909">
          <cell r="Q1909" t="str">
            <v>Vacante Definitiva</v>
          </cell>
          <cell r="R1909" t="str">
            <v>COLEGIO PARAISO MIRADOR (IED)</v>
          </cell>
        </row>
        <row r="1910">
          <cell r="N1910">
            <v>1016063572</v>
          </cell>
          <cell r="O1910" t="str">
            <v>GUTIÉRREZ BARRERA INGRID LORENA</v>
          </cell>
          <cell r="P1910" t="str">
            <v>Titular - Carrera</v>
          </cell>
          <cell r="Q1910" t="str">
            <v>Ocupado</v>
          </cell>
          <cell r="R1910" t="str">
            <v>COLEGIO EDUARDO UMAÑA MENDOZA (IED)</v>
          </cell>
        </row>
        <row r="1911">
          <cell r="N1911">
            <v>52379161</v>
          </cell>
          <cell r="O1911" t="str">
            <v>GONZALEZ GONZALEZ DIANA LICED</v>
          </cell>
          <cell r="P1911" t="str">
            <v>Titular - Carrera</v>
          </cell>
          <cell r="Q1911" t="str">
            <v>Ocupado</v>
          </cell>
          <cell r="R1911" t="str">
            <v>COLEGIO INEM FRANCISCO DE PAULA SANTANDER (IED)</v>
          </cell>
        </row>
        <row r="1912">
          <cell r="N1912">
            <v>1022372800</v>
          </cell>
          <cell r="O1912" t="str">
            <v>REYES SANCHEZ ANDRES FABIAN</v>
          </cell>
          <cell r="P1912" t="str">
            <v>Titular - Carrera</v>
          </cell>
          <cell r="Q1912" t="str">
            <v>Ocupado</v>
          </cell>
          <cell r="R1912" t="str">
            <v xml:space="preserve">COLEGIO ALDEMAR ROJAS PLAZAS (IED) </v>
          </cell>
        </row>
        <row r="1913">
          <cell r="N1913">
            <v>24138154</v>
          </cell>
          <cell r="O1913" t="str">
            <v>ROMERO BLANCA CECILIA</v>
          </cell>
          <cell r="P1913" t="str">
            <v>Titular - Carrera</v>
          </cell>
          <cell r="Q1913" t="str">
            <v>Ocupado</v>
          </cell>
          <cell r="R1913" t="str">
            <v>COLEGIO SIMON RODRIGUEZ (IED)</v>
          </cell>
        </row>
        <row r="1914">
          <cell r="N1914">
            <v>52527916</v>
          </cell>
          <cell r="O1914" t="str">
            <v>MENDOZA MARTINEZ YENNY MARYURY</v>
          </cell>
          <cell r="P1914" t="str">
            <v>Titular - Carrera</v>
          </cell>
          <cell r="Q1914" t="str">
            <v>Ocupado</v>
          </cell>
          <cell r="R1914" t="str">
            <v>COLEGIO FILARMONICO SIMON BOLIVAR (IED)</v>
          </cell>
        </row>
        <row r="1915">
          <cell r="N1915">
            <v>24080092</v>
          </cell>
          <cell r="O1915" t="str">
            <v>BAEZ BRICENO CLAUDIA INES</v>
          </cell>
          <cell r="P1915" t="str">
            <v>Titular - Carrera</v>
          </cell>
          <cell r="Q1915" t="str">
            <v>Ocupado</v>
          </cell>
          <cell r="R1915" t="str">
            <v>COLEGIO NACIONAL NICOLAS ESGUERRA (IED)</v>
          </cell>
        </row>
        <row r="1916">
          <cell r="N1916">
            <v>20492557</v>
          </cell>
          <cell r="O1916" t="str">
            <v>DEAZA ROZO LUZ NANCY</v>
          </cell>
          <cell r="P1916" t="str">
            <v>Titular - Carrera</v>
          </cell>
          <cell r="Q1916" t="str">
            <v>Ocupado</v>
          </cell>
          <cell r="R1916" t="str">
            <v>COLEGIO GUSTAVO MORALES MORALES (IED)</v>
          </cell>
        </row>
        <row r="1917">
          <cell r="N1917">
            <v>20531814</v>
          </cell>
          <cell r="O1917" t="str">
            <v>RIOS LARA NORMA ESPERANZA</v>
          </cell>
          <cell r="P1917" t="str">
            <v>Titular - Carrera</v>
          </cell>
          <cell r="Q1917" t="str">
            <v>Ocupado</v>
          </cell>
          <cell r="R1917" t="str">
            <v>COLEGIO VENECIA (IED)</v>
          </cell>
        </row>
        <row r="1918">
          <cell r="N1918">
            <v>51657567</v>
          </cell>
          <cell r="O1918" t="str">
            <v>MORENO ROJAS ADRIANA MAGDALENA</v>
          </cell>
          <cell r="P1918" t="str">
            <v>Titular - Carrera</v>
          </cell>
          <cell r="Q1918" t="str">
            <v>Ocupado</v>
          </cell>
          <cell r="R1918" t="str">
            <v>COLEGIO CASTILLA (IED)</v>
          </cell>
        </row>
        <row r="1919">
          <cell r="N1919">
            <v>79603880</v>
          </cell>
          <cell r="O1919" t="str">
            <v>CIFUENTES MANCILLA JOSE VICENTE</v>
          </cell>
          <cell r="P1919" t="str">
            <v>Titular - Carrera</v>
          </cell>
          <cell r="Q1919" t="str">
            <v>Ocupado</v>
          </cell>
          <cell r="R1919" t="str">
            <v>COLEGIO VILLA RICA (IED)</v>
          </cell>
        </row>
        <row r="1920">
          <cell r="N1920">
            <v>1032362433</v>
          </cell>
          <cell r="O1920" t="str">
            <v>DANIEL FABIAN MORENO PILONIETA</v>
          </cell>
          <cell r="P1920" t="str">
            <v>Periodo de Prueba</v>
          </cell>
          <cell r="Q1920" t="str">
            <v>Ocupado</v>
          </cell>
          <cell r="R1920" t="str">
            <v>COLEGIO ALMIRANTE PADILLA (IED)</v>
          </cell>
        </row>
        <row r="1921">
          <cell r="N1921">
            <v>21862930</v>
          </cell>
          <cell r="O1921" t="str">
            <v>SUAREZ SUAREZ MARIA EUGENIA</v>
          </cell>
          <cell r="P1921" t="str">
            <v>Titular - Carrera</v>
          </cell>
          <cell r="Q1921" t="str">
            <v>Ocupado</v>
          </cell>
          <cell r="R1921" t="str">
            <v>COLEGIO GENERAL GUSTAVO ROJAS PINILLA (IED)</v>
          </cell>
        </row>
        <row r="1922">
          <cell r="N1922">
            <v>79826770</v>
          </cell>
          <cell r="O1922" t="str">
            <v>BELTRAN ROMERO ALFONSO</v>
          </cell>
          <cell r="P1922" t="str">
            <v>Titular - Carrera</v>
          </cell>
          <cell r="Q1922" t="str">
            <v>Ocupado</v>
          </cell>
          <cell r="R1922" t="str">
            <v>COLEGIO LOS PINOS (IED)</v>
          </cell>
        </row>
        <row r="1923">
          <cell r="N1923">
            <v>80008322</v>
          </cell>
          <cell r="O1923" t="str">
            <v>DIEGO ANDRES ROJAS DUARTE</v>
          </cell>
          <cell r="P1923" t="str">
            <v>Periodo de Prueba</v>
          </cell>
          <cell r="Q1923" t="str">
            <v>Ocupado</v>
          </cell>
          <cell r="R1923" t="str">
            <v>COLEGIO MARIA CANO (IED)</v>
          </cell>
        </row>
        <row r="1924">
          <cell r="N1924">
            <v>39535544</v>
          </cell>
          <cell r="O1924" t="str">
            <v>SUAREZ MORALES ANA ELIZABETH</v>
          </cell>
          <cell r="P1924" t="str">
            <v>Titular - Carrera</v>
          </cell>
          <cell r="Q1924" t="str">
            <v>Ocupado</v>
          </cell>
          <cell r="R1924" t="str">
            <v>COLEGIO RODOLFO LLINAS (IED)</v>
          </cell>
        </row>
        <row r="1925">
          <cell r="N1925">
            <v>39795750</v>
          </cell>
          <cell r="O1925" t="str">
            <v>GONZALEZ MONJARRANGO MARICEL</v>
          </cell>
          <cell r="P1925" t="str">
            <v>Titular - Carrera</v>
          </cell>
          <cell r="Q1925" t="str">
            <v>Ocupado</v>
          </cell>
          <cell r="R1925" t="str">
            <v>COLEGIO INSTITUTO TECNICO INDUSTRIAL PILOTO (IED)</v>
          </cell>
        </row>
        <row r="1926">
          <cell r="Q1926" t="str">
            <v>Vacante Definitiva</v>
          </cell>
          <cell r="R1926" t="str">
            <v>COLEGIO EXTERNADO NACIONAL CAMILO TORRES (IED)</v>
          </cell>
        </row>
        <row r="1927">
          <cell r="N1927">
            <v>24130163</v>
          </cell>
          <cell r="O1927" t="str">
            <v>PEREZ LIZARAZO SONIA YENCY</v>
          </cell>
          <cell r="P1927" t="str">
            <v>Titular - Carrera</v>
          </cell>
          <cell r="Q1927" t="str">
            <v>Ocupado</v>
          </cell>
          <cell r="R1927" t="str">
            <v>COLEGIO GUSTAVO MORALES MORALES (IED)</v>
          </cell>
        </row>
        <row r="1928">
          <cell r="N1928">
            <v>35472325</v>
          </cell>
          <cell r="O1928" t="str">
            <v>PRIETO ACERO MARTHA AMPARO</v>
          </cell>
          <cell r="P1928" t="str">
            <v>Titular - Carrera</v>
          </cell>
          <cell r="Q1928" t="str">
            <v>Ocupado</v>
          </cell>
          <cell r="R1928" t="str">
            <v>COLEGIO AQUILEO PARRA (IED)</v>
          </cell>
        </row>
        <row r="1929">
          <cell r="N1929">
            <v>39545351</v>
          </cell>
          <cell r="O1929" t="str">
            <v>SANCHEZ SANCHEZ ZORAIDA</v>
          </cell>
          <cell r="P1929" t="str">
            <v>Titular - Carrera</v>
          </cell>
          <cell r="Q1929" t="str">
            <v>Ocupado</v>
          </cell>
          <cell r="R1929" t="str">
            <v>COLEGIO MIGUEL ANTONIO CARO (IED)</v>
          </cell>
        </row>
        <row r="1930">
          <cell r="Q1930" t="str">
            <v>Vacante Definitiva</v>
          </cell>
          <cell r="R1930" t="str">
            <v>COLEGIO COMPARTIR RECUERDO (IED)</v>
          </cell>
        </row>
        <row r="1931">
          <cell r="N1931">
            <v>1012326705</v>
          </cell>
          <cell r="O1931" t="str">
            <v>ROMERO ARDILA KAREN LISSETTE</v>
          </cell>
          <cell r="P1931" t="str">
            <v>Titular - Carrera</v>
          </cell>
          <cell r="Q1931" t="str">
            <v>Ocupado</v>
          </cell>
          <cell r="R1931" t="str">
            <v>COLEGIO PROVINCIA DE QUEBEC (IED)</v>
          </cell>
        </row>
        <row r="1932">
          <cell r="Q1932" t="str">
            <v>Vacante Definitiva</v>
          </cell>
          <cell r="R1932" t="str">
            <v>COLEGIO ESTANISLAO ZULETA (IED)</v>
          </cell>
        </row>
        <row r="1933">
          <cell r="N1933">
            <v>79556958</v>
          </cell>
          <cell r="O1933" t="str">
            <v>CARLOS JAVIER SÁNCHEZ RODRÍGUEZ</v>
          </cell>
          <cell r="P1933" t="str">
            <v>Periodo de Prueba</v>
          </cell>
          <cell r="Q1933" t="str">
            <v>Ocupado</v>
          </cell>
          <cell r="R1933" t="str">
            <v>COLEGIO GRAN YOMASA (IED)</v>
          </cell>
        </row>
        <row r="1934">
          <cell r="N1934">
            <v>39520928</v>
          </cell>
          <cell r="O1934" t="str">
            <v>BARRETO GOMEZ NORY ESPERANZA</v>
          </cell>
          <cell r="P1934" t="str">
            <v>Titular - Carrera</v>
          </cell>
          <cell r="Q1934" t="str">
            <v>Ocupado</v>
          </cell>
          <cell r="R1934" t="str">
            <v>COLEGIO VILLA ELISA (IED)</v>
          </cell>
        </row>
        <row r="1935">
          <cell r="N1935">
            <v>79700092</v>
          </cell>
          <cell r="O1935" t="str">
            <v>GALINDO CORREDOR JOSE YAMEL</v>
          </cell>
          <cell r="P1935" t="str">
            <v>Titular - Carrera</v>
          </cell>
          <cell r="Q1935" t="str">
            <v>Ocupado</v>
          </cell>
          <cell r="R1935" t="str">
            <v>COLEGIO JOSE FRANCISCO SOCARRAS (IED)</v>
          </cell>
        </row>
        <row r="1936">
          <cell r="N1936">
            <v>80017832</v>
          </cell>
          <cell r="O1936" t="str">
            <v>CAMPOS WILCHES ELKIN OSIRIS</v>
          </cell>
          <cell r="P1936" t="str">
            <v>Titular - Carrera</v>
          </cell>
          <cell r="Q1936" t="str">
            <v>Ocupado</v>
          </cell>
          <cell r="R1936" t="str">
            <v>COLEGIO JORGE GAITAN CORTES (IED)</v>
          </cell>
        </row>
        <row r="1937">
          <cell r="N1937">
            <v>20493064</v>
          </cell>
          <cell r="O1937" t="str">
            <v>JIMENEZ RIANO LUZ MARINA</v>
          </cell>
          <cell r="P1937" t="str">
            <v>Titular - Carrera</v>
          </cell>
          <cell r="Q1937" t="str">
            <v>Ocupado</v>
          </cell>
          <cell r="R1937" t="str">
            <v>COLEGIO MANUELA BELTRAN (IED)</v>
          </cell>
        </row>
        <row r="1938">
          <cell r="N1938">
            <v>39693646</v>
          </cell>
          <cell r="O1938" t="str">
            <v>MARINO PINZON YOLANDA</v>
          </cell>
          <cell r="P1938" t="str">
            <v>Titular - Carrera</v>
          </cell>
          <cell r="Q1938" t="str">
            <v>Ocupado</v>
          </cell>
          <cell r="R1938" t="str">
            <v>COLEGIO PRADO VERANIEGO (IED)</v>
          </cell>
        </row>
        <row r="1939">
          <cell r="N1939">
            <v>24059627</v>
          </cell>
          <cell r="O1939" t="str">
            <v>ANGARITA GOMEZ ANA DE DIOS</v>
          </cell>
          <cell r="P1939" t="str">
            <v>Titular - Carrera</v>
          </cell>
          <cell r="Q1939" t="str">
            <v>Ocupado</v>
          </cell>
          <cell r="R1939" t="str">
            <v>COLEGIO GABRIEL BETANCOURT MEJIA (IED)</v>
          </cell>
        </row>
        <row r="1940">
          <cell r="N1940">
            <v>79123132</v>
          </cell>
          <cell r="O1940" t="str">
            <v>NARVAEZ MORENO JUAN MANUEL</v>
          </cell>
          <cell r="P1940" t="str">
            <v>Titular - Carrera</v>
          </cell>
          <cell r="Q1940" t="str">
            <v>Ocupado</v>
          </cell>
          <cell r="R1940" t="str">
            <v>COLEGIO ANTONIO VAN UDEN (IED)</v>
          </cell>
        </row>
        <row r="1941">
          <cell r="N1941">
            <v>52107207</v>
          </cell>
          <cell r="O1941" t="str">
            <v>GARCIA AREVALO OLGA LILIANA</v>
          </cell>
          <cell r="P1941" t="str">
            <v>Titular - Carrera</v>
          </cell>
          <cell r="Q1941" t="str">
            <v>Ocupado</v>
          </cell>
          <cell r="R1941" t="str">
            <v>COLEGIO ALEXANDER FLEMING (IED)</v>
          </cell>
        </row>
        <row r="1942">
          <cell r="N1942">
            <v>51777805</v>
          </cell>
          <cell r="O1942" t="str">
            <v>CASTIBLANCO CEBALLOS FRANCY HELENA</v>
          </cell>
          <cell r="P1942" t="str">
            <v>Titular - Carrera</v>
          </cell>
          <cell r="Q1942" t="str">
            <v>Ocupado</v>
          </cell>
          <cell r="R1942" t="str">
            <v>COLEGIO SORRENTO (IED)</v>
          </cell>
        </row>
        <row r="1943">
          <cell r="N1943">
            <v>80239925</v>
          </cell>
          <cell r="O1943" t="str">
            <v>GUTIERREZ CARDENAS ANTONIO FRANCISCO</v>
          </cell>
          <cell r="P1943" t="str">
            <v>Provisional - Vac Def</v>
          </cell>
          <cell r="Q1943" t="str">
            <v>Ocupado</v>
          </cell>
          <cell r="R1943" t="str">
            <v>COLEGIO EL PARAISO DE MANUELA BELTRAN (IED)</v>
          </cell>
        </row>
        <row r="1944">
          <cell r="N1944">
            <v>20493478</v>
          </cell>
          <cell r="O1944" t="str">
            <v>VERA ALVAREZ CLARA YANETH</v>
          </cell>
          <cell r="P1944" t="str">
            <v>Titular - Carrera</v>
          </cell>
          <cell r="Q1944" t="str">
            <v>Ocupado</v>
          </cell>
          <cell r="R1944" t="str">
            <v>COLEGIO VEINTIUN ANGELES (IED)</v>
          </cell>
        </row>
        <row r="1945">
          <cell r="N1945">
            <v>52227433</v>
          </cell>
          <cell r="O1945" t="str">
            <v>SANCHEZ CANON CECILIA LIBETH</v>
          </cell>
          <cell r="P1945" t="str">
            <v>Titular - Carrera</v>
          </cell>
          <cell r="Q1945" t="str">
            <v>Ocupado</v>
          </cell>
          <cell r="R1945" t="str">
            <v>COLEGIO GRANCOLOMBIANO (IED)</v>
          </cell>
        </row>
        <row r="1946">
          <cell r="N1946">
            <v>79318246</v>
          </cell>
          <cell r="O1946" t="str">
            <v>TAMAYO TAMAYO LUIS ALIRIO</v>
          </cell>
          <cell r="P1946" t="str">
            <v>Titular - Carrera</v>
          </cell>
          <cell r="Q1946" t="str">
            <v>Ocupado</v>
          </cell>
          <cell r="R1946" t="str">
            <v>COLEGIO JUAN FRANCISCO BERBEO (IED)</v>
          </cell>
        </row>
        <row r="1947">
          <cell r="N1947">
            <v>79856390</v>
          </cell>
          <cell r="O1947" t="str">
            <v>HELMER MENDIVELSO</v>
          </cell>
          <cell r="P1947" t="str">
            <v>Periodo de Prueba</v>
          </cell>
          <cell r="Q1947" t="str">
            <v>Ocupado</v>
          </cell>
          <cell r="R1947" t="str">
            <v>COLEGIO MARSELLA (IED)</v>
          </cell>
        </row>
        <row r="1948">
          <cell r="N1948">
            <v>65733221</v>
          </cell>
          <cell r="O1948" t="str">
            <v>HERNANDEZ MONTOYA ROSA ELENID</v>
          </cell>
          <cell r="P1948" t="str">
            <v>Titular - Carrera</v>
          </cell>
          <cell r="Q1948" t="str">
            <v>Ocupado</v>
          </cell>
          <cell r="R1948" t="str">
            <v>COLEGIO KENNEDY (IED)</v>
          </cell>
        </row>
        <row r="1949">
          <cell r="Q1949" t="str">
            <v>Vacante Temporal</v>
          </cell>
          <cell r="R1949" t="str">
            <v>COLEGIO EL SALITRE - SUBA (IED)</v>
          </cell>
        </row>
        <row r="1950">
          <cell r="N1950">
            <v>1023883342</v>
          </cell>
          <cell r="O1950" t="str">
            <v>BERNAL LUENGAS FELIPE ANDRES</v>
          </cell>
          <cell r="P1950" t="str">
            <v>Titular - Carrera</v>
          </cell>
          <cell r="Q1950" t="str">
            <v>Ocupado</v>
          </cell>
          <cell r="R1950" t="str">
            <v>COLEGIO ESCUELA NACIONAL DE COMERCIO (IED)</v>
          </cell>
        </row>
        <row r="1951">
          <cell r="N1951">
            <v>52766669</v>
          </cell>
          <cell r="O1951" t="str">
            <v>PIZA BARBOSA ERYCA LICET</v>
          </cell>
          <cell r="P1951" t="str">
            <v>Titular - Carrera</v>
          </cell>
          <cell r="Q1951" t="str">
            <v>Ocupado</v>
          </cell>
          <cell r="R1951" t="str">
            <v>COLEGIO ISABEL II (IED)</v>
          </cell>
        </row>
        <row r="1952">
          <cell r="N1952">
            <v>39661209</v>
          </cell>
          <cell r="O1952" t="str">
            <v>GARZON GONZALEZ CLARA INES</v>
          </cell>
          <cell r="P1952" t="str">
            <v>Titular - Carrera</v>
          </cell>
          <cell r="Q1952" t="str">
            <v>Ocupado</v>
          </cell>
          <cell r="R1952" t="str">
            <v>COLEGIO PABLO DE TARSO (IED)</v>
          </cell>
        </row>
        <row r="1953">
          <cell r="N1953">
            <v>30274660</v>
          </cell>
          <cell r="O1953" t="str">
            <v>ROJAS BERNAL IRMA</v>
          </cell>
          <cell r="P1953" t="str">
            <v>Titular - Carrera</v>
          </cell>
          <cell r="Q1953" t="str">
            <v>Ocupado</v>
          </cell>
          <cell r="R1953" t="str">
            <v>COLEGIO LA MERCED (IED)</v>
          </cell>
        </row>
        <row r="1954">
          <cell r="Q1954" t="str">
            <v>Vacante Definitiva</v>
          </cell>
          <cell r="R1954" t="str">
            <v>COLEGIO ENRIQUE OLAYA HERRERA (IED)</v>
          </cell>
        </row>
        <row r="1955">
          <cell r="N1955">
            <v>39543388</v>
          </cell>
          <cell r="O1955" t="str">
            <v>FORERO CASTANO MARTA</v>
          </cell>
          <cell r="P1955" t="str">
            <v>Titular - Carrera</v>
          </cell>
          <cell r="Q1955" t="str">
            <v>Ocupado</v>
          </cell>
          <cell r="R1955" t="str">
            <v>COLEGIO NIDIA QUINTERO DE TURBAY (IED)</v>
          </cell>
        </row>
        <row r="1956">
          <cell r="N1956">
            <v>19359518</v>
          </cell>
          <cell r="O1956" t="str">
            <v>VELASCO QUIROGA JOSE DARINEL</v>
          </cell>
          <cell r="P1956" t="str">
            <v>Titular - Carrera</v>
          </cell>
          <cell r="Q1956" t="str">
            <v>Ocupado</v>
          </cell>
          <cell r="R1956" t="str">
            <v>COLEGIO PROVINCIA DE QUEBEC (IED)</v>
          </cell>
        </row>
        <row r="1957">
          <cell r="N1957">
            <v>79505893</v>
          </cell>
          <cell r="O1957" t="str">
            <v>ARGUELLO ZAMBRANO EDWIN MAURICIO</v>
          </cell>
          <cell r="P1957" t="str">
            <v>Titular - Carrera</v>
          </cell>
          <cell r="Q1957" t="str">
            <v>Ocupado</v>
          </cell>
          <cell r="R1957" t="str">
            <v>COLEGIO ANTONIO VILLAVICENCIO (IED)</v>
          </cell>
        </row>
        <row r="1958">
          <cell r="N1958">
            <v>80213925</v>
          </cell>
          <cell r="O1958" t="str">
            <v>CENTENO RAMIREZ CARLOS ALBERTO</v>
          </cell>
          <cell r="P1958" t="str">
            <v>Titular - Carrera</v>
          </cell>
          <cell r="Q1958" t="str">
            <v>Ocupado</v>
          </cell>
          <cell r="R1958" t="str">
            <v>COLEGIO MARCO ANTONIO CARREÑO SILVA (IED)</v>
          </cell>
        </row>
        <row r="1959">
          <cell r="N1959">
            <v>79105567</v>
          </cell>
          <cell r="O1959" t="str">
            <v>CARRERO RODRIGUEZ EDILBERTO</v>
          </cell>
          <cell r="P1959" t="str">
            <v>Provisional - Vac Def</v>
          </cell>
          <cell r="Q1959" t="str">
            <v>Ocupado</v>
          </cell>
          <cell r="R1959" t="str">
            <v>COLEGIO INSTITUTO TECNICO LAUREANO GOMEZ (IED)</v>
          </cell>
        </row>
        <row r="1960">
          <cell r="N1960">
            <v>52060239</v>
          </cell>
          <cell r="O1960" t="str">
            <v>BECERRA RODRIGUEZ LIGIA</v>
          </cell>
          <cell r="P1960" t="str">
            <v>Titular - Carrera</v>
          </cell>
          <cell r="Q1960" t="str">
            <v>Ocupado</v>
          </cell>
          <cell r="R1960" t="str">
            <v>COLEGIO LA VICTORIA (IED)</v>
          </cell>
        </row>
        <row r="1961">
          <cell r="N1961">
            <v>79245715</v>
          </cell>
          <cell r="O1961" t="str">
            <v>BARONA PARRA LUIS ARMANDO</v>
          </cell>
          <cell r="P1961" t="str">
            <v>Titular - Carrera</v>
          </cell>
          <cell r="Q1961" t="str">
            <v>Ocupado</v>
          </cell>
          <cell r="R1961" t="str">
            <v>COLEGIO REPUBLICA DEL ECUADOR (IED)</v>
          </cell>
        </row>
        <row r="1962">
          <cell r="N1962">
            <v>51962732</v>
          </cell>
          <cell r="O1962" t="str">
            <v>NEIRA BAUTISTA GLORIA INES</v>
          </cell>
          <cell r="P1962" t="str">
            <v>Titular - Carrera</v>
          </cell>
          <cell r="Q1962" t="str">
            <v>Ocupado</v>
          </cell>
          <cell r="R1962" t="str">
            <v>COLEGIO ARBORIZADORA BAJA (IED)</v>
          </cell>
        </row>
        <row r="1963">
          <cell r="N1963">
            <v>24178380</v>
          </cell>
          <cell r="O1963" t="str">
            <v>ROBLES SANCHEZ MARIA TERESA</v>
          </cell>
          <cell r="P1963" t="str">
            <v>Titular - Carrera</v>
          </cell>
          <cell r="Q1963" t="str">
            <v>Ocupado</v>
          </cell>
          <cell r="R1963" t="str">
            <v>COLEGIO LA TOSCANA - LISBOA (IED)</v>
          </cell>
        </row>
        <row r="1964">
          <cell r="N1964">
            <v>52423874</v>
          </cell>
          <cell r="O1964" t="str">
            <v>GARCIA RODRIGUEZ SARA INES</v>
          </cell>
          <cell r="P1964" t="str">
            <v>Titular - Carrera</v>
          </cell>
          <cell r="Q1964" t="str">
            <v>Ocupado</v>
          </cell>
          <cell r="R1964" t="str">
            <v>COLEGIO EL JAPON (IED)</v>
          </cell>
        </row>
        <row r="1965">
          <cell r="N1965">
            <v>52485510</v>
          </cell>
          <cell r="O1965" t="str">
            <v>CAROL LILIANA DIAZ ANGEL</v>
          </cell>
          <cell r="P1965" t="str">
            <v>Periodo de Prueba</v>
          </cell>
          <cell r="Q1965" t="str">
            <v>Ocupado</v>
          </cell>
          <cell r="R1965" t="str">
            <v>COLEGIO LUIS LOPEZ DE MESA (IED)</v>
          </cell>
        </row>
        <row r="1966">
          <cell r="N1966">
            <v>79637505</v>
          </cell>
          <cell r="O1966" t="str">
            <v>PACHON MORENO JOSE JOAQUIN</v>
          </cell>
          <cell r="P1966" t="str">
            <v>Titular - Carrera</v>
          </cell>
          <cell r="Q1966" t="str">
            <v>Ocupado</v>
          </cell>
          <cell r="R1966" t="str">
            <v>COLEGIO CODEMA (IED)</v>
          </cell>
        </row>
        <row r="1967">
          <cell r="N1967">
            <v>1031134367</v>
          </cell>
          <cell r="O1967" t="str">
            <v>MOLINA CARDENAS EDISON JAVIER</v>
          </cell>
          <cell r="P1967" t="str">
            <v>Titular - Carrera</v>
          </cell>
          <cell r="Q1967" t="str">
            <v>Ocupado</v>
          </cell>
          <cell r="R1967" t="str">
            <v>COLEGIO SAN MARTIN DE PORRES (IED)</v>
          </cell>
        </row>
        <row r="1968">
          <cell r="N1968">
            <v>39761576</v>
          </cell>
          <cell r="O1968" t="str">
            <v>ROLON RUIZ MARCELA</v>
          </cell>
          <cell r="P1968" t="str">
            <v>Titular - Carrera</v>
          </cell>
          <cell r="Q1968" t="str">
            <v>Ocupado</v>
          </cell>
          <cell r="R1968" t="str">
            <v>COLEGIO LA ESTANCIA - SAN ISIDRO LABRADOR (IED)</v>
          </cell>
        </row>
        <row r="1969">
          <cell r="N1969">
            <v>52456803</v>
          </cell>
          <cell r="O1969" t="str">
            <v>MARYI ARCIA PARRA</v>
          </cell>
          <cell r="P1969" t="str">
            <v>Titular - Carrera</v>
          </cell>
          <cell r="Q1969" t="str">
            <v>Ocupado</v>
          </cell>
          <cell r="R1969" t="str">
            <v>COLEGIO LOS COMUNEROS - OSWALDO GUAYAZAMIN (IED)</v>
          </cell>
        </row>
        <row r="1970">
          <cell r="N1970">
            <v>1014236575</v>
          </cell>
          <cell r="O1970" t="str">
            <v>BELTRÁN GONZÁLEZ DIEGO ALEJANDRO</v>
          </cell>
          <cell r="P1970" t="str">
            <v>Titular - Carrera</v>
          </cell>
          <cell r="Q1970" t="str">
            <v>Ocupado</v>
          </cell>
          <cell r="R1970" t="str">
            <v>COLEGIO INEM FRANCISCO DE PAULA SANTANDER (IED)</v>
          </cell>
        </row>
        <row r="1971">
          <cell r="N1971">
            <v>79795484</v>
          </cell>
          <cell r="O1971" t="str">
            <v>SANCHEZ HERNANDEZ CARLOS ALBERTO</v>
          </cell>
          <cell r="P1971" t="str">
            <v>Titular - Carrera</v>
          </cell>
          <cell r="Q1971" t="str">
            <v>Ocupado</v>
          </cell>
          <cell r="R1971" t="str">
            <v>COLEGIO JOSE MARIA VARGAS VILA (IED)</v>
          </cell>
        </row>
        <row r="1972">
          <cell r="N1972">
            <v>52901782</v>
          </cell>
          <cell r="O1972" t="str">
            <v>CONTRERAS HORMAZA LEIDY MARCELA</v>
          </cell>
          <cell r="P1972" t="str">
            <v>Titular - Carrera</v>
          </cell>
          <cell r="Q1972" t="str">
            <v>Ocupado</v>
          </cell>
          <cell r="R1972" t="str">
            <v>COLEGIO JACKELINE (IED)</v>
          </cell>
        </row>
        <row r="1973">
          <cell r="N1973">
            <v>51842652</v>
          </cell>
          <cell r="O1973" t="str">
            <v>RAMIREZ SUAREZ YANETH CRISTINA</v>
          </cell>
          <cell r="P1973" t="str">
            <v>Titular - Carrera</v>
          </cell>
          <cell r="Q1973" t="str">
            <v>Ocupado</v>
          </cell>
          <cell r="R1973" t="str">
            <v>COLEGIO HELADIA MEJIA (IED)</v>
          </cell>
        </row>
        <row r="1974">
          <cell r="N1974">
            <v>1030667554</v>
          </cell>
          <cell r="O1974" t="str">
            <v>SEPULVEDA OLIVEROS ANDERSON DAYIVER</v>
          </cell>
          <cell r="P1974" t="str">
            <v>Titular - Carrera</v>
          </cell>
          <cell r="Q1974" t="str">
            <v>Ocupado</v>
          </cell>
          <cell r="R1974" t="str">
            <v>COLEGIO MANUEL CEPEDA VARGAS (IED)</v>
          </cell>
        </row>
        <row r="1975">
          <cell r="N1975">
            <v>79845473</v>
          </cell>
          <cell r="O1975" t="str">
            <v>GODOY GALEANO JAIRO ANDRES</v>
          </cell>
          <cell r="P1975" t="str">
            <v>Titular - Carrera</v>
          </cell>
          <cell r="Q1975" t="str">
            <v>Ocupado</v>
          </cell>
          <cell r="R1975" t="str">
            <v>COLEGIO REPUBLICA DOMINICANA (IED)</v>
          </cell>
        </row>
        <row r="1976">
          <cell r="N1976">
            <v>11523258</v>
          </cell>
          <cell r="O1976" t="str">
            <v>ORTIZ ORTIZ GUILLERMO MARCIAL</v>
          </cell>
          <cell r="P1976" t="str">
            <v>Titular - Carrera</v>
          </cell>
          <cell r="Q1976" t="str">
            <v>Ocupado</v>
          </cell>
          <cell r="R1976" t="str">
            <v>COLEGIO JOSE ACEVEDO Y GOMEZ (IED)</v>
          </cell>
        </row>
        <row r="1977">
          <cell r="N1977">
            <v>79817870</v>
          </cell>
          <cell r="O1977" t="str">
            <v>PEÑA MARTINEZ JORGE ENRIQUE</v>
          </cell>
          <cell r="P1977" t="str">
            <v>Titular - Carrera</v>
          </cell>
          <cell r="Q1977" t="str">
            <v>Ocupado</v>
          </cell>
          <cell r="R1977" t="str">
            <v>COLEGIO KENNEDY (IED)</v>
          </cell>
        </row>
        <row r="1978">
          <cell r="N1978">
            <v>52528600</v>
          </cell>
          <cell r="O1978" t="str">
            <v>CASTRILLON RIASCOS MAYRA JOHANA</v>
          </cell>
          <cell r="P1978" t="str">
            <v>Titular - Carrera</v>
          </cell>
          <cell r="Q1978" t="str">
            <v>Ocupado</v>
          </cell>
          <cell r="R1978" t="str">
            <v>COLEGIO EL CORTIJO - VIANEY (IED)</v>
          </cell>
        </row>
        <row r="1979">
          <cell r="N1979">
            <v>80755836</v>
          </cell>
          <cell r="O1979" t="str">
            <v>GONZALEZ FORERO JUAN CAMILO</v>
          </cell>
          <cell r="P1979" t="str">
            <v>Provisional - Vac Def</v>
          </cell>
          <cell r="Q1979" t="str">
            <v>Ocupado</v>
          </cell>
          <cell r="R1979" t="str">
            <v>COLEGIO SANTA MARTHA (IED)</v>
          </cell>
        </row>
        <row r="1980">
          <cell r="N1980">
            <v>1026290054</v>
          </cell>
          <cell r="O1980" t="str">
            <v>GARCIA MEZA MARY LIZETH</v>
          </cell>
          <cell r="P1980" t="str">
            <v>Titular - Carrera</v>
          </cell>
          <cell r="Q1980" t="str">
            <v>Ocupado</v>
          </cell>
          <cell r="R1980" t="str">
            <v>COLEGIO BRASILIA - USME (IED)</v>
          </cell>
        </row>
        <row r="1981">
          <cell r="N1981">
            <v>52369199</v>
          </cell>
          <cell r="O1981" t="str">
            <v>CARDENAS VEGA GILMA CONSUELO</v>
          </cell>
          <cell r="P1981" t="str">
            <v>Titular - Carrera</v>
          </cell>
          <cell r="Q1981" t="str">
            <v>Ocupado</v>
          </cell>
          <cell r="R1981" t="str">
            <v>COLEGIO FABIO LOZANO SIMONELLI (IED)</v>
          </cell>
        </row>
        <row r="1982">
          <cell r="N1982">
            <v>52466184</v>
          </cell>
          <cell r="O1982" t="str">
            <v>MUNEVAR FLECHAS SANDRA PATRICIA</v>
          </cell>
          <cell r="P1982" t="str">
            <v>Titular - Carrera</v>
          </cell>
          <cell r="Q1982" t="str">
            <v>Ocupado</v>
          </cell>
          <cell r="R1982" t="str">
            <v>COLEGIO GERMAN ARCINIEGAS (IED)</v>
          </cell>
        </row>
        <row r="1983">
          <cell r="N1983">
            <v>52144985</v>
          </cell>
          <cell r="O1983" t="str">
            <v>GUTIERREZ MOYA LILIANA DEL PILAR</v>
          </cell>
          <cell r="P1983" t="str">
            <v>Titular - Carrera</v>
          </cell>
          <cell r="Q1983" t="str">
            <v>Ocupado</v>
          </cell>
          <cell r="R1983" t="str">
            <v>COLEGIO VISTA BELLA (IED)</v>
          </cell>
        </row>
        <row r="1984">
          <cell r="N1984">
            <v>52088529</v>
          </cell>
          <cell r="O1984" t="str">
            <v>ROMERO DUEÑAS FLOR EDITH</v>
          </cell>
          <cell r="P1984" t="str">
            <v>Titular - Carrera</v>
          </cell>
          <cell r="Q1984" t="str">
            <v>Ocupado</v>
          </cell>
          <cell r="R1984" t="str">
            <v>COLEGIO ARBORIZADORA BAJA (IED)</v>
          </cell>
        </row>
        <row r="1985">
          <cell r="N1985">
            <v>19468727</v>
          </cell>
          <cell r="O1985" t="str">
            <v>CRUZ PORRAS LUIS EDUARDO</v>
          </cell>
          <cell r="P1985" t="str">
            <v>Titular - Carrera</v>
          </cell>
          <cell r="Q1985" t="str">
            <v>Ocupado</v>
          </cell>
          <cell r="R1985" t="str">
            <v>COLEGIO MARCO TULIO FERNANDEZ (IED)</v>
          </cell>
        </row>
        <row r="1986">
          <cell r="N1986">
            <v>79873077</v>
          </cell>
          <cell r="O1986" t="str">
            <v>ALVAREZ CHAVEZ CARLOS JAVIER</v>
          </cell>
          <cell r="P1986" t="str">
            <v>Encargo Vac Tem</v>
          </cell>
          <cell r="Q1986" t="str">
            <v>Ocupado</v>
          </cell>
          <cell r="R1986" t="str">
            <v>COLEGIO GERARDO MOLINA RAMIREZ (IED)</v>
          </cell>
        </row>
        <row r="1987">
          <cell r="N1987">
            <v>39522746</v>
          </cell>
          <cell r="O1987" t="str">
            <v>RANGEL ROCHA LUZ MARINA</v>
          </cell>
          <cell r="P1987" t="str">
            <v>Titular - Carrera</v>
          </cell>
          <cell r="Q1987" t="str">
            <v>Ocupado</v>
          </cell>
          <cell r="R1987" t="str">
            <v>COLEGIO ALBERTO LLERAS CAMARGO (IED)</v>
          </cell>
        </row>
        <row r="1988">
          <cell r="N1988">
            <v>41763288</v>
          </cell>
          <cell r="O1988" t="str">
            <v>PARRA GAITAN CARMEN CECILIA</v>
          </cell>
          <cell r="P1988" t="str">
            <v>Titular - Carrera</v>
          </cell>
          <cell r="Q1988" t="str">
            <v>Ocupado</v>
          </cell>
          <cell r="R1988" t="str">
            <v>COLEGIO INEM FRANCISCO DE PAULA SANTANDER (IED)</v>
          </cell>
        </row>
        <row r="1989">
          <cell r="N1989">
            <v>41770829</v>
          </cell>
          <cell r="O1989" t="str">
            <v>NUBIA PEREZ MORA</v>
          </cell>
          <cell r="P1989" t="str">
            <v>Titular - Carrera</v>
          </cell>
          <cell r="Q1989" t="str">
            <v>Ocupado</v>
          </cell>
          <cell r="R1989" t="str">
            <v>COLEGIO NUEVA CONSTITUCION (IED)</v>
          </cell>
        </row>
        <row r="1990">
          <cell r="N1990">
            <v>52956403</v>
          </cell>
          <cell r="O1990" t="str">
            <v>PARDO SANABRIA JOHANNA ANDREA</v>
          </cell>
          <cell r="P1990" t="str">
            <v>Periodo de Prueba</v>
          </cell>
          <cell r="Q1990" t="str">
            <v>Ocupado</v>
          </cell>
          <cell r="R1990" t="str">
            <v>COLEGIO RURAL QUIBA ALTA (IED)</v>
          </cell>
        </row>
        <row r="1991">
          <cell r="N1991">
            <v>51920366</v>
          </cell>
          <cell r="O1991" t="str">
            <v>MENDOZA DIAZ BETTY</v>
          </cell>
          <cell r="P1991" t="str">
            <v>Titular - Carrera</v>
          </cell>
          <cell r="Q1991" t="str">
            <v>Ocupado</v>
          </cell>
          <cell r="R1991" t="str">
            <v>COLEGIO ATABANZHA (IED)</v>
          </cell>
        </row>
        <row r="1992">
          <cell r="Q1992" t="str">
            <v>Vacante Temporal</v>
          </cell>
          <cell r="R1992" t="str">
            <v>COLEGIO ESTRELLA DEL SUR (IED)</v>
          </cell>
        </row>
        <row r="1993">
          <cell r="N1993">
            <v>51586808</v>
          </cell>
          <cell r="O1993" t="str">
            <v>SANCHEZ DEVIA NUBIA</v>
          </cell>
          <cell r="P1993" t="str">
            <v>Titular - Carrera</v>
          </cell>
          <cell r="Q1993" t="str">
            <v>Ocupado</v>
          </cell>
          <cell r="R1993" t="str">
            <v>COLEGIO LA AMISTAD (IED)</v>
          </cell>
        </row>
        <row r="1994">
          <cell r="N1994">
            <v>52172247</v>
          </cell>
          <cell r="O1994" t="str">
            <v>TORRES MONTAÑO NILCE</v>
          </cell>
          <cell r="P1994" t="str">
            <v>Titular - Carrera</v>
          </cell>
          <cell r="Q1994" t="str">
            <v>Ocupado</v>
          </cell>
          <cell r="R1994" t="str">
            <v>COLEGIO LA CONCEPCION (IED)</v>
          </cell>
        </row>
        <row r="1995">
          <cell r="N1995">
            <v>52972148</v>
          </cell>
          <cell r="O1995" t="str">
            <v>HORTUA LUZ ALEDY</v>
          </cell>
          <cell r="P1995" t="str">
            <v>Encargo Vac Def</v>
          </cell>
          <cell r="Q1995" t="str">
            <v>Ocupado</v>
          </cell>
          <cell r="R1995" t="str">
            <v>COLEGIO SAN PEDRO CLAVER (IED)</v>
          </cell>
        </row>
        <row r="1996">
          <cell r="Q1996" t="str">
            <v>Vacante Temporal</v>
          </cell>
          <cell r="R1996" t="str">
            <v>COLEGIO ALEMANIA UNIFICADA (IED)</v>
          </cell>
        </row>
        <row r="1997">
          <cell r="N1997">
            <v>51891937</v>
          </cell>
          <cell r="O1997" t="str">
            <v>BARACALDO DIAZ MARYURY</v>
          </cell>
          <cell r="P1997" t="str">
            <v>Titular - Carrera</v>
          </cell>
          <cell r="Q1997" t="str">
            <v>Ocupado</v>
          </cell>
          <cell r="R1997" t="str">
            <v>COLEGIO VILLEMAR EL CARMEN (IED)</v>
          </cell>
        </row>
        <row r="1998">
          <cell r="N1998">
            <v>52988750</v>
          </cell>
          <cell r="O1998" t="str">
            <v>MARIBEL VILLAMARIN POLOCHE</v>
          </cell>
          <cell r="P1998" t="str">
            <v>Periodo de Prueba</v>
          </cell>
          <cell r="Q1998" t="str">
            <v>Ocupado</v>
          </cell>
          <cell r="R1998" t="str">
            <v>COLEGIO MANUEL DEL SOCORRO RODRIGUEZ (IED)</v>
          </cell>
        </row>
        <row r="1999">
          <cell r="N1999">
            <v>52203906</v>
          </cell>
          <cell r="O1999" t="str">
            <v>DEL BUSTO MARTINEZ SANDRA ZULMA</v>
          </cell>
          <cell r="P1999" t="str">
            <v>Provisional - Vac Def</v>
          </cell>
          <cell r="Q1999" t="str">
            <v>Ocupado</v>
          </cell>
          <cell r="R1999" t="str">
            <v>COLEGIO MANUEL ZAPATA OLIVELLA (IED)</v>
          </cell>
        </row>
        <row r="2000">
          <cell r="N2000">
            <v>41795408</v>
          </cell>
          <cell r="O2000" t="str">
            <v>GARCIA PULIDO ALCIRA</v>
          </cell>
          <cell r="P2000" t="str">
            <v>Titular - Carrera</v>
          </cell>
          <cell r="Q2000" t="str">
            <v>Ocupado</v>
          </cell>
          <cell r="R2000" t="str">
            <v>COLEGIO LA AMISTAD (IED)</v>
          </cell>
        </row>
        <row r="2001">
          <cell r="N2001">
            <v>52175060</v>
          </cell>
          <cell r="O2001" t="str">
            <v>MATEUS RODRIGUEZ ANGELA MARIA</v>
          </cell>
          <cell r="P2001" t="str">
            <v>Titular - Carrera</v>
          </cell>
          <cell r="Q2001" t="str">
            <v>Ocupado</v>
          </cell>
          <cell r="R2001" t="str">
            <v>COLEGIO ORLANDO HIGUITA ROJAS (IED)</v>
          </cell>
        </row>
        <row r="2002">
          <cell r="N2002">
            <v>52173737</v>
          </cell>
          <cell r="O2002" t="str">
            <v>PEÑA CORTES CLAUDIA</v>
          </cell>
          <cell r="P2002" t="str">
            <v>Titular - Carrera</v>
          </cell>
          <cell r="Q2002" t="str">
            <v>Ocupado</v>
          </cell>
          <cell r="R2002" t="str">
            <v>COLEGIO GENERAL GUSTAVO ROJAS PINILLA (IED)</v>
          </cell>
        </row>
        <row r="2003">
          <cell r="N2003">
            <v>52104831</v>
          </cell>
          <cell r="O2003" t="str">
            <v>LINARES APONTE NUBIA EDITH</v>
          </cell>
          <cell r="P2003" t="str">
            <v>Titular - Carrera</v>
          </cell>
          <cell r="Q2003" t="str">
            <v>Ocupado</v>
          </cell>
          <cell r="R2003" t="str">
            <v>COLEGIO FRANCISCO DE MIRANDA (IED)</v>
          </cell>
        </row>
        <row r="2004">
          <cell r="N2004">
            <v>39666779</v>
          </cell>
          <cell r="O2004" t="str">
            <v>LOPEZ CANTOR LIGIA MARYURI</v>
          </cell>
          <cell r="P2004" t="str">
            <v>Titular - Carrera</v>
          </cell>
          <cell r="Q2004" t="str">
            <v>Ocupado</v>
          </cell>
          <cell r="R2004" t="str">
            <v>COLEGIO SIERRA MORENA (IED)</v>
          </cell>
        </row>
        <row r="2005">
          <cell r="N2005">
            <v>52184022</v>
          </cell>
          <cell r="O2005" t="str">
            <v>VARGAS CUERVO CLARA AURORA</v>
          </cell>
          <cell r="P2005" t="str">
            <v>Encargo Vac Def</v>
          </cell>
          <cell r="Q2005" t="str">
            <v>Ocupado</v>
          </cell>
          <cell r="R2005" t="str">
            <v>COLEGIO GENERAL SANTANDER (IED)</v>
          </cell>
        </row>
        <row r="2006">
          <cell r="N2006">
            <v>52038851</v>
          </cell>
          <cell r="O2006" t="str">
            <v>GARCIA VANEGAS MARITZA</v>
          </cell>
          <cell r="P2006" t="str">
            <v>Provisional - Vac Def</v>
          </cell>
          <cell r="Q2006" t="str">
            <v>Ocupado</v>
          </cell>
          <cell r="R2006" t="str">
            <v>COLEGIO EL MINUTO DE BUENOS AIRES (IED)</v>
          </cell>
        </row>
        <row r="2007">
          <cell r="N2007">
            <v>23995359</v>
          </cell>
          <cell r="O2007" t="str">
            <v>DE LEON MONSALVE ROKD MERY PATRICIA</v>
          </cell>
          <cell r="P2007" t="str">
            <v>Titular - Carrera</v>
          </cell>
          <cell r="Q2007" t="str">
            <v>Ocupado</v>
          </cell>
          <cell r="R2007" t="str">
            <v>COLEGIO AQUILEO PARRA (IED)</v>
          </cell>
        </row>
        <row r="2008">
          <cell r="N2008">
            <v>52123769</v>
          </cell>
          <cell r="O2008" t="str">
            <v>NONTOA ROJAS NERCY</v>
          </cell>
          <cell r="P2008" t="str">
            <v>Titular - Carrera</v>
          </cell>
          <cell r="Q2008" t="str">
            <v>Ocupado</v>
          </cell>
          <cell r="R2008" t="str">
            <v>COLEGIO VENECIA (IED)</v>
          </cell>
        </row>
        <row r="2009">
          <cell r="Q2009" t="str">
            <v>Vacante Definitiva</v>
          </cell>
          <cell r="R2009" t="str">
            <v>COLEGIO EL JAPON (IED)</v>
          </cell>
        </row>
        <row r="2010">
          <cell r="Q2010" t="str">
            <v>Vacante Temporal</v>
          </cell>
          <cell r="R2010" t="str">
            <v>COLEGIO CIUDAD DE VILLAVICENCIO (IED)</v>
          </cell>
        </row>
        <row r="2011">
          <cell r="N2011">
            <v>52301530</v>
          </cell>
          <cell r="O2011" t="str">
            <v>MEDINA ORTEGA YOLANDA</v>
          </cell>
          <cell r="P2011" t="str">
            <v>Titular - Carrera</v>
          </cell>
          <cell r="Q2011" t="str">
            <v>Ocupado</v>
          </cell>
          <cell r="R2011" t="str">
            <v>COLEGIO FERNANDO GONZALEZ OCHOA (IED)</v>
          </cell>
        </row>
        <row r="2012">
          <cell r="N2012">
            <v>1069714881</v>
          </cell>
          <cell r="O2012" t="str">
            <v>ROMERO HILARION CONSUELO</v>
          </cell>
          <cell r="P2012" t="str">
            <v>Titular - Carrera</v>
          </cell>
          <cell r="Q2012" t="str">
            <v>Ocupado</v>
          </cell>
          <cell r="R2012" t="str">
            <v>COLEGIO GIMNASIO DEL CAMPO JUAN DE LA CRUZ VARELA (IED)</v>
          </cell>
        </row>
        <row r="2013">
          <cell r="N2013">
            <v>52315322</v>
          </cell>
          <cell r="O2013" t="str">
            <v>BETANCOURT GUEVARA SANDRA MILENA</v>
          </cell>
          <cell r="P2013" t="str">
            <v>Titular - Carrera</v>
          </cell>
          <cell r="Q2013" t="str">
            <v>Ocupado</v>
          </cell>
          <cell r="R2013" t="str">
            <v>COLEGIO MARRUECOS Y MOLINOS (IED)</v>
          </cell>
        </row>
        <row r="2014">
          <cell r="N2014">
            <v>52363025</v>
          </cell>
          <cell r="O2014" t="str">
            <v>CARO MARTINEZ LUDY ADRIANA</v>
          </cell>
          <cell r="P2014" t="str">
            <v>Titular - Carrera</v>
          </cell>
          <cell r="Q2014" t="str">
            <v>Ocupado</v>
          </cell>
          <cell r="R2014" t="str">
            <v>COLEGIO JOSE MANUEL RESTREPO (IED)</v>
          </cell>
        </row>
        <row r="2015">
          <cell r="N2015">
            <v>53046745</v>
          </cell>
          <cell r="O2015" t="str">
            <v>AGUDELO CAMARGO CAROLINA</v>
          </cell>
          <cell r="P2015" t="str">
            <v>Titular - Carrera</v>
          </cell>
          <cell r="Q2015" t="str">
            <v>Ocupado</v>
          </cell>
          <cell r="R2015" t="str">
            <v>COLEGIO O.E.A. (IED)</v>
          </cell>
        </row>
        <row r="2016">
          <cell r="N2016">
            <v>51842753</v>
          </cell>
          <cell r="O2016" t="str">
            <v>SEDANO MORENO MARIA EUGENIA</v>
          </cell>
          <cell r="P2016" t="str">
            <v>Titular - Carrera</v>
          </cell>
          <cell r="Q2016" t="str">
            <v>Ocupado</v>
          </cell>
          <cell r="R2016" t="str">
            <v>COLEGIO CONFEDERACION BRISAS DEL DIAMANTE (IED)</v>
          </cell>
        </row>
        <row r="2017">
          <cell r="N2017">
            <v>22478393</v>
          </cell>
          <cell r="O2017" t="str">
            <v>BAYTER CLEMOW PAOLA ANGELICA</v>
          </cell>
          <cell r="P2017" t="str">
            <v>Provisional - Vac Def</v>
          </cell>
          <cell r="Q2017" t="str">
            <v>Ocupado</v>
          </cell>
          <cell r="R2017" t="str">
            <v>COLEGIO CIUDADELA EDUCATIVA DE BOSA (IED)</v>
          </cell>
        </row>
        <row r="2018">
          <cell r="N2018">
            <v>1077969897</v>
          </cell>
          <cell r="O2018" t="str">
            <v>CORTES CARDENAS MANUEL YEIKO</v>
          </cell>
          <cell r="P2018" t="str">
            <v>Titular - Carrera</v>
          </cell>
          <cell r="Q2018" t="str">
            <v>Ocupado</v>
          </cell>
          <cell r="R2018" t="str">
            <v>COLEGIO ALFONSO LOPEZ MICHELSEN (IED)</v>
          </cell>
        </row>
        <row r="2019">
          <cell r="N2019">
            <v>53093480</v>
          </cell>
          <cell r="O2019" t="str">
            <v>SILVA VELASQUEZ CLAUDIA PATRICIA</v>
          </cell>
          <cell r="P2019" t="str">
            <v>Provisional - Vac Def</v>
          </cell>
          <cell r="Q2019" t="str">
            <v>Ocupado</v>
          </cell>
          <cell r="R2019" t="str">
            <v>COLEGIO NUEVA ESPERANZA (IED)</v>
          </cell>
        </row>
        <row r="2020">
          <cell r="N2020">
            <v>21030609</v>
          </cell>
          <cell r="O2020" t="str">
            <v>AGUILERA BEJARANO MARIA LUZ</v>
          </cell>
          <cell r="P2020" t="str">
            <v>Titular - Carrera</v>
          </cell>
          <cell r="Q2020" t="str">
            <v>Ocupado</v>
          </cell>
          <cell r="R2020" t="str">
            <v>COLEGIO MARSELLA (IED)</v>
          </cell>
        </row>
        <row r="2021">
          <cell r="N2021">
            <v>39700894</v>
          </cell>
          <cell r="O2021" t="str">
            <v>MONTANO HERNANDEZ LUZ AMPARO</v>
          </cell>
          <cell r="P2021" t="str">
            <v>Titular - Carrera</v>
          </cell>
          <cell r="Q2021" t="str">
            <v>Ocupado</v>
          </cell>
          <cell r="R2021" t="str">
            <v>COLEGIO LICEO NACIONAL ANTONIA SANTOS (IED)</v>
          </cell>
        </row>
        <row r="2022">
          <cell r="Q2022" t="str">
            <v>Vacante Definitiva</v>
          </cell>
          <cell r="R2022" t="str">
            <v>COLEGIO ESTRELLA DEL SUR (IED)</v>
          </cell>
        </row>
        <row r="2023">
          <cell r="N2023">
            <v>51645869</v>
          </cell>
          <cell r="O2023" t="str">
            <v>NEIRA BARAJAS MARIA YOLANDA</v>
          </cell>
          <cell r="P2023" t="str">
            <v>Titular - Carrera</v>
          </cell>
          <cell r="Q2023" t="str">
            <v>Ocupado</v>
          </cell>
          <cell r="R2023" t="str">
            <v>COLEGIO GABRIEL BETANCOURT MEJIA (IED)</v>
          </cell>
        </row>
        <row r="2024">
          <cell r="N2024">
            <v>52846238</v>
          </cell>
          <cell r="O2024" t="str">
            <v>MATAMOROS GARCIA SANDRA MILENA</v>
          </cell>
          <cell r="P2024" t="str">
            <v>Titular - Carrera</v>
          </cell>
          <cell r="Q2024" t="str">
            <v>Ocupado</v>
          </cell>
          <cell r="R2024" t="str">
            <v>COLEGIO SALUDCOOP SUR (IED)</v>
          </cell>
        </row>
        <row r="2025">
          <cell r="N2025">
            <v>1024487079</v>
          </cell>
          <cell r="O2025" t="str">
            <v>ROMERO CASTILLO CLAUDIA ALEXANDRA</v>
          </cell>
          <cell r="P2025" t="str">
            <v>Periodo de Prueba</v>
          </cell>
          <cell r="Q2025" t="str">
            <v>Ocupado</v>
          </cell>
          <cell r="R2025" t="str">
            <v>COLEGIO LEONARDO POSADA PEDRAZA (IED)</v>
          </cell>
        </row>
        <row r="2026">
          <cell r="N2026">
            <v>20827941</v>
          </cell>
          <cell r="O2026" t="str">
            <v>SANCHEZ SILVA INES</v>
          </cell>
          <cell r="P2026" t="str">
            <v>Titular - Carrera</v>
          </cell>
          <cell r="Q2026" t="str">
            <v>Ocupado</v>
          </cell>
          <cell r="R2026" t="str">
            <v>COLEGIO MANUEL CEPEDA VARGAS (IED)</v>
          </cell>
        </row>
        <row r="2027">
          <cell r="N2027">
            <v>52011282</v>
          </cell>
          <cell r="O2027" t="str">
            <v>MORA MELO FLOR MARINA</v>
          </cell>
          <cell r="P2027" t="str">
            <v>Titular - Carrera</v>
          </cell>
          <cell r="Q2027" t="str">
            <v>Ocupado</v>
          </cell>
          <cell r="R2027" t="str">
            <v>COLEGIO MORALBA SURORIENTAL (IED)</v>
          </cell>
        </row>
        <row r="2028">
          <cell r="N2028">
            <v>52559446</v>
          </cell>
          <cell r="O2028" t="str">
            <v>RODRIGUEZ CONTRERAS MARISOL</v>
          </cell>
          <cell r="P2028" t="str">
            <v>Encargo Vac tem</v>
          </cell>
          <cell r="Q2028" t="str">
            <v>Ocupado</v>
          </cell>
          <cell r="R2028" t="str">
            <v>COLEGIO TABORA (IED)</v>
          </cell>
        </row>
        <row r="2029">
          <cell r="N2029">
            <v>51727532</v>
          </cell>
          <cell r="O2029" t="str">
            <v>GARCIA ACOSTA MARIA EDELMIRA</v>
          </cell>
          <cell r="P2029" t="str">
            <v>Titular - Carrera</v>
          </cell>
          <cell r="Q2029" t="str">
            <v>Ocupado</v>
          </cell>
          <cell r="R2029" t="str">
            <v>COLEGIO LICEO FEMENINO MERCEDES NARIÑO (IED)</v>
          </cell>
        </row>
        <row r="2030">
          <cell r="N2030">
            <v>52089035</v>
          </cell>
          <cell r="O2030" t="str">
            <v>MARTINEZ JULIETH ANDREA</v>
          </cell>
          <cell r="P2030" t="str">
            <v>Titular - Carrera</v>
          </cell>
          <cell r="Q2030" t="str">
            <v>Ocupado</v>
          </cell>
          <cell r="R2030" t="str">
            <v>COLEGIO LA ARABIA (IED)</v>
          </cell>
        </row>
        <row r="2031">
          <cell r="N2031">
            <v>33675378</v>
          </cell>
          <cell r="O2031" t="str">
            <v>BARRETO PEDREROS ROSA AIDE</v>
          </cell>
          <cell r="P2031" t="str">
            <v>Titular - Carrera</v>
          </cell>
          <cell r="Q2031" t="str">
            <v>Ocupado</v>
          </cell>
          <cell r="R2031" t="str">
            <v>COLEGIO EL PORVENIR (IED)</v>
          </cell>
        </row>
        <row r="2032">
          <cell r="N2032">
            <v>51656110</v>
          </cell>
          <cell r="O2032" t="str">
            <v>ROMERO CORREDOR ARAMINTA DEL CARMEN</v>
          </cell>
          <cell r="P2032" t="str">
            <v>Encargo Vac Def</v>
          </cell>
          <cell r="Q2032" t="str">
            <v>Ocupado</v>
          </cell>
          <cell r="R2032" t="str">
            <v>COLEGIO GRAN YOMASA (IED)</v>
          </cell>
        </row>
        <row r="2033">
          <cell r="N2033">
            <v>35336235</v>
          </cell>
          <cell r="O2033" t="str">
            <v>CARDONA DIAZ MARIA NELSY</v>
          </cell>
          <cell r="P2033" t="str">
            <v>Titular - Carrera</v>
          </cell>
          <cell r="Q2033" t="str">
            <v>Ocupado</v>
          </cell>
          <cell r="R2033" t="str">
            <v>COLEGIO GRANCOLOMBIANO (IED)</v>
          </cell>
        </row>
        <row r="2034">
          <cell r="N2034">
            <v>20735732</v>
          </cell>
          <cell r="O2034" t="str">
            <v>BECERRA APONTE MARIA MARGARITA</v>
          </cell>
          <cell r="P2034" t="str">
            <v>Titular - Carrera</v>
          </cell>
          <cell r="Q2034" t="str">
            <v>Ocupado</v>
          </cell>
          <cell r="R2034" t="str">
            <v>COLEGIO JUANA ESCOBAR (IED)</v>
          </cell>
        </row>
        <row r="2035">
          <cell r="N2035">
            <v>1015406655</v>
          </cell>
          <cell r="O2035" t="str">
            <v>BELTRAN ROA LILIA ROCIO</v>
          </cell>
          <cell r="P2035" t="str">
            <v>Provisional - Vac Def</v>
          </cell>
          <cell r="Q2035" t="str">
            <v>Ocupado</v>
          </cell>
          <cell r="R2035" t="str">
            <v>COLEGIO INSTITUTO TECNICO INDUSTRIAL PILOTO (IED)</v>
          </cell>
        </row>
        <row r="2036">
          <cell r="N2036">
            <v>57445421</v>
          </cell>
          <cell r="O2036" t="str">
            <v>MARTHA ISABEL TRUYO CAMPO</v>
          </cell>
          <cell r="P2036" t="str">
            <v>Titular - Carrera</v>
          </cell>
          <cell r="Q2036" t="str">
            <v>Ocupado</v>
          </cell>
          <cell r="R2036" t="str">
            <v>COLEGIO INSTITUTO TECNICO DISTRITAL JULIO FLOREZ (IED)</v>
          </cell>
        </row>
        <row r="2037">
          <cell r="N2037">
            <v>51716319</v>
          </cell>
          <cell r="O2037" t="str">
            <v>CASTAÑEDA URBANO ANA DOLORES</v>
          </cell>
          <cell r="P2037" t="str">
            <v>Titular - Carrera</v>
          </cell>
          <cell r="Q2037" t="str">
            <v>Ocupado</v>
          </cell>
          <cell r="R2037" t="str">
            <v>COLEGIO INSTITUTO TECNICO JUAN DEL CORRAL (IED)</v>
          </cell>
        </row>
        <row r="2038">
          <cell r="N2038">
            <v>28437955</v>
          </cell>
          <cell r="O2038" t="str">
            <v>VARGAS NIEVES CLAUDIA</v>
          </cell>
          <cell r="P2038" t="str">
            <v>Titular - Carrera</v>
          </cell>
          <cell r="Q2038" t="str">
            <v>Ocupado</v>
          </cell>
          <cell r="R2038" t="str">
            <v>COLEGIO TOMAS CIPRIANO DE MOSQUERA (IED)</v>
          </cell>
        </row>
        <row r="2039">
          <cell r="N2039">
            <v>52780179</v>
          </cell>
          <cell r="O2039" t="str">
            <v>ORJUELA ORJUELA ADRIANA ROCIO</v>
          </cell>
          <cell r="P2039" t="str">
            <v>Titular - Carrera</v>
          </cell>
          <cell r="Q2039" t="str">
            <v>Ocupado</v>
          </cell>
          <cell r="R2039" t="str">
            <v>COLEGIO EL LIBERTADOR (IED)</v>
          </cell>
        </row>
        <row r="2040">
          <cell r="N2040">
            <v>49654572</v>
          </cell>
          <cell r="O2040" t="str">
            <v>PLATA LOPEZ MARTHA</v>
          </cell>
          <cell r="P2040" t="str">
            <v>Encargo Vac Def</v>
          </cell>
          <cell r="Q2040" t="str">
            <v>Ocupado</v>
          </cell>
          <cell r="R2040" t="str">
            <v>COLEGIO AGUSTIN FERNANDEZ (IED)</v>
          </cell>
        </row>
        <row r="2041">
          <cell r="N2041">
            <v>20904576</v>
          </cell>
          <cell r="O2041" t="str">
            <v>RIAÑO RAMIREZ YOLANDA</v>
          </cell>
          <cell r="P2041" t="str">
            <v>Encargo Vac Def</v>
          </cell>
          <cell r="Q2041" t="str">
            <v>Ocupado</v>
          </cell>
          <cell r="R2041" t="str">
            <v>COLEGIO JOHN F. KENNEDY (IED)</v>
          </cell>
        </row>
        <row r="2042">
          <cell r="N2042">
            <v>41659436</v>
          </cell>
          <cell r="O2042" t="str">
            <v>BEJARANO MARTINEZ LIGIA</v>
          </cell>
          <cell r="P2042" t="str">
            <v>Titular - Carrera</v>
          </cell>
          <cell r="Q2042" t="str">
            <v>Ocupado</v>
          </cell>
          <cell r="R2042" t="str">
            <v>COLEGIO MARCO TULIO FERNANDEZ (IED)</v>
          </cell>
        </row>
        <row r="2043">
          <cell r="N2043">
            <v>74358841</v>
          </cell>
          <cell r="O2043" t="str">
            <v>NIÑO SIERRA ALEXANDRO</v>
          </cell>
          <cell r="P2043" t="str">
            <v>Provisional - Vac Def</v>
          </cell>
          <cell r="Q2043" t="str">
            <v>Ocupado</v>
          </cell>
          <cell r="R2043" t="str">
            <v>COLEGIO CARLOS ALBAN HOLGUIN (IED)</v>
          </cell>
        </row>
        <row r="2044">
          <cell r="N2044">
            <v>51690475</v>
          </cell>
          <cell r="O2044" t="str">
            <v>HERRERA RUIZ MYRIAM ALCIRA</v>
          </cell>
          <cell r="P2044" t="str">
            <v>Provisional - Vac Def</v>
          </cell>
          <cell r="Q2044" t="str">
            <v>Ocupado</v>
          </cell>
          <cell r="R2044" t="str">
            <v>COLEGIO FABIO LOZANO SIMONELLI (IED)</v>
          </cell>
        </row>
        <row r="2045">
          <cell r="N2045">
            <v>51590122</v>
          </cell>
          <cell r="O2045" t="str">
            <v>MORENO DONCEL MARTHA PIEDAD</v>
          </cell>
          <cell r="P2045" t="str">
            <v>Titular - Carrera</v>
          </cell>
          <cell r="Q2045" t="str">
            <v>Ocupado</v>
          </cell>
          <cell r="R2045" t="str">
            <v>COLEGIO CIUDAD BOLIVAR - ARGENTINA (IED)</v>
          </cell>
        </row>
        <row r="2046">
          <cell r="N2046">
            <v>14229975</v>
          </cell>
          <cell r="O2046" t="str">
            <v>RODRIGUEZ GARCIA JOSE ANTONIO</v>
          </cell>
          <cell r="P2046" t="str">
            <v>Encargo Vac Def</v>
          </cell>
          <cell r="Q2046" t="str">
            <v>Ocupado</v>
          </cell>
          <cell r="R2046" t="str">
            <v>COLEGIO MARIA MERCEDES CARRANZA (IED)</v>
          </cell>
        </row>
        <row r="2047">
          <cell r="N2047">
            <v>51691214</v>
          </cell>
          <cell r="O2047" t="str">
            <v>CHACON SUAREZ RITA ADELIA</v>
          </cell>
          <cell r="P2047" t="str">
            <v>Encargo Vac Def</v>
          </cell>
          <cell r="Q2047" t="str">
            <v>Ocupado</v>
          </cell>
          <cell r="R2047" t="str">
            <v>COLEGIO RAFAEL URIBE URIBE (IED)</v>
          </cell>
        </row>
        <row r="2048">
          <cell r="N2048">
            <v>52765189</v>
          </cell>
          <cell r="O2048" t="str">
            <v>OLARTE PENAGOS LAURA MARIA</v>
          </cell>
          <cell r="P2048" t="str">
            <v>Titular - Carrera</v>
          </cell>
          <cell r="Q2048" t="str">
            <v>Ocupado</v>
          </cell>
          <cell r="R2048" t="str">
            <v>COLEGIO NUEVA ZELANDIA (IED)</v>
          </cell>
        </row>
        <row r="2049">
          <cell r="Q2049" t="str">
            <v>Vacante Temporal</v>
          </cell>
          <cell r="R2049" t="str">
            <v>COLEGIO MISAEL PASTRANA BORRERO (IED)</v>
          </cell>
        </row>
        <row r="2050">
          <cell r="N2050">
            <v>51765794</v>
          </cell>
          <cell r="O2050" t="str">
            <v>ORJUELA ESPINOSA SONIA PATRICIA</v>
          </cell>
          <cell r="P2050" t="str">
            <v>Titular - Carrera</v>
          </cell>
          <cell r="Q2050" t="str">
            <v>Ocupado</v>
          </cell>
          <cell r="R2050" t="str">
            <v>COLEGIO SORRENTO (IED)</v>
          </cell>
        </row>
        <row r="2051">
          <cell r="N2051">
            <v>52350140</v>
          </cell>
          <cell r="O2051" t="str">
            <v>AYALA MOSQUERA SANDRA PATRICIA</v>
          </cell>
          <cell r="P2051" t="str">
            <v>Encargo Vac Def</v>
          </cell>
          <cell r="Q2051" t="str">
            <v>Ocupado</v>
          </cell>
          <cell r="R2051" t="str">
            <v>COLEGIO CIUDADELA EDUCATIVA DE BOSA (IED)</v>
          </cell>
        </row>
        <row r="2052">
          <cell r="N2052">
            <v>51770010</v>
          </cell>
          <cell r="O2052" t="str">
            <v>RAMIREZ CAMPOS BETSABE</v>
          </cell>
          <cell r="P2052" t="str">
            <v>Titular - Carrera</v>
          </cell>
          <cell r="Q2052" t="str">
            <v>Ocupado</v>
          </cell>
          <cell r="R2052" t="str">
            <v>COLEGIO SIMON BOLIVAR (IED)</v>
          </cell>
        </row>
        <row r="2053">
          <cell r="N2053">
            <v>39523296</v>
          </cell>
          <cell r="O2053" t="str">
            <v>CASTRO VARGAS GLORIA MERCEDES</v>
          </cell>
          <cell r="P2053" t="str">
            <v>Titular - Carrera</v>
          </cell>
          <cell r="Q2053" t="str">
            <v>Ocupado</v>
          </cell>
          <cell r="R2053" t="str">
            <v>COLEGIO VILLA AMALIA (IED)</v>
          </cell>
        </row>
        <row r="2054">
          <cell r="N2054">
            <v>35514724</v>
          </cell>
          <cell r="O2054" t="str">
            <v>MARTINEZ MEISELES YINETH GISELA</v>
          </cell>
          <cell r="P2054" t="str">
            <v>Titular - Carrera</v>
          </cell>
          <cell r="Q2054" t="str">
            <v>Ocupado</v>
          </cell>
          <cell r="R2054" t="str">
            <v>COLEGIO COSTA RICA (IED)</v>
          </cell>
        </row>
        <row r="2055">
          <cell r="N2055">
            <v>51619668</v>
          </cell>
          <cell r="O2055" t="str">
            <v>LOPEZ TORRES LUZ ALEYDA</v>
          </cell>
          <cell r="P2055" t="str">
            <v>Titular - Carrera</v>
          </cell>
          <cell r="Q2055" t="str">
            <v>Ocupado</v>
          </cell>
          <cell r="R2055" t="str">
            <v>COLEGIO INEM FRANCISCO DE PAULA SANTANDER (IED)</v>
          </cell>
        </row>
        <row r="2056">
          <cell r="N2056">
            <v>52800705</v>
          </cell>
          <cell r="O2056" t="str">
            <v>RUIZ RODRIGUEZ TULIA RAQUEL</v>
          </cell>
          <cell r="P2056" t="str">
            <v>Provisional - Vac Def</v>
          </cell>
          <cell r="Q2056" t="str">
            <v>Ocupado</v>
          </cell>
          <cell r="R2056" t="str">
            <v>COLEGIO LICEO NACIONAL AGUSTIN NIETO CABALLERO (IED)</v>
          </cell>
        </row>
        <row r="2057">
          <cell r="N2057">
            <v>51744669</v>
          </cell>
          <cell r="O2057" t="str">
            <v>CONDE CUELLAR ROSALBA</v>
          </cell>
          <cell r="P2057" t="str">
            <v>Titular - Carrera</v>
          </cell>
          <cell r="Q2057" t="str">
            <v>Ocupado</v>
          </cell>
          <cell r="R2057" t="str">
            <v>COLEGIO INSTITUTO TECNICO INDUSTRIAL FRANCISCO JOSE DE CALDAS (IED)</v>
          </cell>
        </row>
        <row r="2058">
          <cell r="N2058">
            <v>52396845</v>
          </cell>
          <cell r="O2058" t="str">
            <v>MARIN SEGURA MARIA ANGELICA</v>
          </cell>
          <cell r="P2058" t="str">
            <v>Titular - Carrera</v>
          </cell>
          <cell r="Q2058" t="str">
            <v>Ocupado</v>
          </cell>
          <cell r="R2058" t="str">
            <v>COLEGIO NUEVA ZELANDIA (IED)</v>
          </cell>
        </row>
        <row r="2059">
          <cell r="Q2059" t="str">
            <v>Vacante Temporal</v>
          </cell>
          <cell r="R2059" t="str">
            <v>COLEGIO GERARDO PAREDES (IED)</v>
          </cell>
        </row>
        <row r="2060">
          <cell r="N2060">
            <v>51609076</v>
          </cell>
          <cell r="O2060" t="str">
            <v>GALVIS VARON ESPERANZA</v>
          </cell>
          <cell r="P2060" t="str">
            <v>Provisional - Vac Def</v>
          </cell>
          <cell r="Q2060" t="str">
            <v>Ocupado</v>
          </cell>
          <cell r="R2060" t="str">
            <v>COLEGIO CARLOS ALBAN HOLGUIN (IED)</v>
          </cell>
        </row>
        <row r="2061">
          <cell r="N2061">
            <v>52371947</v>
          </cell>
          <cell r="O2061" t="str">
            <v>MORA ROCHA MARIA FERNANDA</v>
          </cell>
          <cell r="P2061" t="str">
            <v>Titular - Carrera</v>
          </cell>
          <cell r="Q2061" t="str">
            <v>Ocupado</v>
          </cell>
          <cell r="R2061" t="str">
            <v>COLEGIO ORLANDO HIGUITA ROJAS (IED)</v>
          </cell>
        </row>
        <row r="2062">
          <cell r="N2062">
            <v>51978242</v>
          </cell>
          <cell r="O2062" t="str">
            <v>GALINDO MARIA ISABEL</v>
          </cell>
          <cell r="P2062" t="str">
            <v>Titular - Carrera</v>
          </cell>
          <cell r="Q2062" t="str">
            <v>Ocupado</v>
          </cell>
          <cell r="R2062" t="str">
            <v>COLEGIO MANUELITA SAENZ (IED)</v>
          </cell>
        </row>
        <row r="2063">
          <cell r="N2063">
            <v>41676700</v>
          </cell>
          <cell r="O2063" t="str">
            <v>PARRA GONZALEZ LUZ MARINA</v>
          </cell>
          <cell r="P2063" t="str">
            <v>Titular - Carrera</v>
          </cell>
          <cell r="Q2063" t="str">
            <v>Ocupado</v>
          </cell>
          <cell r="R2063" t="str">
            <v>COLEGIO SAN JOSE DE CASTILLA (IED)</v>
          </cell>
        </row>
        <row r="2064">
          <cell r="N2064">
            <v>1010176839</v>
          </cell>
          <cell r="O2064" t="str">
            <v>COSSIO VALOYES DEIMER HUMBERTO</v>
          </cell>
          <cell r="P2064" t="str">
            <v>Provisional - Vac Def</v>
          </cell>
          <cell r="Q2064" t="str">
            <v>Ocupado</v>
          </cell>
          <cell r="R2064" t="str">
            <v>COLEGIO FRANCISCO PRIMERO S.S. (IED)</v>
          </cell>
        </row>
        <row r="2065">
          <cell r="N2065">
            <v>79496330</v>
          </cell>
          <cell r="O2065" t="str">
            <v>PEÑA AREVALO SILVIO EBERTO</v>
          </cell>
          <cell r="P2065" t="str">
            <v>Encargo Vac Def</v>
          </cell>
          <cell r="Q2065" t="str">
            <v>Ocupado</v>
          </cell>
          <cell r="R2065" t="str">
            <v>COLEGIO REPUBLICA DOMINICANA (IED)</v>
          </cell>
        </row>
        <row r="2066">
          <cell r="N2066">
            <v>51721915</v>
          </cell>
          <cell r="O2066" t="str">
            <v>PADILLA VARON LUZ AMANDA</v>
          </cell>
          <cell r="P2066" t="str">
            <v>Titular - Carrera</v>
          </cell>
          <cell r="Q2066" t="str">
            <v>Ocupado</v>
          </cell>
          <cell r="R2066" t="str">
            <v>COLEGIO MARSELLA (IED)</v>
          </cell>
        </row>
        <row r="2067">
          <cell r="N2067">
            <v>41775761</v>
          </cell>
          <cell r="O2067" t="str">
            <v>HERNANDEZ ROMERO GLADYS</v>
          </cell>
          <cell r="P2067" t="str">
            <v>Titular - Carrera</v>
          </cell>
          <cell r="Q2067" t="str">
            <v>Ocupado</v>
          </cell>
          <cell r="R2067" t="str">
            <v>COLEGIO EXTERNADO NACIONAL CAMILO TORRES (IED)</v>
          </cell>
        </row>
        <row r="2068">
          <cell r="N2068">
            <v>46361976</v>
          </cell>
          <cell r="O2068" t="str">
            <v>CONTRERAS CAMARGO ANA DE JESUS</v>
          </cell>
          <cell r="P2068" t="str">
            <v>Titular - Carrera</v>
          </cell>
          <cell r="Q2068" t="str">
            <v>Ocupado</v>
          </cell>
          <cell r="R2068" t="str">
            <v>COLEGIO KENNEDY (IED)</v>
          </cell>
        </row>
        <row r="2069">
          <cell r="N2069">
            <v>1012368547</v>
          </cell>
          <cell r="O2069" t="str">
            <v>JENNY PAOLA FORERO MENESES</v>
          </cell>
          <cell r="P2069" t="str">
            <v>Periodo de Prueba</v>
          </cell>
          <cell r="Q2069" t="str">
            <v>Ocupado</v>
          </cell>
          <cell r="R2069" t="str">
            <v>COLEGIO ENTRE NUBES SUR ORIENTAL (IED)</v>
          </cell>
        </row>
        <row r="2070">
          <cell r="N2070">
            <v>52070108</v>
          </cell>
          <cell r="O2070" t="str">
            <v>MONROY RAMIREZ MARIA EUGENIA</v>
          </cell>
          <cell r="P2070" t="str">
            <v>Titular - Carrera</v>
          </cell>
          <cell r="Q2070" t="str">
            <v>Ocupado</v>
          </cell>
          <cell r="R2070" t="str">
            <v>DIRECCIÓN LOCAL DE EDUCACIÓN 07 - BOSA</v>
          </cell>
        </row>
        <row r="2071">
          <cell r="N2071">
            <v>51966286</v>
          </cell>
          <cell r="O2071" t="str">
            <v>NUNEZ MORA LUZ DARY</v>
          </cell>
          <cell r="P2071" t="str">
            <v>Titular - Carrera</v>
          </cell>
          <cell r="Q2071" t="str">
            <v>Ocupado</v>
          </cell>
          <cell r="R2071" t="str">
            <v>COLEGIO INEM SANTIAGO PEREZ (IED)</v>
          </cell>
        </row>
        <row r="2072">
          <cell r="N2072">
            <v>52505293</v>
          </cell>
          <cell r="O2072" t="str">
            <v>FIGUEROA CUBILLOS CAROLINA</v>
          </cell>
          <cell r="P2072" t="str">
            <v>Titular - Carrera</v>
          </cell>
          <cell r="Q2072" t="str">
            <v>Ocupado</v>
          </cell>
          <cell r="R2072" t="str">
            <v>COLEGIO GERMAN ARCINIEGAS (IED)</v>
          </cell>
        </row>
        <row r="2073">
          <cell r="N2073">
            <v>53007034</v>
          </cell>
          <cell r="O2073" t="str">
            <v>GARCIA BENITO DEISSY CAROLINA</v>
          </cell>
          <cell r="P2073" t="str">
            <v>Encargo Vac Def</v>
          </cell>
          <cell r="Q2073" t="str">
            <v>Ocupado</v>
          </cell>
          <cell r="R2073" t="str">
            <v>COLEGIO CIUDAD DE MONTREAL (IED)</v>
          </cell>
        </row>
        <row r="2074">
          <cell r="N2074">
            <v>1010196086</v>
          </cell>
          <cell r="O2074" t="str">
            <v>CASTAÑEDA ORTEGON LAURA LIZETH</v>
          </cell>
          <cell r="P2074" t="str">
            <v>Provisional - Vac Def</v>
          </cell>
          <cell r="Q2074" t="str">
            <v>Ocupado</v>
          </cell>
          <cell r="R2074" t="str">
            <v>COLEGIO BRASILIA - BOSA (IED)</v>
          </cell>
        </row>
        <row r="2075">
          <cell r="N2075">
            <v>51971933</v>
          </cell>
          <cell r="O2075" t="str">
            <v>BUITRAGO DIAZ BLANCA NIDIA</v>
          </cell>
          <cell r="P2075" t="str">
            <v>Provisional - Vac Def</v>
          </cell>
          <cell r="Q2075" t="str">
            <v>Ocupado</v>
          </cell>
          <cell r="R2075" t="str">
            <v>COLEGIO FEDERICO GARCIA LORCA (IED)</v>
          </cell>
        </row>
        <row r="2076">
          <cell r="N2076">
            <v>30583276</v>
          </cell>
          <cell r="O2076" t="str">
            <v>MARRUGO VARGAS JOEMIS</v>
          </cell>
          <cell r="P2076" t="str">
            <v>Provisional - Vac Def</v>
          </cell>
          <cell r="Q2076" t="str">
            <v>Ocupado</v>
          </cell>
          <cell r="R2076" t="str">
            <v>COLEGIO CRISTOBAL COLON (IED)</v>
          </cell>
        </row>
        <row r="2077">
          <cell r="N2077">
            <v>1019081252</v>
          </cell>
          <cell r="O2077" t="str">
            <v>ROJAS MORENO MARIA PAULA </v>
          </cell>
          <cell r="P2077" t="str">
            <v>Provisional - Vac Def</v>
          </cell>
          <cell r="Q2077" t="str">
            <v>Ocupado</v>
          </cell>
          <cell r="R2077" t="str">
            <v>COLEGIO DIVINO MAESTRO (IED)</v>
          </cell>
        </row>
        <row r="2078">
          <cell r="N2078">
            <v>52635829</v>
          </cell>
          <cell r="O2078" t="str">
            <v>GOMEZ BUSTOS MARTHA PATRICIA </v>
          </cell>
          <cell r="P2078" t="str">
            <v>Provisional - Vac Def</v>
          </cell>
          <cell r="Q2078" t="str">
            <v>Ocupado</v>
          </cell>
          <cell r="R2078" t="str">
            <v>COLEGIO RAFAEL URIBE URIBE (IED)</v>
          </cell>
        </row>
        <row r="2079">
          <cell r="N2079">
            <v>1022934709</v>
          </cell>
          <cell r="O2079" t="str">
            <v>SANTAMARÍA BARBOSA ALBANY ROCIO</v>
          </cell>
          <cell r="P2079" t="str">
            <v>Provisional - Vac Def</v>
          </cell>
          <cell r="Q2079" t="str">
            <v>Ocupado</v>
          </cell>
          <cell r="R2079" t="str">
            <v>COLEGIO CIUDAD DE VILLAVICENCIO (IED)</v>
          </cell>
        </row>
        <row r="2080">
          <cell r="N2080">
            <v>1013612813</v>
          </cell>
          <cell r="O2080" t="str">
            <v>PEÑA SABOGAL EDWIN ORLANDO</v>
          </cell>
          <cell r="P2080" t="str">
            <v>Provisional - Vac Def</v>
          </cell>
          <cell r="Q2080" t="str">
            <v>Ocupado</v>
          </cell>
          <cell r="R2080" t="str">
            <v>COLEGIO RUFINO JOSE CUERVO (IED)</v>
          </cell>
        </row>
        <row r="2081">
          <cell r="N2081">
            <v>52860979</v>
          </cell>
          <cell r="O2081" t="str">
            <v>NEIRA HIGUERA ANDREA DEL PILAR</v>
          </cell>
          <cell r="P2081" t="str">
            <v>Provisional - Vac Def</v>
          </cell>
          <cell r="Q2081" t="str">
            <v>Ocupado</v>
          </cell>
          <cell r="R2081" t="str">
            <v>COLEGIO FRANCISCO ANTONIO ZEA DE USME (IED)</v>
          </cell>
        </row>
        <row r="2082">
          <cell r="Q2082" t="str">
            <v>Vacante Temporal</v>
          </cell>
          <cell r="R2082" t="str">
            <v>DIRECCIÓN DE INSPECCIÓN Y VIGILANCIA</v>
          </cell>
        </row>
        <row r="2083">
          <cell r="Q2083" t="str">
            <v>Vacante Temporal</v>
          </cell>
          <cell r="R2083" t="str">
            <v>DIRECCIÓN DE INCLUSIÓN E INTEGRACIÓN DE POBLACIONES</v>
          </cell>
        </row>
        <row r="2084">
          <cell r="N2084">
            <v>51667813</v>
          </cell>
          <cell r="O2084" t="str">
            <v>VARGAS FORERO ALEXANDRA</v>
          </cell>
          <cell r="P2084" t="str">
            <v>Titular - Carrera</v>
          </cell>
          <cell r="Q2084" t="str">
            <v>Ocupado</v>
          </cell>
          <cell r="R2084" t="str">
            <v>OFICINA CONTROL INTERNO</v>
          </cell>
        </row>
        <row r="2085">
          <cell r="N2085">
            <v>1019056617</v>
          </cell>
          <cell r="O2085" t="str">
            <v>MURCIA LANCHEROS DANIEL HORACIO</v>
          </cell>
          <cell r="P2085" t="str">
            <v>Titular - Carrera</v>
          </cell>
          <cell r="Q2085" t="str">
            <v>Ocupado</v>
          </cell>
          <cell r="R2085" t="str">
            <v>DIRECCIÓN DE EDUCACIÓN PREESCOLAR Y BÁSICA</v>
          </cell>
        </row>
        <row r="2086">
          <cell r="N2086">
            <v>72272601</v>
          </cell>
          <cell r="O2086" t="str">
            <v>MARQUEZ BERMEJO ELKIN ALBERTO</v>
          </cell>
          <cell r="P2086" t="str">
            <v>Periodo de Prueba</v>
          </cell>
          <cell r="Q2086" t="str">
            <v>Ocupado</v>
          </cell>
          <cell r="R2086" t="str">
            <v>DIRECCIÓN DE SERVICIOS ADMINISTRATIVOS</v>
          </cell>
        </row>
        <row r="2087">
          <cell r="N2087">
            <v>51895936</v>
          </cell>
          <cell r="O2087" t="str">
            <v>TORRES RAMIREZ ANA MYRIAM</v>
          </cell>
          <cell r="P2087" t="str">
            <v>Titular - Carrera</v>
          </cell>
          <cell r="Q2087" t="str">
            <v>Ocupado</v>
          </cell>
          <cell r="R2087" t="str">
            <v>DIRECCIÓN LOCAL DE EDUCACIÓN 14 - LOS MARTIRES</v>
          </cell>
        </row>
        <row r="2088">
          <cell r="N2088">
            <v>51599595</v>
          </cell>
          <cell r="O2088" t="str">
            <v>VANEGAS MORENO LUZ MARINA</v>
          </cell>
          <cell r="P2088" t="str">
            <v>Titular - Carrera</v>
          </cell>
          <cell r="Q2088" t="str">
            <v>Ocupado</v>
          </cell>
          <cell r="R2088" t="str">
            <v>DIRECCIÓN GENERAL DE EDUCACIÓN Y COLEGIOS DISTRITALES</v>
          </cell>
        </row>
        <row r="2089">
          <cell r="N2089">
            <v>52497466</v>
          </cell>
          <cell r="O2089" t="str">
            <v>VELA JIMENEZ CLAUDIA MARCELA</v>
          </cell>
          <cell r="P2089" t="str">
            <v>Titular - Carrera</v>
          </cell>
          <cell r="Q2089" t="str">
            <v>Ocupado</v>
          </cell>
          <cell r="R2089" t="str">
            <v>OFICINA ASESORA JURIDICA</v>
          </cell>
        </row>
        <row r="2090">
          <cell r="N2090">
            <v>35374340</v>
          </cell>
          <cell r="O2090" t="str">
            <v>JIMENEZ RODRIGUEZ OLINDA</v>
          </cell>
          <cell r="P2090" t="str">
            <v>Encargo Vac Tem</v>
          </cell>
          <cell r="Q2090" t="str">
            <v>Ocupado</v>
          </cell>
          <cell r="R2090" t="str">
            <v>DIRECCIÓN DE CONTRATACIÓN</v>
          </cell>
        </row>
        <row r="2091">
          <cell r="N2091">
            <v>51624586</v>
          </cell>
          <cell r="O2091" t="str">
            <v>CALDERON MARTINEZ OLGA GERTRUDIS</v>
          </cell>
          <cell r="P2091" t="str">
            <v>Titular - Carrera</v>
          </cell>
          <cell r="Q2091" t="str">
            <v>Ocupado</v>
          </cell>
          <cell r="R2091" t="str">
            <v>DIRECCIÓN DE TALENTO HUMANO</v>
          </cell>
        </row>
        <row r="2092">
          <cell r="N2092">
            <v>51910765</v>
          </cell>
          <cell r="O2092" t="str">
            <v>PARRA PUEYO MARTA YANET</v>
          </cell>
          <cell r="P2092" t="str">
            <v>Titular - Carrera</v>
          </cell>
          <cell r="Q2092" t="str">
            <v>Ocupado</v>
          </cell>
          <cell r="R2092" t="str">
            <v>DIRECCIÓN DE CIENCIAS, TECNOLOGÍA Y MEDIOS EDUCATIVOS</v>
          </cell>
        </row>
        <row r="2093">
          <cell r="N2093">
            <v>51841124</v>
          </cell>
          <cell r="O2093" t="str">
            <v>NIETO LOPEZ JACQUELINE</v>
          </cell>
          <cell r="P2093" t="str">
            <v>Encargo Vac Def</v>
          </cell>
          <cell r="Q2093" t="str">
            <v>Ocupado</v>
          </cell>
          <cell r="R2093" t="str">
            <v>DIRECCIÓN LOCAL DE EDUCACIÓN 03 - 17 - SANTA FE Y LA CANDELARIA</v>
          </cell>
        </row>
        <row r="2094">
          <cell r="N2094">
            <v>39662368</v>
          </cell>
          <cell r="O2094" t="str">
            <v>ROA GOMEZ MARIA HELENA</v>
          </cell>
          <cell r="P2094" t="str">
            <v>Titular - Carrera</v>
          </cell>
          <cell r="Q2094" t="str">
            <v>Ocupado</v>
          </cell>
          <cell r="R2094" t="str">
            <v>OFICINA ASESORA DE COMUNICACION Y PRENSA</v>
          </cell>
        </row>
        <row r="2095">
          <cell r="N2095">
            <v>11323576</v>
          </cell>
          <cell r="O2095" t="str">
            <v>FORERO CARDENAS RAFAEL ANTONIO</v>
          </cell>
          <cell r="P2095" t="str">
            <v>Titular - Carrera</v>
          </cell>
          <cell r="Q2095" t="str">
            <v>Ocupado</v>
          </cell>
          <cell r="R2095" t="str">
            <v>DIRECCIÓN LOCAL DE EDUCACIÓN 18 - RAFAEL URIBE URIBE</v>
          </cell>
        </row>
        <row r="2096">
          <cell r="N2096">
            <v>52094757</v>
          </cell>
          <cell r="O2096" t="str">
            <v>VELASCO LOPEZ MARTHA CRISTINA</v>
          </cell>
          <cell r="P2096" t="str">
            <v>Encargo Vac Def</v>
          </cell>
          <cell r="Q2096" t="str">
            <v>Ocupado</v>
          </cell>
          <cell r="R2096" t="str">
            <v>SUBSECRETARÍA DE ACCESO Y PERMANENCIA</v>
          </cell>
        </row>
        <row r="2097">
          <cell r="N2097">
            <v>1073508319</v>
          </cell>
          <cell r="O2097" t="str">
            <v>SONIA ROCIO BARACALDO SOLER</v>
          </cell>
          <cell r="P2097" t="str">
            <v>Periodo de Prueba</v>
          </cell>
          <cell r="Q2097" t="str">
            <v>Ocupado</v>
          </cell>
          <cell r="R2097" t="str">
            <v>DIRECCIÓN DE INCLUSIÓN E INTEGRACIÓN DE POBLACIONES</v>
          </cell>
        </row>
        <row r="2098">
          <cell r="N2098">
            <v>1070324520</v>
          </cell>
          <cell r="O2098" t="str">
            <v>LOZADA CORTES KAROL ALBERTO</v>
          </cell>
          <cell r="P2098" t="str">
            <v>Provisional - Vac Def</v>
          </cell>
          <cell r="Q2098" t="str">
            <v>Ocupado</v>
          </cell>
          <cell r="R2098" t="str">
            <v>DIRECCIÓN LOCAL DE EDUCACIÓN 02- CHAPINERO</v>
          </cell>
        </row>
        <row r="2099">
          <cell r="N2099">
            <v>79230736</v>
          </cell>
          <cell r="O2099" t="str">
            <v>ORTIZ FLOREZ CARLOS</v>
          </cell>
          <cell r="P2099" t="str">
            <v>Titular - Carrera</v>
          </cell>
          <cell r="Q2099" t="str">
            <v>Ocupado</v>
          </cell>
          <cell r="R2099" t="str">
            <v>DIRECCIÓN LOCAL DE EDUCACIÓN 08 - KENNEDY</v>
          </cell>
        </row>
        <row r="2100">
          <cell r="N2100">
            <v>79663339</v>
          </cell>
          <cell r="O2100" t="str">
            <v>ROMERO AREVALO HECTOR HERNANDO</v>
          </cell>
          <cell r="P2100" t="str">
            <v>Titular - Carrera</v>
          </cell>
          <cell r="Q2100" t="str">
            <v>Ocupado</v>
          </cell>
          <cell r="R2100" t="str">
            <v>DIRECCIÓN DE DOTACIONES ESCOLARES</v>
          </cell>
        </row>
        <row r="2101">
          <cell r="N2101">
            <v>79895737</v>
          </cell>
          <cell r="O2101" t="str">
            <v>SEFAIR FLORIAN CARLOS ANDRES</v>
          </cell>
          <cell r="P2101" t="str">
            <v>Titular - Carrera</v>
          </cell>
          <cell r="Q2101" t="str">
            <v>Ocupado</v>
          </cell>
          <cell r="R2101" t="str">
            <v>DIRECCIÓN DE DOTACIONES ESCOLARES</v>
          </cell>
        </row>
        <row r="2102">
          <cell r="N2102">
            <v>52421128</v>
          </cell>
          <cell r="O2102" t="str">
            <v>DUQUE TORRES ANA ISABEL</v>
          </cell>
          <cell r="P2102" t="str">
            <v>Titular - Carrera</v>
          </cell>
          <cell r="Q2102" t="str">
            <v>Ocupado</v>
          </cell>
          <cell r="R2102" t="str">
            <v>DIRECCIÓN DE DOTACIONES ESCOLARES</v>
          </cell>
        </row>
        <row r="2103">
          <cell r="N2103">
            <v>80772394</v>
          </cell>
          <cell r="O2103" t="str">
            <v>JORGE EDUARDO CORTÉS GACHA</v>
          </cell>
          <cell r="P2103" t="str">
            <v>Periodo de Prueba</v>
          </cell>
          <cell r="Q2103" t="str">
            <v>Ocupado</v>
          </cell>
          <cell r="R2103" t="str">
            <v>DIRECCIÓN DE BIENESTAR ESTUDIANTIL</v>
          </cell>
        </row>
        <row r="2104">
          <cell r="N2104">
            <v>51612519</v>
          </cell>
          <cell r="O2104" t="str">
            <v>GOMEZ SIVA ANA LUCIA</v>
          </cell>
          <cell r="P2104" t="str">
            <v>Titular - Carrera</v>
          </cell>
          <cell r="Q2104" t="str">
            <v>Ocupado</v>
          </cell>
          <cell r="R2104" t="str">
            <v>DIRECCIÓN DE TALENTO HUMANO</v>
          </cell>
        </row>
        <row r="2105">
          <cell r="N2105">
            <v>52909574</v>
          </cell>
          <cell r="O2105" t="str">
            <v>CORTES MORA JENNY LORENA</v>
          </cell>
          <cell r="P2105" t="str">
            <v>Titular - Carrera</v>
          </cell>
          <cell r="Q2105" t="str">
            <v>Ocupado</v>
          </cell>
          <cell r="R2105" t="str">
            <v>DIRECCIÓN LOCAL DE EDUCACIÓN 04 - SAN CRISTOBAL</v>
          </cell>
        </row>
        <row r="2106">
          <cell r="N2106">
            <v>39552702</v>
          </cell>
          <cell r="O2106" t="str">
            <v>YANES CABEZAS MARIA PIEDAD</v>
          </cell>
          <cell r="P2106" t="str">
            <v>Titular - Carrera</v>
          </cell>
          <cell r="Q2106" t="str">
            <v>Ocupado</v>
          </cell>
          <cell r="R2106" t="str">
            <v>DIRECCIÓN LOCAL DE EDUCACIÓN 08 - KENNEDY</v>
          </cell>
        </row>
        <row r="2107">
          <cell r="N2107">
            <v>51577262</v>
          </cell>
          <cell r="O2107" t="str">
            <v>PAZOS MUNOZ CONSUELO VIVIANE</v>
          </cell>
          <cell r="P2107" t="str">
            <v>Titular - Carrera</v>
          </cell>
          <cell r="Q2107" t="str">
            <v>Ocupado</v>
          </cell>
          <cell r="R2107" t="str">
            <v>DIRECCIÓN LOCAL DE EDUCACIÓN 16 - PUENTE ARANDA</v>
          </cell>
        </row>
        <row r="2108">
          <cell r="N2108">
            <v>52099189</v>
          </cell>
          <cell r="O2108" t="str">
            <v>ALEXANDRA ROCIO PARRA MORALES</v>
          </cell>
          <cell r="P2108" t="str">
            <v>Periodo de Prueba</v>
          </cell>
          <cell r="Q2108" t="str">
            <v>Ocupado</v>
          </cell>
          <cell r="R2108" t="str">
            <v>DIRECCIÓN DE TALENTO HUMANO</v>
          </cell>
        </row>
        <row r="2109">
          <cell r="N2109">
            <v>52447669</v>
          </cell>
          <cell r="O2109" t="str">
            <v>PINEDA CASTRO YELIZZA CATERINE</v>
          </cell>
          <cell r="P2109" t="str">
            <v>Titular - Carrera</v>
          </cell>
          <cell r="Q2109" t="str">
            <v>Ocupado</v>
          </cell>
          <cell r="R2109" t="str">
            <v>OFICINA DE PERSONAL</v>
          </cell>
        </row>
        <row r="2110">
          <cell r="N2110">
            <v>1022370823</v>
          </cell>
          <cell r="O2110" t="str">
            <v>ROBINSON ANDREY PEÑA DUEÑAS</v>
          </cell>
          <cell r="P2110" t="str">
            <v>Periodo de Prueba</v>
          </cell>
          <cell r="Q2110" t="str">
            <v>Ocupado</v>
          </cell>
          <cell r="R2110" t="str">
            <v>COLEGIO INSTITUTO TECNICO RODRIGO DE TRIANA (IED)</v>
          </cell>
        </row>
        <row r="2111">
          <cell r="N2111">
            <v>39545753</v>
          </cell>
          <cell r="O2111" t="str">
            <v>GARCIA MURTE MARTHA HELENA</v>
          </cell>
          <cell r="P2111" t="str">
            <v>Titular - Carrera</v>
          </cell>
          <cell r="Q2111" t="str">
            <v>Ocupado</v>
          </cell>
          <cell r="R2111" t="str">
            <v>DIRECCIÓN LOCAL DE EDUCACIÓN 04 - SAN CRISTOBAL</v>
          </cell>
        </row>
        <row r="2112">
          <cell r="N2112">
            <v>79617740</v>
          </cell>
          <cell r="O2112" t="str">
            <v>CARRANZA VACA JORGE EDUARDO</v>
          </cell>
          <cell r="P2112" t="str">
            <v>Titular - Carrera</v>
          </cell>
          <cell r="Q2112" t="str">
            <v>Ocupado</v>
          </cell>
          <cell r="R2112" t="str">
            <v>COLEGIO GABRIEL BETANCOURT MEJIA (IED)</v>
          </cell>
        </row>
        <row r="2113">
          <cell r="N2113">
            <v>52823781</v>
          </cell>
          <cell r="O2113" t="str">
            <v>RINCON LOPEZ ELSA JANETH</v>
          </cell>
          <cell r="P2113" t="str">
            <v>Titular - Carrera</v>
          </cell>
          <cell r="Q2113" t="str">
            <v>Ocupado</v>
          </cell>
          <cell r="R2113" t="str">
            <v>COLEGIO MISAEL PASTRANA BORRERO (IED)</v>
          </cell>
        </row>
        <row r="2114">
          <cell r="N2114">
            <v>11439787</v>
          </cell>
          <cell r="O2114" t="str">
            <v>ARENAS MARTINEZ WILSON</v>
          </cell>
          <cell r="P2114" t="str">
            <v>Titular - Carrera</v>
          </cell>
          <cell r="Q2114" t="str">
            <v>Ocupado</v>
          </cell>
          <cell r="R2114" t="str">
            <v>COLEGIO INSTITUTO TECNICO DISTRITAL REPUBLICA DE GUATEMALA (IED)</v>
          </cell>
        </row>
        <row r="2115">
          <cell r="N2115">
            <v>39709493</v>
          </cell>
          <cell r="O2115" t="str">
            <v>RODRIGUEZ BARAJAS MARIA DEL TRANSITO</v>
          </cell>
          <cell r="P2115" t="str">
            <v>Encargo Vac Def</v>
          </cell>
          <cell r="Q2115" t="str">
            <v>Ocupado</v>
          </cell>
          <cell r="R2115" t="str">
            <v>DIRECCIÓN LOCAL DE EDUCACIÓN 18 - RAFAEL URIBE URIBE</v>
          </cell>
        </row>
        <row r="2116">
          <cell r="N2116">
            <v>11442764</v>
          </cell>
          <cell r="O2116" t="str">
            <v>BENAVIDES CORREA CESAR AGUSTO</v>
          </cell>
          <cell r="P2116" t="str">
            <v>Titular - Carrera</v>
          </cell>
          <cell r="Q2116" t="str">
            <v>Ocupado</v>
          </cell>
          <cell r="R2116" t="str">
            <v>COLEGIO LA PALESTINA (IED)</v>
          </cell>
        </row>
        <row r="2117">
          <cell r="N2117">
            <v>39546632</v>
          </cell>
          <cell r="O2117" t="str">
            <v>MARROQUIN CALDERON SOLY</v>
          </cell>
          <cell r="P2117" t="str">
            <v>Titular - Carrera</v>
          </cell>
          <cell r="Q2117" t="str">
            <v>Ocupado</v>
          </cell>
          <cell r="R2117" t="str">
            <v>COLEGIO JORGE GAITAN CORTES (IED)</v>
          </cell>
        </row>
        <row r="2118">
          <cell r="N2118">
            <v>39758894</v>
          </cell>
          <cell r="O2118" t="str">
            <v>VIASUS VARGAS SANDRA PATRICIA</v>
          </cell>
          <cell r="P2118" t="str">
            <v>Titular - Carrera</v>
          </cell>
          <cell r="Q2118" t="str">
            <v>Ocupado</v>
          </cell>
          <cell r="R2118" t="str">
            <v>OFICINA CONTROL INTERNO</v>
          </cell>
        </row>
        <row r="2119">
          <cell r="Q2119" t="str">
            <v>Vacante Temporal</v>
          </cell>
          <cell r="R2119" t="str">
            <v>COLEGIO PABLO DE TARSO (IED)</v>
          </cell>
        </row>
        <row r="2120">
          <cell r="N2120">
            <v>1016004759</v>
          </cell>
          <cell r="O2120" t="str">
            <v>RODRIGUEZ PRIETO JULIETH VIVIANA</v>
          </cell>
          <cell r="P2120" t="str">
            <v>Titular - Carrera</v>
          </cell>
          <cell r="Q2120" t="str">
            <v>Ocupado</v>
          </cell>
          <cell r="R2120" t="str">
            <v>COLEGIO JAIRO ANIBAL NIÑO (CED)</v>
          </cell>
        </row>
        <row r="2121">
          <cell r="N2121">
            <v>36114080</v>
          </cell>
          <cell r="O2121" t="str">
            <v>SAMBONI RAMOS ELCY YUBELY</v>
          </cell>
          <cell r="P2121" t="str">
            <v>Titular - Carrera</v>
          </cell>
          <cell r="Q2121" t="str">
            <v>Ocupado</v>
          </cell>
          <cell r="R2121" t="str">
            <v>OFICINA DE SERVICIO AL CIUDADANO</v>
          </cell>
        </row>
        <row r="2122">
          <cell r="N2122">
            <v>51595847</v>
          </cell>
          <cell r="O2122" t="str">
            <v>NUÑEZ ACEVEDO LILIAN PATRICIA</v>
          </cell>
          <cell r="P2122" t="str">
            <v>Titular - Carrera</v>
          </cell>
          <cell r="Q2122" t="str">
            <v>Ocupado</v>
          </cell>
          <cell r="R2122" t="str">
            <v>OFICINA DE PERSONAL</v>
          </cell>
        </row>
        <row r="2123">
          <cell r="N2123">
            <v>79468827</v>
          </cell>
          <cell r="O2123" t="str">
            <v>CARRION ACOSTA OMAR ARNULFO</v>
          </cell>
          <cell r="P2123" t="str">
            <v>Titular - Carrera</v>
          </cell>
          <cell r="Q2123" t="str">
            <v>Ocupado</v>
          </cell>
          <cell r="R2123" t="str">
            <v>COLEGIO ALEJANDRO OBREGON (IED)</v>
          </cell>
        </row>
        <row r="2124">
          <cell r="N2124">
            <v>1026280789</v>
          </cell>
          <cell r="O2124" t="str">
            <v>GONZALEZ PARRA JULIO CESAR</v>
          </cell>
          <cell r="P2124" t="str">
            <v>Periodo de Prueba</v>
          </cell>
          <cell r="Q2124" t="str">
            <v>Ocupado</v>
          </cell>
          <cell r="R2124" t="str">
            <v>COLEGIO RUFINO JOSE CUERVO (IED)</v>
          </cell>
        </row>
        <row r="2125">
          <cell r="N2125">
            <v>20736009</v>
          </cell>
          <cell r="O2125" t="str">
            <v>VELANDIA MORENO LUCILA</v>
          </cell>
          <cell r="P2125" t="str">
            <v>Provisional - Vac Def</v>
          </cell>
          <cell r="Q2125" t="str">
            <v>Ocupado</v>
          </cell>
          <cell r="R2125" t="str">
            <v>COLEGIO BRASILIA - USME (IED)</v>
          </cell>
        </row>
        <row r="2126">
          <cell r="N2126">
            <v>51580061</v>
          </cell>
          <cell r="O2126" t="str">
            <v>HINESTROZA PALACIOS JESUCITA</v>
          </cell>
          <cell r="P2126" t="str">
            <v>Titular - Carrera</v>
          </cell>
          <cell r="Q2126" t="str">
            <v>Ocupado</v>
          </cell>
          <cell r="R2126" t="str">
            <v>COLEGIO CEDID CIUDAD BOLIVAR (IED)</v>
          </cell>
        </row>
        <row r="2127">
          <cell r="N2127">
            <v>52523077</v>
          </cell>
          <cell r="O2127" t="str">
            <v>SANDRA STELLA CORTES TRUJILLO</v>
          </cell>
          <cell r="P2127" t="str">
            <v>Titular - Carrera</v>
          </cell>
          <cell r="Q2127" t="str">
            <v>Ocupado</v>
          </cell>
          <cell r="R2127" t="str">
            <v>COLEGIO SAN CRISTOBAL SUR (IED)</v>
          </cell>
        </row>
        <row r="2128">
          <cell r="N2128">
            <v>79310832</v>
          </cell>
          <cell r="O2128" t="str">
            <v>BEJARANO DIAZ FRANCISCO JAVIER</v>
          </cell>
          <cell r="P2128" t="str">
            <v>Titular - Carrera</v>
          </cell>
          <cell r="Q2128" t="str">
            <v>Ocupado</v>
          </cell>
          <cell r="R2128" t="str">
            <v>COLEGIO PARAISO MIRADOR (IED)</v>
          </cell>
        </row>
        <row r="2129">
          <cell r="N2129">
            <v>24627655</v>
          </cell>
          <cell r="O2129" t="str">
            <v>BLANCA NIDIA LOPEZ RAMIREZ</v>
          </cell>
          <cell r="P2129" t="str">
            <v>Provisional - Vac Tem</v>
          </cell>
          <cell r="Q2129" t="str">
            <v>Ocupado</v>
          </cell>
          <cell r="R2129" t="str">
            <v>COLEGIO FERNANDO GONZALEZ OCHOA (IED)</v>
          </cell>
        </row>
        <row r="2130">
          <cell r="N2130">
            <v>52855542</v>
          </cell>
          <cell r="O2130" t="str">
            <v>HERNANDEZ BEJARANO MARTHA YANETH</v>
          </cell>
          <cell r="P2130" t="str">
            <v>Encargo Vac Tem</v>
          </cell>
          <cell r="Q2130" t="str">
            <v>Ocupado</v>
          </cell>
          <cell r="R2130" t="str">
            <v>DIRECCIÓN LOCAL DE EDUCACIÓN 19 - CIUDAD BOLIVAR</v>
          </cell>
        </row>
        <row r="2131">
          <cell r="N2131">
            <v>72238742</v>
          </cell>
          <cell r="O2131" t="str">
            <v>FERREIRA MEZA DOUGLAS ALBERTO</v>
          </cell>
          <cell r="P2131" t="str">
            <v>Titular - Carrera</v>
          </cell>
          <cell r="Q2131" t="str">
            <v>Ocupado</v>
          </cell>
          <cell r="R2131" t="str">
            <v>DIRECCIÓN GENERAL DE EDUCACIÓN Y COLEGIOS DISTRITALES</v>
          </cell>
        </row>
        <row r="2132">
          <cell r="N2132">
            <v>1019060968</v>
          </cell>
          <cell r="O2132" t="str">
            <v>TORRIJOS OSPINA YOSSIE ESTEBAN</v>
          </cell>
          <cell r="P2132" t="str">
            <v>Titular - Carrera</v>
          </cell>
          <cell r="Q2132" t="str">
            <v>Ocupado</v>
          </cell>
          <cell r="R2132" t="str">
            <v>COLEGIO EL PORVENIR (IED)</v>
          </cell>
        </row>
        <row r="2133">
          <cell r="N2133">
            <v>38263238</v>
          </cell>
          <cell r="O2133" t="str">
            <v>GARCIA MORENO LUZ MELIDA</v>
          </cell>
          <cell r="P2133" t="str">
            <v>Titular - Carrera</v>
          </cell>
          <cell r="Q2133" t="str">
            <v>Ocupado</v>
          </cell>
          <cell r="R2133" t="str">
            <v>COLEGIO LA FLORESTA SUR (IED)</v>
          </cell>
        </row>
        <row r="2134">
          <cell r="N2134">
            <v>33311276</v>
          </cell>
          <cell r="O2134" t="str">
            <v>MENDEZ GARCIA CANDELARIA ISABEL</v>
          </cell>
          <cell r="P2134" t="str">
            <v>Titular - Carrera</v>
          </cell>
          <cell r="Q2134" t="str">
            <v>Ocupado</v>
          </cell>
          <cell r="R2134" t="str">
            <v>DIRECCIÓN DE SERVICIOS ADMINISTRATIVOS</v>
          </cell>
        </row>
        <row r="2135">
          <cell r="Q2135" t="str">
            <v>Vacante Temporal</v>
          </cell>
          <cell r="R2135" t="str">
            <v>DIRECCIÓN DE CIENCIAS, TECNOLOGÍA Y MEDIOS EDUCATIVOS</v>
          </cell>
        </row>
        <row r="2136">
          <cell r="N2136">
            <v>79831083</v>
          </cell>
          <cell r="O2136" t="str">
            <v>CASTRO MORALES LUIS FERNANDO</v>
          </cell>
          <cell r="P2136" t="str">
            <v>Titular - Carrera</v>
          </cell>
          <cell r="Q2136" t="str">
            <v>Ocupado</v>
          </cell>
          <cell r="R2136" t="str">
            <v>COLEGIO MARIA MERCEDES CARRANZA (IED)</v>
          </cell>
        </row>
        <row r="2137">
          <cell r="N2137">
            <v>79664520</v>
          </cell>
          <cell r="O2137" t="str">
            <v>TORRES CASTILLO JOHN ALEXANDER</v>
          </cell>
          <cell r="P2137" t="str">
            <v>Titular - Carrera</v>
          </cell>
          <cell r="Q2137" t="str">
            <v>Ocupado</v>
          </cell>
          <cell r="R2137" t="str">
            <v>OFICINA DE NÓMINA</v>
          </cell>
        </row>
        <row r="2138">
          <cell r="N2138">
            <v>51883574</v>
          </cell>
          <cell r="O2138" t="str">
            <v>SUAREZ NINO ADRIANA CELINA</v>
          </cell>
          <cell r="P2138" t="str">
            <v>Titular - Carrera</v>
          </cell>
          <cell r="Q2138" t="str">
            <v>Ocupado</v>
          </cell>
          <cell r="R2138" t="str">
            <v>COLEGIO GUILLERMO LEON VALENCIA (IED)</v>
          </cell>
        </row>
        <row r="2139">
          <cell r="N2139">
            <v>79045024</v>
          </cell>
          <cell r="O2139" t="str">
            <v>GUTIERREZ SANCHEZ ALEJANDRO</v>
          </cell>
          <cell r="P2139" t="str">
            <v>Provisional - Vac Tem</v>
          </cell>
          <cell r="Q2139" t="str">
            <v>Ocupado</v>
          </cell>
          <cell r="R2139" t="str">
            <v>COLEGIO RODRIGO LARA BONILLA (IED)</v>
          </cell>
        </row>
        <row r="2140">
          <cell r="N2140">
            <v>39535229</v>
          </cell>
          <cell r="O2140" t="str">
            <v>MORA DELGADO MARTHA EMILIA</v>
          </cell>
          <cell r="P2140" t="str">
            <v>Titular - Carrera</v>
          </cell>
          <cell r="Q2140" t="str">
            <v>Ocupado</v>
          </cell>
          <cell r="R2140" t="str">
            <v>OFICINA DE TESORERÍA Y CONTABILIDAD</v>
          </cell>
        </row>
        <row r="2141">
          <cell r="N2141">
            <v>51918161</v>
          </cell>
          <cell r="O2141" t="str">
            <v>GONZALEZ HIGUERA MARTHA MAGDALENA</v>
          </cell>
          <cell r="P2141" t="str">
            <v>Titular - Carrera</v>
          </cell>
          <cell r="Q2141" t="str">
            <v>Ocupado</v>
          </cell>
          <cell r="R2141" t="str">
            <v>DIRECCIÓN DE BIENESTAR ESTUDIANTIL</v>
          </cell>
        </row>
        <row r="2142">
          <cell r="N2142">
            <v>16475784</v>
          </cell>
          <cell r="O2142" t="str">
            <v>VASQUEZ VENTE NELSON</v>
          </cell>
          <cell r="P2142" t="str">
            <v>Titular - Carrera</v>
          </cell>
          <cell r="Q2142" t="str">
            <v>Ocupado</v>
          </cell>
          <cell r="R2142" t="str">
            <v>COLEGIO VILLEMAR EL CARMEN (IED)</v>
          </cell>
        </row>
        <row r="2143">
          <cell r="N2143">
            <v>52533792</v>
          </cell>
          <cell r="O2143" t="str">
            <v>HERRERA MENDOZA MARIA STELLA</v>
          </cell>
          <cell r="P2143" t="str">
            <v>Titular - Carrera</v>
          </cell>
          <cell r="Q2143" t="str">
            <v>Ocupado</v>
          </cell>
          <cell r="R2143" t="str">
            <v>DIRECCIÓN DE CONSTRUCCIÓN Y CONSERVACIÓN DE ESTABLECIMIENTOS EDUCATIVOS</v>
          </cell>
        </row>
        <row r="2144">
          <cell r="Q2144" t="str">
            <v>Vacante Temporal</v>
          </cell>
          <cell r="R2144" t="str">
            <v>COLEGIO MONTEBELLO (IED)</v>
          </cell>
        </row>
        <row r="2145">
          <cell r="N2145">
            <v>51845065</v>
          </cell>
          <cell r="O2145" t="str">
            <v>HOYOS RUBIANO MARTHA LUCIA</v>
          </cell>
          <cell r="P2145" t="str">
            <v>Titular - Carrera</v>
          </cell>
          <cell r="Q2145" t="str">
            <v>Ocupado</v>
          </cell>
          <cell r="R2145" t="str">
            <v>COLEGIO JORGE GAITAN CORTES (IED)</v>
          </cell>
        </row>
        <row r="2146">
          <cell r="N2146">
            <v>1022940025</v>
          </cell>
          <cell r="O2146" t="str">
            <v>DIAZ HERNANDEZ VIVIANA PAOLA</v>
          </cell>
          <cell r="P2146" t="str">
            <v>Titular - Carrera</v>
          </cell>
          <cell r="Q2146" t="str">
            <v>Ocupado</v>
          </cell>
          <cell r="R2146" t="str">
            <v>COLEGIO FRANCISCO JAVIER MATIZ (IED)</v>
          </cell>
        </row>
        <row r="2147">
          <cell r="N2147">
            <v>80162731</v>
          </cell>
          <cell r="O2147" t="str">
            <v>GONZALEZ GONZALEZ JOHN ALEXANDER</v>
          </cell>
          <cell r="P2147" t="str">
            <v>Titular - Carrera</v>
          </cell>
          <cell r="Q2147" t="str">
            <v>Ocupado</v>
          </cell>
          <cell r="R2147" t="str">
            <v>COLEGIO ALFONSO LOPEZ MICHELSEN (IED)</v>
          </cell>
        </row>
        <row r="2148">
          <cell r="N2148">
            <v>52145346</v>
          </cell>
          <cell r="O2148" t="str">
            <v>HERNANDEZ VILLAMIZAR YULI MARGARITA</v>
          </cell>
          <cell r="P2148" t="str">
            <v>Titular - Carrera</v>
          </cell>
          <cell r="Q2148" t="str">
            <v>Ocupado</v>
          </cell>
          <cell r="R2148" t="str">
            <v>DIRECCIÓN DE BIENESTAR ESTUDIANTIL</v>
          </cell>
        </row>
        <row r="2149">
          <cell r="N2149">
            <v>41733711</v>
          </cell>
          <cell r="O2149" t="str">
            <v>GUTIERREZ BAUTISTA OLGA MARINA</v>
          </cell>
          <cell r="P2149" t="str">
            <v>Titular - Carrera</v>
          </cell>
          <cell r="Q2149" t="str">
            <v>Ocupado</v>
          </cell>
          <cell r="R2149" t="str">
            <v>OFICINA DE SERVICIO AL CIUDADANO</v>
          </cell>
        </row>
        <row r="2150">
          <cell r="N2150">
            <v>91200968</v>
          </cell>
          <cell r="O2150" t="str">
            <v>BARRERA CHACON JAVIER EDUARDO</v>
          </cell>
          <cell r="P2150" t="str">
            <v>Titular - Carrera</v>
          </cell>
          <cell r="Q2150" t="str">
            <v>Ocupado</v>
          </cell>
          <cell r="R2150" t="str">
            <v>OFICINA DE TESORERÍA Y CONTABILIDAD</v>
          </cell>
        </row>
        <row r="2151">
          <cell r="N2151">
            <v>79485587</v>
          </cell>
          <cell r="O2151" t="str">
            <v>DIEGO VELOSA FORERO</v>
          </cell>
          <cell r="P2151" t="str">
            <v>Periodo de Prueba</v>
          </cell>
          <cell r="Q2151" t="str">
            <v>Ocupado</v>
          </cell>
          <cell r="R2151" t="str">
            <v>DIRECCIÓN DE CONSTRUCCIÓN Y CONSERVACIÓN DE ESTABLECIMIENTOS EDUCATIVOS</v>
          </cell>
        </row>
        <row r="2152">
          <cell r="N2152">
            <v>39562888</v>
          </cell>
          <cell r="O2152" t="str">
            <v>TRIANA PRADA ALICIA</v>
          </cell>
          <cell r="P2152" t="str">
            <v>Titular - Carrera</v>
          </cell>
          <cell r="Q2152" t="str">
            <v>Ocupado</v>
          </cell>
          <cell r="R2152" t="str">
            <v>COLEGIO GENERAL SANTANDER (IED)</v>
          </cell>
        </row>
        <row r="2153">
          <cell r="N2153">
            <v>79649942</v>
          </cell>
          <cell r="O2153" t="str">
            <v>TORRES ROMERO EDILBERTO FABIO</v>
          </cell>
          <cell r="P2153" t="str">
            <v>Titular - Carrera</v>
          </cell>
          <cell r="Q2153" t="str">
            <v>Ocupado</v>
          </cell>
          <cell r="R2153" t="str">
            <v>COLEGIO JUAN EVANGELISTA GOMEZ (IED)</v>
          </cell>
        </row>
        <row r="2154">
          <cell r="N2154">
            <v>43054617</v>
          </cell>
          <cell r="O2154" t="str">
            <v>CARMONA RODRIGUEZ NUBIA DEL SOCORRO</v>
          </cell>
          <cell r="P2154" t="str">
            <v>Titular - Carrera</v>
          </cell>
          <cell r="Q2154" t="str">
            <v>Ocupado</v>
          </cell>
          <cell r="R2154" t="str">
            <v>OFICINA DE ESCALAFÓN DOCENTE</v>
          </cell>
        </row>
        <row r="2155">
          <cell r="N2155">
            <v>51949138</v>
          </cell>
          <cell r="O2155" t="str">
            <v>MONROY PRADA SANDRA MERCEDES</v>
          </cell>
          <cell r="P2155" t="str">
            <v>Titular - Carrera</v>
          </cell>
          <cell r="Q2155" t="str">
            <v>Ocupado</v>
          </cell>
          <cell r="R2155" t="str">
            <v>COLEGIO MANUEL CEPEDA VARGAS (IED)</v>
          </cell>
        </row>
        <row r="2156">
          <cell r="N2156">
            <v>79348325</v>
          </cell>
          <cell r="O2156" t="str">
            <v>NIETO DUARTE HUGO HERNEY</v>
          </cell>
          <cell r="P2156" t="str">
            <v>Titular - Carrera</v>
          </cell>
          <cell r="Q2156" t="str">
            <v>Ocupado</v>
          </cell>
          <cell r="R2156" t="str">
            <v>COLEGIO DIEGO MONTAÑA CUELLAR (IED)</v>
          </cell>
        </row>
        <row r="2157">
          <cell r="Q2157" t="str">
            <v>Vacante Temporal</v>
          </cell>
          <cell r="R2157" t="str">
            <v>COLEGIO</v>
          </cell>
        </row>
        <row r="2158">
          <cell r="N2158">
            <v>52425534</v>
          </cell>
          <cell r="O2158" t="str">
            <v>HIDALGO ROSERO YUDY HELENA</v>
          </cell>
          <cell r="P2158" t="str">
            <v>Titular - Carrera</v>
          </cell>
          <cell r="Q2158" t="str">
            <v>Ocupado</v>
          </cell>
          <cell r="R2158" t="str">
            <v>DIRECCIÓN LOCAL DE EDUCACIÓN 14 - LOS MARTIRES</v>
          </cell>
        </row>
        <row r="2159">
          <cell r="N2159">
            <v>51914247</v>
          </cell>
          <cell r="O2159" t="str">
            <v>YOLANDA CARDENAS GOMEZ</v>
          </cell>
          <cell r="P2159" t="str">
            <v>Titular - Carrera</v>
          </cell>
          <cell r="Q2159" t="str">
            <v>Ocupado</v>
          </cell>
          <cell r="R2159" t="str">
            <v>COLEGIO FLORIDABLANCA (IED)</v>
          </cell>
        </row>
        <row r="2160">
          <cell r="N2160">
            <v>28381599</v>
          </cell>
          <cell r="O2160" t="str">
            <v>ORTIZ ESLAVA BEATRIZ</v>
          </cell>
          <cell r="P2160" t="str">
            <v>Titular - Carrera</v>
          </cell>
          <cell r="Q2160" t="str">
            <v>Ocupado</v>
          </cell>
          <cell r="R2160" t="str">
            <v>COLEGIO RESTREPO MILLAN (IED)</v>
          </cell>
        </row>
        <row r="2161">
          <cell r="N2161">
            <v>79410329</v>
          </cell>
          <cell r="O2161" t="str">
            <v>RODRIGUEZ MORALES HERNAN JAVIER</v>
          </cell>
          <cell r="P2161" t="str">
            <v>Periodo de Prueba</v>
          </cell>
          <cell r="Q2161" t="str">
            <v>Ocupado</v>
          </cell>
          <cell r="R2161" t="str">
            <v>OFICINA DE NÓMINA</v>
          </cell>
        </row>
        <row r="2162">
          <cell r="N2162">
            <v>52824387</v>
          </cell>
          <cell r="O2162" t="str">
            <v>RAMIREZ CAMARGO DIANA PAOLA</v>
          </cell>
          <cell r="P2162" t="str">
            <v>Titular - Carrera</v>
          </cell>
          <cell r="Q2162" t="str">
            <v>Ocupado</v>
          </cell>
          <cell r="R2162" t="str">
            <v>OFICINA DE ESCALAFÓN DOCENTE</v>
          </cell>
        </row>
        <row r="2163">
          <cell r="N2163">
            <v>26670656</v>
          </cell>
          <cell r="O2163" t="str">
            <v>AIDA SOFIA GUTIERREZ MORA</v>
          </cell>
          <cell r="P2163" t="str">
            <v>Periodo de Prueba</v>
          </cell>
          <cell r="Q2163" t="str">
            <v>Ocupado</v>
          </cell>
          <cell r="R2163" t="str">
            <v>COLEGIO OFELIA URIBE DE ACOSTA (IED)</v>
          </cell>
        </row>
        <row r="2164">
          <cell r="N2164">
            <v>8521458</v>
          </cell>
          <cell r="O2164" t="str">
            <v>ALVARADO OLIVERA ANGEL DAVID</v>
          </cell>
          <cell r="P2164" t="str">
            <v>Provisional - Vac Def</v>
          </cell>
          <cell r="Q2164" t="str">
            <v>Ocupado</v>
          </cell>
          <cell r="R2164" t="str">
            <v>COLEGIO PAULO FREIRE (IED)</v>
          </cell>
        </row>
        <row r="2165">
          <cell r="N2165">
            <v>1110529206</v>
          </cell>
          <cell r="O2165" t="str">
            <v>AGLEIDI KATHERINE HERNANDEZ CUBILLOS</v>
          </cell>
          <cell r="P2165" t="str">
            <v>Periodo de Prueba</v>
          </cell>
          <cell r="Q2165" t="str">
            <v>Ocupado</v>
          </cell>
          <cell r="R2165" t="str">
            <v>COLEGIO LA ESTANCIA - SAN ISIDRO LABRADOR (IED)</v>
          </cell>
        </row>
        <row r="2166">
          <cell r="N2166">
            <v>79830493</v>
          </cell>
          <cell r="O2166" t="str">
            <v>FIGUEROA GONZALEZ JOSE IGNACIO</v>
          </cell>
          <cell r="P2166" t="str">
            <v>Titular - Carrera</v>
          </cell>
          <cell r="Q2166" t="str">
            <v>Ocupado</v>
          </cell>
          <cell r="R2166" t="str">
            <v>COLEGIO CEDID SAN PABLO (IED)</v>
          </cell>
        </row>
        <row r="2167">
          <cell r="N2167">
            <v>30205789</v>
          </cell>
          <cell r="O2167" t="str">
            <v>SANTANA ROJAS BELLANITH</v>
          </cell>
          <cell r="P2167" t="str">
            <v>Provisional - Vac Def</v>
          </cell>
          <cell r="Q2167" t="str">
            <v>Ocupado</v>
          </cell>
          <cell r="R2167" t="str">
            <v>COLEGIO EL DESTINO (IED)</v>
          </cell>
        </row>
        <row r="2168">
          <cell r="N2168">
            <v>39049589</v>
          </cell>
          <cell r="O2168" t="str">
            <v>LLACH LOZANO YESENIA ESTHER</v>
          </cell>
          <cell r="P2168" t="str">
            <v>Provisional - Vac Def</v>
          </cell>
          <cell r="Q2168" t="str">
            <v>Ocupado</v>
          </cell>
          <cell r="R2168" t="str">
            <v>COLEGIO CARLOS PIZARRO LEON GOMEZ (IED)</v>
          </cell>
        </row>
        <row r="2169">
          <cell r="N2169">
            <v>1033688329</v>
          </cell>
          <cell r="O2169" t="str">
            <v>DAVID MAURICIO ARANGO HUERFANO</v>
          </cell>
          <cell r="P2169" t="str">
            <v>Periodo de Prueba</v>
          </cell>
          <cell r="Q2169" t="str">
            <v>Ocupado</v>
          </cell>
          <cell r="R2169" t="str">
            <v>COLEGIO SANTA BARBARA (IED)</v>
          </cell>
        </row>
        <row r="2170">
          <cell r="N2170">
            <v>51872096</v>
          </cell>
          <cell r="O2170" t="str">
            <v>GUERRERO FORERO NOHORA</v>
          </cell>
          <cell r="P2170" t="str">
            <v>Provisional - Vac Def</v>
          </cell>
          <cell r="Q2170" t="str">
            <v>Ocupado</v>
          </cell>
          <cell r="R2170" t="str">
            <v>COLEGIO SAN RAFAEL (IED)</v>
          </cell>
        </row>
        <row r="2171">
          <cell r="N2171">
            <v>4250983</v>
          </cell>
          <cell r="O2171" t="str">
            <v>PINEDA SALAZAR JULIO ALBERTO</v>
          </cell>
          <cell r="P2171" t="str">
            <v>Titular - Carrera</v>
          </cell>
          <cell r="Q2171" t="str">
            <v>Ocupado</v>
          </cell>
          <cell r="R2171" t="str">
            <v>COLEGIO JOSE JOAQUIN CASAS (IED)</v>
          </cell>
        </row>
        <row r="2172">
          <cell r="N2172">
            <v>1018409794</v>
          </cell>
          <cell r="O2172" t="str">
            <v>ANDREA CAROLINA MENDEZ BARBOSA</v>
          </cell>
          <cell r="P2172" t="str">
            <v>Periodo de Prueba</v>
          </cell>
          <cell r="Q2172" t="str">
            <v>Ocupado</v>
          </cell>
          <cell r="R2172" t="str">
            <v>COLEGIO COLOMBIA VIVA (IED)</v>
          </cell>
        </row>
        <row r="2173">
          <cell r="N2173">
            <v>1013615593</v>
          </cell>
          <cell r="O2173" t="str">
            <v>DIANA CAROLINA MEDINA FAJARDO</v>
          </cell>
          <cell r="P2173" t="str">
            <v>Titular - Carrera</v>
          </cell>
          <cell r="Q2173" t="str">
            <v>Ocupado</v>
          </cell>
          <cell r="R2173" t="str">
            <v>COLEGIO DE CULTURA POPULAR (IED)</v>
          </cell>
        </row>
        <row r="2174">
          <cell r="N2174">
            <v>79515647</v>
          </cell>
          <cell r="O2174" t="str">
            <v>JOSE OMAR MORENO CASAS</v>
          </cell>
          <cell r="P2174" t="str">
            <v>Periodo de Prueba</v>
          </cell>
          <cell r="Q2174" t="str">
            <v>Ocupado</v>
          </cell>
          <cell r="R2174" t="str">
            <v>COLEGIO SAN ISIDRO SUR ORIENTAL (IED)</v>
          </cell>
        </row>
        <row r="2175">
          <cell r="N2175">
            <v>1023948755</v>
          </cell>
          <cell r="O2175" t="str">
            <v>LAURA VANESSA GARCIA MOLINA</v>
          </cell>
          <cell r="P2175" t="str">
            <v>Periodo de Prueba</v>
          </cell>
          <cell r="Q2175" t="str">
            <v>Ocupado</v>
          </cell>
          <cell r="R2175" t="str">
            <v>COLEGIO LOS COMUNEROS - OSWALDO GUAYAZAMIN (IED)</v>
          </cell>
        </row>
        <row r="2176">
          <cell r="N2176">
            <v>1030560926</v>
          </cell>
          <cell r="O2176" t="str">
            <v>RODRIGUEZ CARRILLO DIEGO ALEXANDER</v>
          </cell>
          <cell r="P2176" t="str">
            <v>Titular - Carrera</v>
          </cell>
          <cell r="Q2176" t="str">
            <v>Ocupado</v>
          </cell>
          <cell r="R2176" t="str">
            <v>COLEGIO MARIA MERCEDES CARRANZA (IED)</v>
          </cell>
        </row>
        <row r="2177">
          <cell r="N2177">
            <v>1085311555</v>
          </cell>
          <cell r="O2177" t="str">
            <v>ISABEL CRISTINA CABEZA MORENO</v>
          </cell>
          <cell r="P2177" t="str">
            <v>Periodo de Prueba</v>
          </cell>
          <cell r="Q2177" t="str">
            <v>Ocupado</v>
          </cell>
          <cell r="R2177" t="str">
            <v>COLEGIO RODRIGO LARA BONILLA (IED)</v>
          </cell>
        </row>
        <row r="2178">
          <cell r="N2178">
            <v>1022929453</v>
          </cell>
          <cell r="O2178" t="str">
            <v>BARON BENAVIDES WILSON ALBEIRO</v>
          </cell>
          <cell r="P2178" t="str">
            <v>Titular - Carrera</v>
          </cell>
          <cell r="Q2178" t="str">
            <v>Ocupado</v>
          </cell>
          <cell r="R2178" t="str">
            <v>COLEGIO DIEGO MONTAÑA CUELLAR (IED)</v>
          </cell>
        </row>
        <row r="2179">
          <cell r="N2179">
            <v>80725620</v>
          </cell>
          <cell r="O2179" t="str">
            <v>RODRIGUEZ PRIETO MICHEL WASTSON</v>
          </cell>
          <cell r="P2179" t="str">
            <v>Titular - Carrera</v>
          </cell>
          <cell r="Q2179" t="str">
            <v>Ocupado</v>
          </cell>
          <cell r="R2179" t="str">
            <v>COLEGIO SAN CRISTOBAL SUR (IED)</v>
          </cell>
        </row>
        <row r="2180">
          <cell r="N2180">
            <v>1023898630</v>
          </cell>
          <cell r="O2180" t="str">
            <v>ERIKA LIZETH ARIAS BORDA</v>
          </cell>
          <cell r="P2180" t="str">
            <v>Periodo de Prueba</v>
          </cell>
          <cell r="Q2180" t="str">
            <v>Ocupado</v>
          </cell>
          <cell r="R2180" t="str">
            <v>COLEGIO BRASILIA - USME (IED)</v>
          </cell>
        </row>
        <row r="2181">
          <cell r="N2181">
            <v>83055717</v>
          </cell>
          <cell r="O2181" t="str">
            <v>AGUILAR GUERRA INOCENCIO</v>
          </cell>
          <cell r="P2181" t="str">
            <v>Provisional - Vac Def</v>
          </cell>
          <cell r="Q2181" t="str">
            <v>Ocupado</v>
          </cell>
          <cell r="R2181" t="str">
            <v>COLEGIO TOBERIN (IED)</v>
          </cell>
        </row>
        <row r="2182">
          <cell r="Q2182" t="str">
            <v>Vacante Temporal</v>
          </cell>
          <cell r="R2182" t="str">
            <v>COLEGIO BOSANOVA (IED)</v>
          </cell>
        </row>
        <row r="2183">
          <cell r="N2183">
            <v>80240828</v>
          </cell>
          <cell r="O2183" t="str">
            <v>HECTOR DARIO CARDENAS RODRIGUEZ</v>
          </cell>
          <cell r="P2183" t="str">
            <v>Periodo de Prueba</v>
          </cell>
          <cell r="Q2183" t="str">
            <v>Ocupado</v>
          </cell>
          <cell r="R2183" t="str">
            <v>COLEGIO SAN RAFAEL (IED)</v>
          </cell>
        </row>
        <row r="2184">
          <cell r="N2184">
            <v>79340608</v>
          </cell>
          <cell r="O2184" t="str">
            <v>VARGAS SANTIAGO JORGE ENRIQUE</v>
          </cell>
          <cell r="P2184" t="str">
            <v>Titular - Carrera</v>
          </cell>
          <cell r="Q2184" t="str">
            <v>Ocupado</v>
          </cell>
          <cell r="R2184" t="str">
            <v>COLEGIO INEM SANTIAGO PEREZ (IED)</v>
          </cell>
        </row>
        <row r="2185">
          <cell r="N2185">
            <v>42791684</v>
          </cell>
          <cell r="O2185" t="str">
            <v>SUAREZ JIMENEZ MARY ALEIDA</v>
          </cell>
          <cell r="P2185" t="str">
            <v>Provisional - Vac Def</v>
          </cell>
          <cell r="Q2185" t="str">
            <v>Ocupado</v>
          </cell>
          <cell r="R2185" t="str">
            <v>OFICINA DE PERSONAL</v>
          </cell>
        </row>
        <row r="2186">
          <cell r="N2186">
            <v>72013611</v>
          </cell>
          <cell r="O2186" t="str">
            <v>SCALDAFERRO SILVERIA EDER JOSE</v>
          </cell>
          <cell r="P2186" t="str">
            <v>Titular - Carrera</v>
          </cell>
          <cell r="Q2186" t="str">
            <v>Ocupado</v>
          </cell>
          <cell r="R2186" t="str">
            <v>OFICINA CONTROL DISCIPLINARIO</v>
          </cell>
        </row>
        <row r="2187">
          <cell r="N2187">
            <v>79788547</v>
          </cell>
          <cell r="O2187" t="str">
            <v>PEÑA ANDRES MAURICIO</v>
          </cell>
          <cell r="P2187" t="str">
            <v>Titular - Carrera</v>
          </cell>
          <cell r="Q2187" t="str">
            <v>Ocupado</v>
          </cell>
          <cell r="R2187" t="str">
            <v>OFICINA CONTROL DISCIPLINARIO</v>
          </cell>
        </row>
        <row r="2188">
          <cell r="N2188">
            <v>1037585444</v>
          </cell>
          <cell r="O2188" t="str">
            <v>PAYARES CUADRADO ALVARO ANDRES</v>
          </cell>
          <cell r="P2188" t="str">
            <v>Titular - Carrera</v>
          </cell>
          <cell r="Q2188" t="str">
            <v>Ocupado</v>
          </cell>
          <cell r="R2188" t="str">
            <v>DIRECCIÓN DE SERVICIOS ADMINISTRATIVOS</v>
          </cell>
        </row>
        <row r="2189">
          <cell r="N2189">
            <v>79324246</v>
          </cell>
          <cell r="O2189" t="str">
            <v>SANCHEZ HEREDIA CARLOS ALBERTO</v>
          </cell>
          <cell r="P2189" t="str">
            <v>Titular - Carrera</v>
          </cell>
          <cell r="Q2189" t="str">
            <v>Ocupado</v>
          </cell>
          <cell r="R2189" t="str">
            <v>OFICINA DE PERSONAL</v>
          </cell>
        </row>
        <row r="2190">
          <cell r="N2190">
            <v>1020727572</v>
          </cell>
          <cell r="O2190" t="str">
            <v>BUSTOS NIÑO YURY ANNY</v>
          </cell>
          <cell r="P2190" t="str">
            <v>Titular - Carrera</v>
          </cell>
          <cell r="Q2190" t="str">
            <v>Ocupado</v>
          </cell>
          <cell r="R2190" t="str">
            <v>DESPACHO</v>
          </cell>
        </row>
        <row r="2191">
          <cell r="Q2191" t="str">
            <v>Vacante Definitiva</v>
          </cell>
          <cell r="R2191" t="str">
            <v>COLEGIO ALEMANIA UNIFICADA (IED)</v>
          </cell>
        </row>
        <row r="2192">
          <cell r="Q2192" t="str">
            <v>Vacante Temporal</v>
          </cell>
          <cell r="R2192" t="str">
            <v>OFICINA DE PERSONAL</v>
          </cell>
        </row>
        <row r="2193">
          <cell r="N2193">
            <v>51629603</v>
          </cell>
          <cell r="O2193" t="str">
            <v>RAMIREZ GRISALES GLADYS</v>
          </cell>
          <cell r="P2193" t="str">
            <v>Titular - Carrera</v>
          </cell>
          <cell r="Q2193" t="str">
            <v>Ocupado</v>
          </cell>
          <cell r="R2193" t="str">
            <v>DIRECCIÓN LOCAL DE EDUCACIÓN 06 - TUNJUELITO</v>
          </cell>
        </row>
        <row r="2194">
          <cell r="N2194">
            <v>52050545</v>
          </cell>
          <cell r="O2194" t="str">
            <v>GOMEZ BELLO MARTHA ESPERANZA</v>
          </cell>
          <cell r="P2194" t="str">
            <v>Titular - Carrera</v>
          </cell>
          <cell r="Q2194" t="str">
            <v>Ocupado</v>
          </cell>
          <cell r="R2194" t="str">
            <v>DIRECCIÓN DE FORMACIÓN DE DOCENTES E INNOVACIONES PEDAGÓGICAS</v>
          </cell>
        </row>
        <row r="2195">
          <cell r="N2195">
            <v>1032455450</v>
          </cell>
          <cell r="O2195" t="str">
            <v>GARZON ROJAS JOAN SEBASTIAN</v>
          </cell>
          <cell r="P2195" t="str">
            <v>Periodo de Prueba</v>
          </cell>
          <cell r="Q2195" t="str">
            <v>Ocupado</v>
          </cell>
          <cell r="R2195" t="str">
            <v>DIRECCIÓN DE DOTACIONES ESCOLARES</v>
          </cell>
        </row>
        <row r="2196">
          <cell r="Q2196" t="str">
            <v>Vacante Temporal</v>
          </cell>
          <cell r="R2196" t="str">
            <v>OFICINA DE PERSONAL</v>
          </cell>
        </row>
        <row r="2197">
          <cell r="N2197">
            <v>51989443</v>
          </cell>
          <cell r="O2197" t="str">
            <v>NELLY BAEZ GARCIA</v>
          </cell>
          <cell r="P2197" t="str">
            <v>Periodo de Prueba</v>
          </cell>
          <cell r="Q2197" t="str">
            <v>Ocupado</v>
          </cell>
          <cell r="R2197" t="str">
            <v>DIRECCIÓN LOCAL DE EDUCACIÓN 03 - 17 - SANTA FE Y LA CANDELARIA</v>
          </cell>
        </row>
        <row r="2198">
          <cell r="N2198">
            <v>51840608</v>
          </cell>
          <cell r="O2198" t="str">
            <v>PAEZ GARCIA LUZ MARINA</v>
          </cell>
          <cell r="P2198" t="str">
            <v>Titular - Carrera</v>
          </cell>
          <cell r="Q2198" t="str">
            <v>Ocupado</v>
          </cell>
          <cell r="R2198" t="str">
            <v>SUBSECRETARÍA DE ACCESO Y PERMANENCIA</v>
          </cell>
        </row>
        <row r="2199">
          <cell r="N2199">
            <v>1032432613</v>
          </cell>
          <cell r="O2199" t="str">
            <v>JUAN CARLOS ARDILA MURCIA</v>
          </cell>
          <cell r="P2199" t="str">
            <v>Periodo de Prueba</v>
          </cell>
          <cell r="Q2199" t="str">
            <v>Ocupado</v>
          </cell>
          <cell r="R2199" t="str">
            <v>DIRECCIÓN DE PARTICIPACIÓN Y RELACIONES INTERINSTITUCIONALES</v>
          </cell>
        </row>
        <row r="2200">
          <cell r="N2200">
            <v>52077608</v>
          </cell>
          <cell r="O2200" t="str">
            <v>FAJARDO TOLOZA MARTHA IRENE</v>
          </cell>
          <cell r="P2200" t="str">
            <v>Titular - Carrera</v>
          </cell>
          <cell r="Q2200" t="str">
            <v>Ocupado</v>
          </cell>
          <cell r="R2200" t="str">
            <v>OFICINA DE PRESUPUESTO</v>
          </cell>
        </row>
        <row r="2201">
          <cell r="N2201">
            <v>52788683</v>
          </cell>
          <cell r="O2201" t="str">
            <v>GUTIERREZ ROA MONICA PATRICIA</v>
          </cell>
          <cell r="P2201" t="str">
            <v>Provisional - Vac Tem</v>
          </cell>
          <cell r="Q2201" t="str">
            <v>Ocupado</v>
          </cell>
          <cell r="R2201" t="str">
            <v>OFICINA CONTROL DISCIPLINARIO</v>
          </cell>
        </row>
        <row r="2202">
          <cell r="N2202">
            <v>52270883</v>
          </cell>
          <cell r="O2202" t="str">
            <v>VELANDIA BOHORQUEZ MONICA ALEXANDRA</v>
          </cell>
          <cell r="P2202" t="str">
            <v>Titular - Carrera</v>
          </cell>
          <cell r="Q2202" t="str">
            <v>Ocupado</v>
          </cell>
          <cell r="R2202" t="str">
            <v>OFICINA DE NÓMINA</v>
          </cell>
        </row>
        <row r="2203">
          <cell r="N2203">
            <v>1015394058</v>
          </cell>
          <cell r="O2203" t="str">
            <v>CAICEDO CAICEDO JOHN JAIRO</v>
          </cell>
          <cell r="P2203" t="str">
            <v>Encargo Vac Tem</v>
          </cell>
          <cell r="Q2203" t="str">
            <v>Ocupado</v>
          </cell>
          <cell r="R2203" t="str">
            <v>OFICINA DE NÓMINA</v>
          </cell>
        </row>
        <row r="2204">
          <cell r="N2204">
            <v>40176662</v>
          </cell>
          <cell r="O2204" t="str">
            <v>ELIZALDE MUR DORIS</v>
          </cell>
          <cell r="P2204" t="str">
            <v>Titular - Carrera</v>
          </cell>
          <cell r="Q2204" t="str">
            <v>Ocupado</v>
          </cell>
          <cell r="R2204" t="str">
            <v>OFICINA CONTROL DISCIPLINARIO</v>
          </cell>
        </row>
        <row r="2205">
          <cell r="N2205">
            <v>1014247298</v>
          </cell>
          <cell r="O2205" t="str">
            <v>QUITO TORRES FABIO ANDRES</v>
          </cell>
          <cell r="P2205" t="str">
            <v>Titular - Carrera</v>
          </cell>
          <cell r="Q2205" t="str">
            <v>Ocupado</v>
          </cell>
          <cell r="R2205" t="str">
            <v>DIRECCIÓN LOCAL DE EDUCACIÓN 11 - SUBA</v>
          </cell>
        </row>
        <row r="2206">
          <cell r="N2206">
            <v>79860745</v>
          </cell>
          <cell r="O2206" t="str">
            <v>OSORIO HERNANDEZ OSCAR LEONARDO</v>
          </cell>
          <cell r="P2206" t="str">
            <v>Titular - Carrera</v>
          </cell>
          <cell r="Q2206" t="str">
            <v>Ocupado</v>
          </cell>
          <cell r="R2206" t="str">
            <v>COLEGIO INTEGRADO DE FONTIBON IBEP (IED)</v>
          </cell>
        </row>
        <row r="2207">
          <cell r="N2207">
            <v>1026566922</v>
          </cell>
          <cell r="O2207" t="str">
            <v>GOMEZ PINILLA JOSE LUIS</v>
          </cell>
          <cell r="P2207" t="str">
            <v>Titular - Carrera</v>
          </cell>
          <cell r="Q2207" t="str">
            <v>Ocupado</v>
          </cell>
          <cell r="R2207" t="str">
            <v>DIRECCIÓN LOCAL DE EDUCACIÓN 16 - PUENTE ARANDA</v>
          </cell>
        </row>
        <row r="2208">
          <cell r="N2208">
            <v>52765824</v>
          </cell>
          <cell r="O2208" t="str">
            <v>PRADO PINEDA SARA MILENA</v>
          </cell>
          <cell r="P2208" t="str">
            <v>Titular - Carrera</v>
          </cell>
          <cell r="Q2208" t="str">
            <v>Ocupado</v>
          </cell>
          <cell r="R2208" t="str">
            <v>DIRECCIÓN DE DOTACIONES ESCOLARES</v>
          </cell>
        </row>
        <row r="2209">
          <cell r="N2209">
            <v>51965832</v>
          </cell>
          <cell r="O2209" t="str">
            <v>CHAPARRO BARRETO MARIA LEONOR</v>
          </cell>
          <cell r="P2209" t="str">
            <v>Encargo Vac Tem</v>
          </cell>
          <cell r="Q2209" t="str">
            <v>Ocupado</v>
          </cell>
          <cell r="R2209" t="str">
            <v>OFICINA DE CONTRATOS</v>
          </cell>
        </row>
        <row r="2210">
          <cell r="N2210">
            <v>52089834</v>
          </cell>
          <cell r="O2210" t="str">
            <v>CUELLAR CLAUDIA ALEXANDRA</v>
          </cell>
          <cell r="P2210" t="str">
            <v>Titular - Carrera</v>
          </cell>
          <cell r="Q2210" t="str">
            <v>Ocupado</v>
          </cell>
          <cell r="R2210" t="str">
            <v>OFICINA CONTROL DISCIPLINARIO</v>
          </cell>
        </row>
        <row r="2211">
          <cell r="N2211">
            <v>51736467</v>
          </cell>
          <cell r="O2211" t="str">
            <v>MENDIETA RUEDA LUZ ENEIDER</v>
          </cell>
          <cell r="P2211" t="str">
            <v>Titular - Carrera</v>
          </cell>
          <cell r="Q2211" t="str">
            <v>Ocupado</v>
          </cell>
          <cell r="R2211" t="str">
            <v>DIRECCIÓN LOCAL DE EDUCACIÓN 08 - KENNEDY</v>
          </cell>
        </row>
        <row r="2212">
          <cell r="N2212">
            <v>39671741</v>
          </cell>
          <cell r="O2212" t="str">
            <v>RONCHANQUIRA GARZON LEONOR</v>
          </cell>
          <cell r="P2212" t="str">
            <v>Titular - Carrera</v>
          </cell>
          <cell r="Q2212" t="str">
            <v>Ocupado</v>
          </cell>
          <cell r="R2212" t="str">
            <v>OFICINA CONTROL DISCIPLINARIO</v>
          </cell>
        </row>
        <row r="2213">
          <cell r="N2213">
            <v>54253188</v>
          </cell>
          <cell r="O2213" t="str">
            <v>MOSQUERA MENA BRILLIS VALENTINA</v>
          </cell>
          <cell r="P2213" t="str">
            <v>Titular - Carrera</v>
          </cell>
          <cell r="Q2213" t="str">
            <v>Ocupado</v>
          </cell>
          <cell r="R2213" t="str">
            <v>DIRECCIÓN LOCAL DE EDUCACIÓN 13 -TEUSAQUILLO</v>
          </cell>
        </row>
        <row r="2214">
          <cell r="N2214">
            <v>20646247</v>
          </cell>
          <cell r="O2214" t="str">
            <v>SANCHEZ ROMERO MARIA ANGELICA</v>
          </cell>
          <cell r="P2214" t="str">
            <v>Titular - Carrera</v>
          </cell>
          <cell r="Q2214" t="str">
            <v>Ocupado</v>
          </cell>
          <cell r="R2214" t="str">
            <v>OFICINA DE PERSONAL</v>
          </cell>
        </row>
        <row r="2215">
          <cell r="N2215">
            <v>80126523</v>
          </cell>
          <cell r="O2215" t="str">
            <v>MARCO AURELIO SAAVEDRA CORRALES</v>
          </cell>
          <cell r="P2215" t="str">
            <v>Periodo de Prueba</v>
          </cell>
          <cell r="Q2215" t="str">
            <v>Ocupado</v>
          </cell>
          <cell r="R2215" t="str">
            <v>DIRECCIÓN LOCAL DE EDUCACIÓN 11 - SUBA</v>
          </cell>
        </row>
        <row r="2216">
          <cell r="N2216">
            <v>41796614</v>
          </cell>
          <cell r="O2216" t="str">
            <v>GUALTEROS GOMEZ LUZ MIREYA</v>
          </cell>
          <cell r="P2216" t="str">
            <v>Titular - Carrera</v>
          </cell>
          <cell r="Q2216" t="str">
            <v>Ocupado</v>
          </cell>
          <cell r="R2216" t="str">
            <v>DIRECCIÓN DE CONSTRUCCIÓN Y CONSERVACIÓN DE ESTABLECIMIENTOS EDUCATIVOS</v>
          </cell>
        </row>
        <row r="2217">
          <cell r="N2217">
            <v>51612341</v>
          </cell>
          <cell r="O2217" t="str">
            <v>ROJAS MEDINA CLARA</v>
          </cell>
          <cell r="P2217" t="str">
            <v>Titular - Carrera</v>
          </cell>
          <cell r="Q2217" t="str">
            <v>Ocupado</v>
          </cell>
          <cell r="R2217" t="str">
            <v>OFICINA CONTROL INTERNO</v>
          </cell>
        </row>
        <row r="2218">
          <cell r="N2218">
            <v>79284769</v>
          </cell>
          <cell r="O2218" t="str">
            <v>SALAMANCA BAUTISTA JOSE GREGORIO</v>
          </cell>
          <cell r="P2218" t="str">
            <v>Titular - Carrera</v>
          </cell>
          <cell r="Q2218" t="str">
            <v>Ocupado</v>
          </cell>
          <cell r="R2218" t="str">
            <v>DIRECCIÓN DE CONSTRUCCIÓN Y CONSERVACIÓN DE ESTABLECIMIENTOS EDUCATIVOS</v>
          </cell>
        </row>
        <row r="2219">
          <cell r="Q2219" t="str">
            <v>Vacante Temporal</v>
          </cell>
          <cell r="R2219" t="str">
            <v>COLEGIO MARRUECOS Y MOLINOS (IED)</v>
          </cell>
        </row>
        <row r="2220">
          <cell r="Q2220" t="str">
            <v>Vacante Temporal</v>
          </cell>
          <cell r="R2220" t="str">
            <v>COLEGIO CIUDADELA EDUCATIVA DE BOSA (IED)</v>
          </cell>
        </row>
        <row r="2221">
          <cell r="N2221">
            <v>7336129</v>
          </cell>
          <cell r="O2221" t="str">
            <v>FERNANDEZ FERNANDEZ MAURICIO</v>
          </cell>
          <cell r="P2221" t="str">
            <v>Titular - Carrera</v>
          </cell>
          <cell r="Q2221" t="str">
            <v>Ocupado</v>
          </cell>
          <cell r="R2221" t="str">
            <v>DIRECCIÓN DE SERVICIOS ADMINISTRATIVOS</v>
          </cell>
        </row>
        <row r="2222">
          <cell r="N2222">
            <v>79708669</v>
          </cell>
          <cell r="O2222" t="str">
            <v>CAMARGO HERNANDEZ WILLINGTON</v>
          </cell>
          <cell r="P2222" t="str">
            <v>Titular - Carrera</v>
          </cell>
          <cell r="Q2222" t="str">
            <v>Ocupado</v>
          </cell>
          <cell r="R2222" t="str">
            <v>DESPACHO</v>
          </cell>
        </row>
        <row r="2223">
          <cell r="N2223">
            <v>52562455</v>
          </cell>
          <cell r="O2223" t="str">
            <v>MESA QUIROGA MARY LUZ</v>
          </cell>
          <cell r="P2223" t="str">
            <v>Encargo Vac Tem</v>
          </cell>
          <cell r="Q2223" t="str">
            <v>Ocupado</v>
          </cell>
          <cell r="R2223" t="str">
            <v>DIRECCIÓN DE RELACIONES CON LOS SECTORES DE EDUCACIÓN SUPERIOR Y EDUCACION PARA EL TRABAJO</v>
          </cell>
        </row>
        <row r="2224">
          <cell r="N2224">
            <v>52079221</v>
          </cell>
          <cell r="O2224" t="str">
            <v>GARCIA GARAVITO SANDRA RUTH</v>
          </cell>
          <cell r="P2224" t="str">
            <v>Titular - Carrera</v>
          </cell>
          <cell r="Q2224" t="str">
            <v>Ocupado</v>
          </cell>
          <cell r="R2224" t="str">
            <v>DIRECCIÓN LOCAL DE EDUCACIÓN 09 - FONTIBON</v>
          </cell>
        </row>
        <row r="2225">
          <cell r="N2225">
            <v>52224044</v>
          </cell>
          <cell r="O2225" t="str">
            <v>ROA HERNANDEZ VIVIAN YINETH</v>
          </cell>
          <cell r="P2225" t="str">
            <v>Titular - Carrera</v>
          </cell>
          <cell r="Q2225" t="str">
            <v>Ocupado</v>
          </cell>
          <cell r="R2225" t="str">
            <v>DIRECCIÓN DE CIENCIAS, TECNOLOGÍA Y MEDIOS EDUCATIVOS</v>
          </cell>
        </row>
        <row r="2226">
          <cell r="N2226">
            <v>1015450223</v>
          </cell>
          <cell r="O2226" t="str">
            <v>ORTIZ GARCIA MIGUEL ANGEL</v>
          </cell>
          <cell r="P2226" t="str">
            <v>Periodo de Prueba</v>
          </cell>
          <cell r="Q2226" t="str">
            <v>Ocupado</v>
          </cell>
          <cell r="R2226" t="str">
            <v>OFICINA DE SERVICIO AL CIUDADANO</v>
          </cell>
        </row>
        <row r="2227">
          <cell r="N2227">
            <v>52025305</v>
          </cell>
          <cell r="O2227" t="str">
            <v>CAMACHO GRANADOS GLORIA HELENA</v>
          </cell>
          <cell r="P2227" t="str">
            <v>Titular - Carrera</v>
          </cell>
          <cell r="Q2227" t="str">
            <v>Ocupado</v>
          </cell>
          <cell r="R2227" t="str">
            <v>SUBSECRETARÍA DE GESTIÓN INSTITUCIONAL</v>
          </cell>
        </row>
        <row r="2228">
          <cell r="N2228">
            <v>52195235</v>
          </cell>
          <cell r="O2228" t="str">
            <v>MARIN VALDERRAMA ALEXANDRA</v>
          </cell>
          <cell r="P2228" t="str">
            <v>Periodo de Prueba</v>
          </cell>
          <cell r="Q2228" t="str">
            <v>Ocupado</v>
          </cell>
          <cell r="R2228" t="str">
            <v>DIRECCIÓN DE CIENCIAS, TECNOLOGÍA Y MEDIOS EDUCATIVOS</v>
          </cell>
        </row>
        <row r="2229">
          <cell r="N2229">
            <v>35528992</v>
          </cell>
          <cell r="O2229" t="str">
            <v>LESMES MORALES ANGELICA MARIA</v>
          </cell>
          <cell r="P2229" t="str">
            <v>Titular - Carrera</v>
          </cell>
          <cell r="Q2229" t="str">
            <v>Ocupado</v>
          </cell>
          <cell r="R2229" t="str">
            <v>DIRECCIÓN FINANCIERA</v>
          </cell>
        </row>
        <row r="2230">
          <cell r="N2230">
            <v>20941307</v>
          </cell>
          <cell r="O2230" t="str">
            <v>MOTTA CAMPOS MAGDALENA</v>
          </cell>
          <cell r="P2230" t="str">
            <v>Titular - Carrera</v>
          </cell>
          <cell r="Q2230" t="str">
            <v>Ocupado</v>
          </cell>
          <cell r="R2230" t="str">
            <v>DESPACHO</v>
          </cell>
        </row>
        <row r="2231">
          <cell r="N2231">
            <v>51741206</v>
          </cell>
          <cell r="O2231" t="str">
            <v>RODRIGUEZ MARTINEZ ELSA CONSUELO</v>
          </cell>
          <cell r="P2231" t="str">
            <v>Titular - Carrera</v>
          </cell>
          <cell r="Q2231" t="str">
            <v>Ocupado</v>
          </cell>
          <cell r="R2231" t="str">
            <v>DIRECCIÓN LOCAL DE EDUCACIÓN 11 - SUBA</v>
          </cell>
        </row>
        <row r="2232">
          <cell r="N2232">
            <v>1068928023</v>
          </cell>
          <cell r="O2232" t="str">
            <v>SILVA VIVAS JEIMY PAOLA</v>
          </cell>
          <cell r="P2232" t="str">
            <v>Titular - Carrera</v>
          </cell>
          <cell r="Q2232" t="str">
            <v>Ocupado</v>
          </cell>
          <cell r="R2232" t="str">
            <v>SUBSECRETARÍA DE GESTIÓN INSTITUCIONAL</v>
          </cell>
        </row>
        <row r="2233">
          <cell r="N2233">
            <v>51710316</v>
          </cell>
          <cell r="O2233" t="str">
            <v>PEÑA CASTELLANOS OLGA JACQUELINE</v>
          </cell>
          <cell r="P2233" t="str">
            <v>Titular - Carrera</v>
          </cell>
          <cell r="Q2233" t="str">
            <v>Ocupado</v>
          </cell>
          <cell r="R2233" t="str">
            <v>DIRECCIÓN LOCAL DE EDUCACIÓN 08 - KENNEDY</v>
          </cell>
        </row>
        <row r="2234">
          <cell r="N2234">
            <v>52100448</v>
          </cell>
          <cell r="O2234" t="str">
            <v>VILLAMIL VELOSA ANA VICTORIA</v>
          </cell>
          <cell r="P2234" t="str">
            <v>Encargo Vac Tem</v>
          </cell>
          <cell r="Q2234" t="str">
            <v>Ocupado</v>
          </cell>
          <cell r="R2234" t="str">
            <v>OFICINA DE TESORERÍA Y CONTABILIDAD</v>
          </cell>
        </row>
        <row r="2235">
          <cell r="Q2235" t="str">
            <v>Vacante Definitiva</v>
          </cell>
          <cell r="R2235" t="str">
            <v>OFICINA DE SERVICIO AL CIUDADANO</v>
          </cell>
        </row>
        <row r="2236">
          <cell r="N2236">
            <v>1110446931</v>
          </cell>
          <cell r="O2236" t="str">
            <v>CANTOR RENGIFO HERNAN RICARDO</v>
          </cell>
          <cell r="P2236" t="str">
            <v>Titular - Carrera</v>
          </cell>
          <cell r="Q2236" t="str">
            <v>Ocupado</v>
          </cell>
          <cell r="R2236" t="str">
            <v>DIRECCIÓN LOCAL DE EDUCACIÓN 10 - ENGATIVA</v>
          </cell>
        </row>
        <row r="2237">
          <cell r="N2237">
            <v>51661743</v>
          </cell>
          <cell r="O2237" t="str">
            <v>BERNAL PEDRAZA MARIA ANGELA</v>
          </cell>
          <cell r="P2237" t="str">
            <v>Titular - Carrera</v>
          </cell>
          <cell r="Q2237" t="str">
            <v>Ocupado</v>
          </cell>
          <cell r="R2237" t="str">
            <v>DIRECCIÓN DE FORMACIÓN DE DOCENTES E INNOVACIONES PEDAGÓGICAS</v>
          </cell>
        </row>
        <row r="2238">
          <cell r="N2238">
            <v>22565271</v>
          </cell>
          <cell r="O2238" t="str">
            <v>MARTINEZ ROHENES NACIRA HELENA</v>
          </cell>
          <cell r="P2238" t="str">
            <v>Titular - Carrera</v>
          </cell>
          <cell r="Q2238" t="str">
            <v>Ocupado</v>
          </cell>
          <cell r="R2238" t="str">
            <v>DIRECCIÓN LOCAL DE EDUCACIÓN 01 - USAQUEN</v>
          </cell>
        </row>
        <row r="2239">
          <cell r="N2239">
            <v>52744630</v>
          </cell>
          <cell r="O2239" t="str">
            <v>AREVALO SANTAMARIA SANDRA MILENA</v>
          </cell>
          <cell r="P2239" t="str">
            <v>Titular - Carrera</v>
          </cell>
          <cell r="Q2239" t="str">
            <v>Ocupado</v>
          </cell>
          <cell r="R2239" t="str">
            <v>DIRECCIÓN LOCAL DE EDUCACIÓN 05 - USME</v>
          </cell>
        </row>
        <row r="2240">
          <cell r="N2240">
            <v>1048274061</v>
          </cell>
          <cell r="O2240" t="str">
            <v>CRESPO OROZCO MICHAEL ARTURO</v>
          </cell>
          <cell r="P2240" t="str">
            <v>Titular - Carrera</v>
          </cell>
          <cell r="Q2240" t="str">
            <v>Ocupado</v>
          </cell>
          <cell r="R2240" t="str">
            <v>DIRECCIÓN LOCAL DE EDUCACIÓN 02- CHAPINERO</v>
          </cell>
        </row>
        <row r="2241">
          <cell r="N2241">
            <v>1016019281</v>
          </cell>
          <cell r="O2241" t="str">
            <v>AGUILAR BARRIOS STEFANY TATIANA</v>
          </cell>
          <cell r="P2241" t="str">
            <v>Titular - Carrera</v>
          </cell>
          <cell r="Q2241" t="str">
            <v>Ocupado</v>
          </cell>
          <cell r="R2241" t="str">
            <v>DIRECCIÓN LOCAL DE EDUCACIÓN 01 - USAQUEN</v>
          </cell>
        </row>
        <row r="2242">
          <cell r="N2242">
            <v>52101469</v>
          </cell>
          <cell r="O2242" t="str">
            <v>NEIRA GOMEZ LUZ AMANDA</v>
          </cell>
          <cell r="P2242" t="str">
            <v>Titular - Carrera</v>
          </cell>
          <cell r="Q2242" t="str">
            <v>Ocupado</v>
          </cell>
          <cell r="R2242" t="str">
            <v>DIRECCIÓN FINANCIERA</v>
          </cell>
        </row>
        <row r="2243">
          <cell r="Q2243" t="str">
            <v>Vacante Definitiva</v>
          </cell>
          <cell r="R2243" t="str">
            <v>DIRECCIÓN LOCAL DE EDUCACIÓN 03 - 17 - SANTA FE Y LA CANDELARIA</v>
          </cell>
        </row>
        <row r="2244">
          <cell r="Q2244" t="str">
            <v>Vacante Temporal</v>
          </cell>
          <cell r="R2244" t="str">
            <v>DIRECCIÓN LOCAL DE EDUCACIÓN 10 - ENGATIVA</v>
          </cell>
        </row>
        <row r="2245">
          <cell r="N2245">
            <v>52124502</v>
          </cell>
          <cell r="O2245" t="str">
            <v>MARTINEZ OSPITIA DIANA</v>
          </cell>
          <cell r="P2245" t="str">
            <v>Titular - Carrera</v>
          </cell>
          <cell r="Q2245" t="str">
            <v>Ocupado</v>
          </cell>
          <cell r="R2245" t="str">
            <v>DIRECCIÓN LOCAL DE EDUCACIÓN 04 - SAN CRISTOBAL</v>
          </cell>
        </row>
        <row r="2246">
          <cell r="Q2246" t="str">
            <v>Vacante Temporal</v>
          </cell>
          <cell r="R2246" t="str">
            <v>OFICINA DE TESORERÍA Y CONTABILIDAD</v>
          </cell>
        </row>
        <row r="2247">
          <cell r="N2247">
            <v>51897881</v>
          </cell>
          <cell r="O2247" t="str">
            <v>GONZALEZ TORRES SANDRA CONSUELO</v>
          </cell>
          <cell r="P2247" t="str">
            <v>Titular - Carrera</v>
          </cell>
          <cell r="Q2247" t="str">
            <v>Ocupado</v>
          </cell>
          <cell r="R2247" t="str">
            <v>OFICINA ASESORA JURIDICA</v>
          </cell>
        </row>
        <row r="2248">
          <cell r="N2248">
            <v>52100335</v>
          </cell>
          <cell r="O2248" t="str">
            <v>NUMPAQUE BECERRA SONIA PATRICIA</v>
          </cell>
          <cell r="P2248" t="str">
            <v>Titular - Carrera</v>
          </cell>
          <cell r="Q2248" t="str">
            <v>Ocupado</v>
          </cell>
          <cell r="R2248" t="str">
            <v>OFICINA ASESORA JURIDICA</v>
          </cell>
        </row>
        <row r="2249">
          <cell r="N2249">
            <v>1033757507</v>
          </cell>
          <cell r="O2249" t="str">
            <v>BAUTISTA ROJAS PABLO ANTONIO</v>
          </cell>
          <cell r="P2249" t="str">
            <v>Provisional - Vac Tem</v>
          </cell>
          <cell r="Q2249" t="str">
            <v>Ocupado</v>
          </cell>
          <cell r="R2249" t="str">
            <v>DIRECCIÓN DE SERVICIOS ADMINISTRATIVOS</v>
          </cell>
        </row>
        <row r="2250">
          <cell r="N2250">
            <v>53048957</v>
          </cell>
          <cell r="O2250" t="str">
            <v>VIRGUEZ AGUDELO LUZ ADRIANA</v>
          </cell>
          <cell r="P2250" t="str">
            <v>Titular - Carrera</v>
          </cell>
          <cell r="Q2250" t="str">
            <v>Ocupado</v>
          </cell>
          <cell r="R2250" t="str">
            <v>DIRECCIÓN LOCAL DE EDUCACIÓN 18 - RAFAEL URIBE URIBE</v>
          </cell>
        </row>
        <row r="2251">
          <cell r="N2251">
            <v>34974193</v>
          </cell>
          <cell r="O2251" t="str">
            <v>MARIN PAEZ NUBIA ROSA</v>
          </cell>
          <cell r="P2251" t="str">
            <v>Provisional - Vac Def</v>
          </cell>
          <cell r="Q2251" t="str">
            <v>Ocupado</v>
          </cell>
          <cell r="R2251" t="str">
            <v>COLEGIO SIMON RODRIGUEZ (IED)</v>
          </cell>
        </row>
        <row r="2252">
          <cell r="N2252">
            <v>1054780030</v>
          </cell>
          <cell r="O2252" t="str">
            <v>AVILA LOPEZ YEIMY GEOVANNA</v>
          </cell>
          <cell r="P2252" t="str">
            <v>Provisional - Vac Def</v>
          </cell>
          <cell r="Q2252" t="str">
            <v>Ocupado</v>
          </cell>
          <cell r="R2252" t="str">
            <v>COLEGIO VILLA ELISA (IED)</v>
          </cell>
        </row>
        <row r="2253">
          <cell r="N2253">
            <v>79969613</v>
          </cell>
          <cell r="O2253" t="str">
            <v>DUARTE CASTAÑEDA ALEXANDER</v>
          </cell>
          <cell r="P2253" t="str">
            <v>Provisional - Vac Def</v>
          </cell>
          <cell r="Q2253" t="str">
            <v>Ocupado</v>
          </cell>
          <cell r="R2253" t="str">
            <v>COLEGIO COLOMBIA VIVA (IED)</v>
          </cell>
        </row>
        <row r="2254">
          <cell r="N2254">
            <v>41742892</v>
          </cell>
          <cell r="O2254" t="str">
            <v>DUARTE HERNANDEZ LUZ DARY</v>
          </cell>
          <cell r="P2254" t="str">
            <v>Provisional - Vac Def</v>
          </cell>
          <cell r="Q2254" t="str">
            <v>Ocupado</v>
          </cell>
          <cell r="R2254" t="str">
            <v>COLEGIO JOSE FELIX RESTREPO (IED)</v>
          </cell>
        </row>
        <row r="2255">
          <cell r="Q2255" t="str">
            <v>Vacante Temporal</v>
          </cell>
          <cell r="R2255" t="str">
            <v>OFICINA DE ESCALAFÓN DOCENTE</v>
          </cell>
        </row>
        <row r="2256">
          <cell r="N2256">
            <v>52286304</v>
          </cell>
          <cell r="O2256" t="str">
            <v>LOPEZ MORENO LIBIA YANETH</v>
          </cell>
          <cell r="P2256" t="str">
            <v>Titular - Carrera</v>
          </cell>
          <cell r="Q2256" t="str">
            <v>Ocupado</v>
          </cell>
          <cell r="R2256" t="str">
            <v>COLEGIO SIMON BOLIVAR (IED)</v>
          </cell>
        </row>
        <row r="2257">
          <cell r="Q2257" t="str">
            <v>Vacante Temporal</v>
          </cell>
          <cell r="R2257" t="str">
            <v>COLEGIO SALUDCOOP NORTE (IED)</v>
          </cell>
        </row>
        <row r="2258">
          <cell r="N2258">
            <v>52101599</v>
          </cell>
          <cell r="O2258" t="str">
            <v>CALDERON BERMUDEZ MARLEN NAYIBE</v>
          </cell>
          <cell r="P2258" t="str">
            <v>Provisional - Vac Def</v>
          </cell>
          <cell r="Q2258" t="str">
            <v>Ocupado</v>
          </cell>
          <cell r="R2258" t="str">
            <v>COLEGIO SAN FRANCISCO DE ASIS (IED)</v>
          </cell>
        </row>
        <row r="2259">
          <cell r="N2259">
            <v>79869984</v>
          </cell>
          <cell r="O2259" t="str">
            <v>BENAVIDES LOPEZ MAURICIO</v>
          </cell>
          <cell r="P2259" t="str">
            <v>Provisional - Vac Def</v>
          </cell>
          <cell r="Q2259" t="str">
            <v>Ocupado</v>
          </cell>
          <cell r="R2259" t="str">
            <v>COLEGIO ALFONSO REYES ECHANDIA (IED)</v>
          </cell>
        </row>
        <row r="2260">
          <cell r="Q2260" t="str">
            <v>Vacante Temporal</v>
          </cell>
          <cell r="R2260" t="str">
            <v>COLEGIO ENTRE NUBES SUR ORIENTAL (IED)</v>
          </cell>
        </row>
        <row r="2261">
          <cell r="N2261">
            <v>52427643</v>
          </cell>
          <cell r="O2261" t="str">
            <v>SILVA AVILA ERIKA LILIANA</v>
          </cell>
          <cell r="P2261" t="str">
            <v>Provisional - Vac Def</v>
          </cell>
          <cell r="Q2261" t="str">
            <v>Ocupado</v>
          </cell>
          <cell r="R2261" t="str">
            <v>COLEGIO ANTONIO GARCIA (IED)</v>
          </cell>
        </row>
        <row r="2262">
          <cell r="N2262">
            <v>73106085</v>
          </cell>
          <cell r="O2262" t="str">
            <v>VIDAL DONNEIS HECTOR</v>
          </cell>
          <cell r="P2262" t="str">
            <v>Provisional - Vac Def</v>
          </cell>
          <cell r="Q2262" t="str">
            <v>Ocupado</v>
          </cell>
          <cell r="R2262" t="str">
            <v>COLEGIO FLORENTINO GONZALEZ (IED)</v>
          </cell>
        </row>
        <row r="2263">
          <cell r="N2263">
            <v>79289410</v>
          </cell>
          <cell r="O2263" t="str">
            <v>QUIÑONES SANCHEZ HECTOR TOMAS</v>
          </cell>
          <cell r="P2263" t="str">
            <v>Titular - Carrera</v>
          </cell>
          <cell r="Q2263" t="str">
            <v>Ocupado</v>
          </cell>
          <cell r="R2263" t="str">
            <v>OFICINA DE ESCALAFÓN DOCENTE</v>
          </cell>
        </row>
        <row r="2264">
          <cell r="N2264">
            <v>79294776</v>
          </cell>
          <cell r="O2264" t="str">
            <v>RODRIGUEZ URRUTIA OMAR RICARDO</v>
          </cell>
          <cell r="P2264" t="str">
            <v>Provisional - Vac Def</v>
          </cell>
          <cell r="Q2264" t="str">
            <v>Ocupado</v>
          </cell>
          <cell r="R2264" t="str">
            <v>DIRECCIÓN LOCAL DE EDUCACIÓN 06 - TUNJUELITO</v>
          </cell>
        </row>
        <row r="2265">
          <cell r="N2265">
            <v>1030536809</v>
          </cell>
          <cell r="O2265" t="str">
            <v>VARGAS PACHON RICHARD ALVEIRO</v>
          </cell>
          <cell r="P2265" t="str">
            <v>Provisional - Vac Def</v>
          </cell>
          <cell r="Q2265" t="str">
            <v>Ocupado</v>
          </cell>
          <cell r="R2265" t="str">
            <v>COLEGIO KIMI PERNIA DOMICO (IED)</v>
          </cell>
        </row>
        <row r="2266">
          <cell r="N2266">
            <v>51674146</v>
          </cell>
          <cell r="O2266" t="str">
            <v>CHAVES LINARES MARIA MAGDALENA</v>
          </cell>
          <cell r="P2266" t="str">
            <v>Titular - Carrera</v>
          </cell>
          <cell r="Q2266" t="str">
            <v>Ocupado</v>
          </cell>
          <cell r="R2266" t="str">
            <v>COLEGIO MANUEL ZAPATA OLIVELLA (IED)</v>
          </cell>
        </row>
        <row r="2267">
          <cell r="N2267">
            <v>35850540</v>
          </cell>
          <cell r="O2267" t="str">
            <v>MATURANA LOZANO SOCORRO SEGUNDA</v>
          </cell>
          <cell r="P2267" t="str">
            <v>Provisional - Vac Def</v>
          </cell>
          <cell r="Q2267" t="str">
            <v>Ocupado</v>
          </cell>
          <cell r="R2267" t="str">
            <v>COLEGIO ESTRELLA DEL SUR (IED)</v>
          </cell>
        </row>
        <row r="2268">
          <cell r="N2268">
            <v>80824800</v>
          </cell>
          <cell r="O2268" t="str">
            <v>MORALES SAENZ JOHAN ANDRES</v>
          </cell>
          <cell r="P2268" t="str">
            <v>Titular - Carrera</v>
          </cell>
          <cell r="Q2268" t="str">
            <v>Ocupado</v>
          </cell>
          <cell r="R2268" t="str">
            <v>OFICINA DE SERVICIO AL CIUDADANO</v>
          </cell>
        </row>
        <row r="2269">
          <cell r="N2269">
            <v>1026250638</v>
          </cell>
          <cell r="O2269" t="str">
            <v>CEPEDA LANCHEROS INGRID JULIETH</v>
          </cell>
          <cell r="P2269" t="str">
            <v>Provisional - Vac Def</v>
          </cell>
          <cell r="Q2269" t="str">
            <v>Ocupado</v>
          </cell>
          <cell r="R2269" t="str">
            <v>COLEGIO INSTITUTO TECNICO LAUREANO GOMEZ (IED)</v>
          </cell>
        </row>
        <row r="2270">
          <cell r="N2270">
            <v>79119892</v>
          </cell>
          <cell r="O2270" t="str">
            <v>VASQUEZ MOLANO JULIO CESAR</v>
          </cell>
          <cell r="P2270" t="str">
            <v>Provisional - Vac Def</v>
          </cell>
          <cell r="Q2270" t="str">
            <v>Ocupado</v>
          </cell>
          <cell r="R2270" t="str">
            <v>DIRECCIÓN LOCAL DE EDUCACIÓN 05 - USME</v>
          </cell>
        </row>
        <row r="2271">
          <cell r="N2271">
            <v>20931917</v>
          </cell>
          <cell r="O2271" t="str">
            <v>CORTES BELLO SOFIA</v>
          </cell>
          <cell r="P2271" t="str">
            <v>Titular - Carrera</v>
          </cell>
          <cell r="Q2271" t="str">
            <v>Ocupado</v>
          </cell>
          <cell r="R2271" t="str">
            <v>COLEGIO CRISTOBAL COLON (IED)</v>
          </cell>
        </row>
        <row r="2272">
          <cell r="N2272">
            <v>53053854</v>
          </cell>
          <cell r="O2272" t="str">
            <v>PAEZ CARDENAS JUDITH ANDREA</v>
          </cell>
          <cell r="P2272" t="str">
            <v>Provisional - Vac Def</v>
          </cell>
          <cell r="Q2272" t="str">
            <v>Ocupado</v>
          </cell>
          <cell r="R2272" t="str">
            <v>DIRECCIÓN LOCAL DE EDUCACIÓN 10 - ENGATIVA</v>
          </cell>
        </row>
        <row r="2273">
          <cell r="N2273">
            <v>80056738</v>
          </cell>
          <cell r="O2273" t="str">
            <v>FLOREZ PEÑUELA LUIS ELVIS</v>
          </cell>
          <cell r="P2273" t="str">
            <v>Provisional - Vac Def</v>
          </cell>
          <cell r="Q2273" t="str">
            <v>Ocupado</v>
          </cell>
          <cell r="R2273" t="str">
            <v>COLEGIO GABRIEL BETANCOURT MEJIA (IED)</v>
          </cell>
        </row>
        <row r="2274">
          <cell r="N2274">
            <v>1014245652</v>
          </cell>
          <cell r="O2274" t="str">
            <v>JIMENEZ RODRIGUEZ ROSMAIRA</v>
          </cell>
          <cell r="P2274" t="str">
            <v>Provisional - Vac Def</v>
          </cell>
          <cell r="Q2274" t="str">
            <v>Ocupado</v>
          </cell>
          <cell r="R2274" t="str">
            <v>DIRECCIÓN LOCAL DE EDUCACIÓN 01 - USAQUEN</v>
          </cell>
        </row>
        <row r="2275">
          <cell r="N2275">
            <v>52781192</v>
          </cell>
          <cell r="O2275" t="str">
            <v>CARDENAS RODRIGUEZ GENNY</v>
          </cell>
          <cell r="P2275" t="str">
            <v>Provisional - Vac Def</v>
          </cell>
          <cell r="Q2275" t="str">
            <v>Ocupado</v>
          </cell>
          <cell r="R2275" t="str">
            <v>COLEGIO FLORIDABLANCA (IED)</v>
          </cell>
        </row>
        <row r="2276">
          <cell r="N2276">
            <v>52545750</v>
          </cell>
          <cell r="O2276" t="str">
            <v>PINTO BORJA MARIA FERNANDA</v>
          </cell>
          <cell r="P2276" t="str">
            <v>Provisional - Vac Def</v>
          </cell>
          <cell r="Q2276" t="str">
            <v>Ocupado</v>
          </cell>
          <cell r="R2276" t="str">
            <v>COLEGIO VIRGINIA GUTIERREZ DE PINEDA (IED)</v>
          </cell>
        </row>
        <row r="2277">
          <cell r="N2277">
            <v>51726176</v>
          </cell>
          <cell r="O2277" t="str">
            <v>GARCIA RODRIGUEZ CARMEN ELVIRA</v>
          </cell>
          <cell r="P2277" t="str">
            <v>Titular - Carrera</v>
          </cell>
          <cell r="Q2277" t="str">
            <v>Ocupado</v>
          </cell>
          <cell r="R2277" t="str">
            <v>DIRECCIÓN LOCAL DE EDUCACIÓN 03 - 17 - SANTA FE Y LA CANDELARIA</v>
          </cell>
        </row>
        <row r="2278">
          <cell r="N2278">
            <v>52380619</v>
          </cell>
          <cell r="O2278" t="str">
            <v>CHINCHILLA NOVA TZHZNARDIA MILENA</v>
          </cell>
          <cell r="P2278" t="str">
            <v>Titular - Carrera</v>
          </cell>
          <cell r="Q2278" t="str">
            <v>Ocupado</v>
          </cell>
          <cell r="R2278" t="str">
            <v>COLEGIO LA FELICIDAD (IED)</v>
          </cell>
        </row>
        <row r="2279">
          <cell r="N2279">
            <v>51810441</v>
          </cell>
          <cell r="O2279" t="str">
            <v>GARCIA BELTRAN LUCY</v>
          </cell>
          <cell r="P2279" t="str">
            <v>Titular - Carrera</v>
          </cell>
          <cell r="Q2279" t="str">
            <v>Ocupado</v>
          </cell>
          <cell r="R2279" t="str">
            <v>DIRECCIÓN DE EDUCACIÓN PREESCOLAR Y BÁSICA</v>
          </cell>
        </row>
        <row r="2280">
          <cell r="Q2280" t="str">
            <v>Vacante Temporal</v>
          </cell>
          <cell r="R2280" t="str">
            <v>COLEGIO PRADO VERANIEGO (IED)</v>
          </cell>
        </row>
        <row r="2281">
          <cell r="Q2281" t="str">
            <v>Vacante Temporal</v>
          </cell>
          <cell r="R2281" t="str">
            <v>COLEGIO DARIO ECHANDIA (IED)</v>
          </cell>
        </row>
        <row r="2282">
          <cell r="Q2282" t="str">
            <v>Vacante Temporal</v>
          </cell>
          <cell r="R2282" t="str">
            <v>COLEGIO GRAN YOMASA (IED)</v>
          </cell>
        </row>
        <row r="2283">
          <cell r="Q2283" t="str">
            <v>Vacante Temporal</v>
          </cell>
          <cell r="R2283" t="str">
            <v>COLEGIO ALVARO GOMEZ HURTADO (IED)</v>
          </cell>
        </row>
        <row r="2284">
          <cell r="Q2284" t="str">
            <v>Vacante Temporal</v>
          </cell>
          <cell r="R2284" t="str">
            <v>COLEGIO ALEXANDER FLEMING (IED)</v>
          </cell>
        </row>
        <row r="2285">
          <cell r="N2285">
            <v>51577197</v>
          </cell>
          <cell r="O2285" t="str">
            <v>SANDOVAL SANCHEZ LUCY ESTELA</v>
          </cell>
          <cell r="P2285" t="str">
            <v>Titular - Carrera</v>
          </cell>
          <cell r="Q2285" t="str">
            <v>Ocupado</v>
          </cell>
          <cell r="R2285" t="str">
            <v>COLEGIO DIVINO MAESTRO (IED)</v>
          </cell>
        </row>
        <row r="2286">
          <cell r="Q2286" t="str">
            <v>Vacante Temporal</v>
          </cell>
          <cell r="R2286" t="str">
            <v>COLEGIO</v>
          </cell>
        </row>
        <row r="2287">
          <cell r="N2287">
            <v>23621427</v>
          </cell>
          <cell r="O2287" t="str">
            <v>DIAZ GONZALES NEIRA IRLANDA</v>
          </cell>
          <cell r="P2287" t="str">
            <v>Provisional - Vac Tem</v>
          </cell>
          <cell r="Q2287" t="str">
            <v>Ocupado</v>
          </cell>
          <cell r="R2287" t="str">
            <v>OFICINA DE ESCALAFÓN DOCENTE</v>
          </cell>
        </row>
        <row r="2288">
          <cell r="Q2288" t="str">
            <v>Vacante Temporal</v>
          </cell>
          <cell r="R2288" t="str">
            <v>COLEGIO</v>
          </cell>
        </row>
        <row r="2289">
          <cell r="Q2289" t="str">
            <v>Vacante Temporal</v>
          </cell>
          <cell r="R2289" t="str">
            <v>COLEGIO</v>
          </cell>
        </row>
        <row r="2290">
          <cell r="Q2290" t="str">
            <v>Vacante Temporal</v>
          </cell>
          <cell r="R2290" t="str">
            <v>COLEGIO COMPARTIR RECUERDO (IED)</v>
          </cell>
        </row>
        <row r="2291">
          <cell r="N2291">
            <v>52376558</v>
          </cell>
          <cell r="O2291" t="str">
            <v>LOPEZ CUBILLOS LILIANA</v>
          </cell>
          <cell r="P2291" t="str">
            <v>Titular - Carrera</v>
          </cell>
          <cell r="Q2291" t="str">
            <v>Ocupado</v>
          </cell>
          <cell r="R2291" t="str">
            <v>COLEGIO LICEO NACIONAL AGUSTIN NIETO CABALLERO (IED)</v>
          </cell>
        </row>
        <row r="2292">
          <cell r="Q2292" t="str">
            <v>Vacante Temporal</v>
          </cell>
          <cell r="R2292" t="str">
            <v>COLEGIO REPUBLICA DE COLOMBIA (IED)</v>
          </cell>
        </row>
        <row r="2293">
          <cell r="N2293">
            <v>52823449</v>
          </cell>
          <cell r="O2293" t="str">
            <v>DEL BUSTO MARTINEZ JUDY MARCELA</v>
          </cell>
          <cell r="P2293" t="str">
            <v>Titular - Carrera</v>
          </cell>
          <cell r="Q2293" t="str">
            <v>Ocupado</v>
          </cell>
          <cell r="R2293" t="str">
            <v>COLEGIO CASTILLA (IED)</v>
          </cell>
        </row>
        <row r="2294">
          <cell r="Q2294" t="str">
            <v>Vacante Temporal</v>
          </cell>
          <cell r="R2294" t="str">
            <v>COLEGIO JOSE FRANCISCO SOCARRAS (IED)</v>
          </cell>
        </row>
        <row r="2295">
          <cell r="Q2295" t="str">
            <v>Vacante Temporal</v>
          </cell>
          <cell r="R2295" t="str">
            <v>COLEGIO ARBORIZADORA BAJA (IED)</v>
          </cell>
        </row>
        <row r="2296">
          <cell r="Q2296" t="str">
            <v>Vacante Temporal</v>
          </cell>
          <cell r="R2296" t="str">
            <v>COLEGIO REINO DE HOLANDA (IED)</v>
          </cell>
        </row>
        <row r="2297">
          <cell r="N2297">
            <v>52171302</v>
          </cell>
          <cell r="O2297" t="str">
            <v>PARDO RODRIGUEZ CLAUDIA LUCERO</v>
          </cell>
          <cell r="P2297" t="str">
            <v>Titular - Carrera</v>
          </cell>
          <cell r="Q2297" t="str">
            <v>Ocupado</v>
          </cell>
          <cell r="R2297" t="str">
            <v>COLEGIO CONFEDERACION BRISAS DEL DIAMANTE (IED)</v>
          </cell>
        </row>
        <row r="2298">
          <cell r="Q2298" t="str">
            <v>Vacante Temporal</v>
          </cell>
          <cell r="R2298" t="str">
            <v>COLEGIO FERNANDO MAZUERA VILLEGAS (IED)</v>
          </cell>
        </row>
        <row r="2299">
          <cell r="Q2299" t="str">
            <v>Vacante Temporal</v>
          </cell>
          <cell r="R2299" t="str">
            <v>COLEGIO DIVINO MAESTRO (IED)</v>
          </cell>
        </row>
        <row r="2300">
          <cell r="Q2300" t="str">
            <v>Vacante Temporal</v>
          </cell>
          <cell r="R2300" t="str">
            <v>COLEGIO INEM SANTIAGO PEREZ (IED)</v>
          </cell>
        </row>
        <row r="2301">
          <cell r="N2301">
            <v>19452522</v>
          </cell>
          <cell r="O2301" t="str">
            <v>GUZMAN SUAREZ MIGUEL ANTONIO</v>
          </cell>
          <cell r="P2301" t="str">
            <v>Titular - Carrera</v>
          </cell>
          <cell r="Q2301" t="str">
            <v>Ocupado</v>
          </cell>
          <cell r="R2301" t="str">
            <v>COLEGIO NUEVA CONSTITUCION (IED)</v>
          </cell>
        </row>
        <row r="2302">
          <cell r="Q2302" t="str">
            <v>Vacante Temporal</v>
          </cell>
          <cell r="R2302" t="str">
            <v>COLEGIO HUNZA (IED)</v>
          </cell>
        </row>
        <row r="2303">
          <cell r="Q2303" t="str">
            <v>Vacante Temporal</v>
          </cell>
          <cell r="R2303" t="str">
            <v>COLEGIO ENRIQUE OLAYA HERRERA (IED)</v>
          </cell>
        </row>
        <row r="2304">
          <cell r="N2304">
            <v>52178505</v>
          </cell>
          <cell r="O2304" t="str">
            <v>SAENZ GARAY OLGA LUCIA</v>
          </cell>
          <cell r="P2304" t="str">
            <v>Titular - Carrera</v>
          </cell>
          <cell r="Q2304" t="str">
            <v>Ocupado</v>
          </cell>
          <cell r="R2304" t="str">
            <v>COLEGIO CARLOS ARANGO VELEZ (IED)</v>
          </cell>
        </row>
        <row r="2305">
          <cell r="N2305">
            <v>53045239</v>
          </cell>
          <cell r="O2305" t="str">
            <v>CASTIBLANCO ROJAS YULI PATRICIA</v>
          </cell>
          <cell r="P2305" t="str">
            <v>Titular - Carrera</v>
          </cell>
          <cell r="Q2305" t="str">
            <v>Ocupado</v>
          </cell>
          <cell r="R2305" t="str">
            <v>COLEGIO EDUARDO UMAÑA MENDOZA (IED)</v>
          </cell>
        </row>
        <row r="2306">
          <cell r="N2306">
            <v>52739553</v>
          </cell>
          <cell r="O2306" t="str">
            <v>DEL BUSTO MARTINEZ AIDA YOLIMA</v>
          </cell>
          <cell r="P2306" t="str">
            <v>Titular - Carrera</v>
          </cell>
          <cell r="Q2306" t="str">
            <v>Ocupado</v>
          </cell>
          <cell r="R2306" t="str">
            <v>COLEGIO MARSELLA (IED)</v>
          </cell>
        </row>
        <row r="2307">
          <cell r="Q2307" t="str">
            <v>Vacante Temporal</v>
          </cell>
          <cell r="R2307" t="str">
            <v>COLEGIO HERNANDO DURAN DUSSAN (IED)</v>
          </cell>
        </row>
        <row r="2308">
          <cell r="Q2308" t="str">
            <v>Vacante Definitiva</v>
          </cell>
          <cell r="R2308" t="str">
            <v>DIRECCIÓN DE SERVICIOS ADMINISTRATIVOS</v>
          </cell>
        </row>
        <row r="2309">
          <cell r="N2309">
            <v>52283971</v>
          </cell>
          <cell r="O2309" t="str">
            <v>GUERRERO RODRIGUEZ AMANDA</v>
          </cell>
          <cell r="P2309" t="str">
            <v>Titular - Carrera</v>
          </cell>
          <cell r="Q2309" t="str">
            <v>Ocupado</v>
          </cell>
          <cell r="R2309" t="str">
            <v>OFICINA CONTROL DISCIPLINARIO</v>
          </cell>
        </row>
        <row r="2310">
          <cell r="N2310">
            <v>20472878</v>
          </cell>
          <cell r="O2310" t="str">
            <v>GARCIA ACOSTA LILIANA DEL CARMEN</v>
          </cell>
          <cell r="P2310" t="str">
            <v>Provisional - Vac Def</v>
          </cell>
          <cell r="Q2310" t="str">
            <v>Ocupado</v>
          </cell>
          <cell r="R2310" t="str">
            <v>COLEGIO AQUILEO PARRA (IED)</v>
          </cell>
        </row>
        <row r="2311">
          <cell r="N2311">
            <v>39686908</v>
          </cell>
          <cell r="O2311" t="str">
            <v>SANTIAGO PEREZ MARTHA ELENA</v>
          </cell>
          <cell r="P2311" t="str">
            <v>Titular - Carrera</v>
          </cell>
          <cell r="Q2311" t="str">
            <v>Ocupado</v>
          </cell>
          <cell r="R2311" t="str">
            <v>DIRECCIÓN DE CONSTRUCCIÓN Y CONSERVACIÓN DE ESTABLECIMIENTOS EDUCATIVOS</v>
          </cell>
        </row>
        <row r="2312">
          <cell r="N2312">
            <v>52213806</v>
          </cell>
          <cell r="O2312" t="str">
            <v>PULIDO DIAZ SILVIA MARCELA</v>
          </cell>
          <cell r="P2312" t="str">
            <v>Titular - Carrera</v>
          </cell>
          <cell r="Q2312" t="str">
            <v>Ocupado</v>
          </cell>
          <cell r="R2312" t="str">
            <v>DIRECCIÓN LOCAL DE EDUCACIÓN 09 - FONTIBON</v>
          </cell>
        </row>
        <row r="2313">
          <cell r="Q2313" t="str">
            <v>Vacante Temporal</v>
          </cell>
          <cell r="R2313" t="str">
            <v>DIRECCIÓN LOCAL DE EDUCACIÓN 08 - KENNEDY</v>
          </cell>
        </row>
        <row r="2314">
          <cell r="N2314">
            <v>52738161</v>
          </cell>
          <cell r="O2314" t="str">
            <v>ORTIZ MORALES INGRID PATRICIA</v>
          </cell>
          <cell r="P2314" t="str">
            <v>Titular - Carrera</v>
          </cell>
          <cell r="Q2314" t="str">
            <v>Ocupado</v>
          </cell>
          <cell r="R2314" t="str">
            <v>OFICINA DE TESORERÍA Y CONTABILIDAD</v>
          </cell>
        </row>
        <row r="2315">
          <cell r="N2315">
            <v>52226127</v>
          </cell>
          <cell r="O2315" t="str">
            <v>CRISTANCHO ROMERO EDNA CONSTANZA</v>
          </cell>
          <cell r="P2315" t="str">
            <v>Encargo Vac Tem</v>
          </cell>
          <cell r="Q2315" t="str">
            <v>Ocupado</v>
          </cell>
          <cell r="R2315" t="str">
            <v>DIRECCIÓN LOCAL DE EDUCACIÓN 01 - USAQUEN</v>
          </cell>
        </row>
        <row r="2316">
          <cell r="N2316">
            <v>52203752</v>
          </cell>
          <cell r="O2316" t="str">
            <v>CIFUENTES GUTIERREZ LUZ MARY</v>
          </cell>
          <cell r="P2316" t="str">
            <v>Titular - Carrera</v>
          </cell>
          <cell r="Q2316" t="str">
            <v>Ocupado</v>
          </cell>
          <cell r="R2316" t="str">
            <v>DIRECCIÓN LOCAL DE EDUCACIÓN 07 - BOSA</v>
          </cell>
        </row>
        <row r="2317">
          <cell r="N2317">
            <v>79219664</v>
          </cell>
          <cell r="O2317" t="str">
            <v>AMAYA GUERRERO EDDY SERGIO</v>
          </cell>
          <cell r="P2317" t="str">
            <v>Titular - Carrera</v>
          </cell>
          <cell r="Q2317" t="str">
            <v>Ocupado</v>
          </cell>
          <cell r="R2317" t="str">
            <v>DIRECCIÓN DE CIENCIAS, TECNOLOGÍA Y MEDIOS EDUCATIVOS</v>
          </cell>
        </row>
        <row r="2318">
          <cell r="Q2318" t="str">
            <v>Vacante Temporal</v>
          </cell>
          <cell r="R2318" t="str">
            <v>DIRECCIÓN LOCAL DE EDUCACIÓN 08 - KENNEDY</v>
          </cell>
        </row>
        <row r="2319">
          <cell r="N2319">
            <v>79627120</v>
          </cell>
          <cell r="O2319" t="str">
            <v>MAURICIO CRISTANCHO ESCOBAR</v>
          </cell>
          <cell r="P2319" t="str">
            <v>Periodo de Prueba</v>
          </cell>
          <cell r="Q2319" t="str">
            <v>Ocupado</v>
          </cell>
          <cell r="R2319" t="str">
            <v>DIRECCIÓN LOCAL DE EDUCACIÓN 14 - LOS MARTIRES</v>
          </cell>
        </row>
        <row r="2320">
          <cell r="N2320">
            <v>1032356800</v>
          </cell>
          <cell r="O2320" t="str">
            <v>CRISTANCHO RODRIGUEZ ANDRES FELIPE</v>
          </cell>
          <cell r="P2320" t="str">
            <v>Provisional - Vac Tem</v>
          </cell>
          <cell r="Q2320" t="str">
            <v>Ocupado</v>
          </cell>
          <cell r="R2320" t="str">
            <v>OFICINA CONTROL DISCIPLINARIO</v>
          </cell>
        </row>
        <row r="2321">
          <cell r="N2321">
            <v>79939281</v>
          </cell>
          <cell r="O2321" t="str">
            <v>BECERRA MUÑOZ WILLIAM ARMANDO</v>
          </cell>
          <cell r="P2321" t="str">
            <v>Titular - Carrera</v>
          </cell>
          <cell r="Q2321" t="str">
            <v>Ocupado</v>
          </cell>
          <cell r="R2321" t="str">
            <v>OFICINA ADMINISTRATIVA DE REDP</v>
          </cell>
        </row>
        <row r="2322">
          <cell r="N2322">
            <v>57305191</v>
          </cell>
          <cell r="O2322" t="str">
            <v>MEZA PABON DIANA GREGORIA</v>
          </cell>
          <cell r="P2322" t="str">
            <v>Titular - Carrera</v>
          </cell>
          <cell r="Q2322" t="str">
            <v>Ocupado</v>
          </cell>
          <cell r="R2322" t="str">
            <v>DIRECCIÓN LOCAL DE EDUCACIÓN 16 - PUENTE ARANDA</v>
          </cell>
        </row>
        <row r="2323">
          <cell r="N2323">
            <v>51994054</v>
          </cell>
          <cell r="O2323" t="str">
            <v>GONZALEZ TUNJANO ALEXANDRA</v>
          </cell>
          <cell r="P2323" t="str">
            <v>Titular - Carrera</v>
          </cell>
          <cell r="Q2323" t="str">
            <v>Ocupado</v>
          </cell>
          <cell r="R2323" t="str">
            <v>DIRECCIÓN LOCAL DE EDUCACIÓN 07 - BOSA</v>
          </cell>
        </row>
        <row r="2324">
          <cell r="N2324">
            <v>1032359867</v>
          </cell>
          <cell r="O2324" t="str">
            <v>SANDOVAL CASTILLO YENNIFER</v>
          </cell>
          <cell r="P2324" t="str">
            <v>Titular - Carrera</v>
          </cell>
          <cell r="Q2324" t="str">
            <v>Ocupado</v>
          </cell>
          <cell r="R2324" t="str">
            <v>DIRECCIÓN LOCAL DE EDUCACIÓN 10 - ENGATIVA</v>
          </cell>
        </row>
        <row r="2325">
          <cell r="N2325">
            <v>79331213</v>
          </cell>
          <cell r="O2325" t="str">
            <v>CESPEDES CESAR AUGUSTO</v>
          </cell>
          <cell r="P2325" t="str">
            <v>Provisional - Vac Def</v>
          </cell>
          <cell r="Q2325" t="str">
            <v>Ocupado</v>
          </cell>
          <cell r="R2325" t="str">
            <v>DIRECCIÓN LOCAL DE EDUCACIÓN 15 - ANTONIO NARIÑO</v>
          </cell>
        </row>
        <row r="2326">
          <cell r="N2326">
            <v>1013630950</v>
          </cell>
          <cell r="O2326" t="str">
            <v>GONZALEZ TORRES GUSTAVO ENRIQUE</v>
          </cell>
          <cell r="P2326" t="str">
            <v>Provisional - Vac Def</v>
          </cell>
          <cell r="Q2326" t="str">
            <v>Ocupado</v>
          </cell>
          <cell r="R2326" t="str">
            <v>DIRECCIÓN GENERAL DE EDUCACIÓN Y COLEGIOS DISTRITALES</v>
          </cell>
        </row>
        <row r="2327">
          <cell r="N2327">
            <v>52351785</v>
          </cell>
          <cell r="O2327" t="str">
            <v>MEDELLIN MARIÑO IRMA CATALINA</v>
          </cell>
          <cell r="P2327" t="str">
            <v>Titular - Carrera</v>
          </cell>
          <cell r="Q2327" t="str">
            <v>Ocupado</v>
          </cell>
          <cell r="R2327" t="str">
            <v>DIRECCIÓN DE CONSTRUCCIÓN Y CONSERVACIÓN DE ESTABLECIMIENTOS EDUCATIVOS</v>
          </cell>
        </row>
        <row r="2328">
          <cell r="N2328">
            <v>1030566027</v>
          </cell>
          <cell r="O2328" t="str">
            <v>GARZON CORREAL HAROLD JESUA HARIM</v>
          </cell>
          <cell r="P2328" t="str">
            <v>Titular - Carrera</v>
          </cell>
          <cell r="Q2328" t="str">
            <v>Ocupado</v>
          </cell>
          <cell r="R2328" t="str">
            <v>DIRECCIÓN LOCAL DE EDUCACIÓN 03 - 17 - SANTA FE Y LA CANDELARIA</v>
          </cell>
        </row>
        <row r="2329">
          <cell r="Q2329" t="str">
            <v>Vacante Temporal</v>
          </cell>
          <cell r="R2329" t="str">
            <v>DIRECCIÓN LOCAL DE EDUCACIÓN 09 - FONTIBON</v>
          </cell>
        </row>
        <row r="2330">
          <cell r="N2330">
            <v>1026268574</v>
          </cell>
          <cell r="O2330" t="str">
            <v>CASTAÑEDA ARIZA YULY ANDREA</v>
          </cell>
          <cell r="P2330" t="str">
            <v>Titular - Carrera</v>
          </cell>
          <cell r="Q2330" t="str">
            <v>Ocupado</v>
          </cell>
          <cell r="R2330" t="str">
            <v>DIRECCIÓN LOCAL DE EDUCACIÓN 19 - CIUDAD BOLIVAR</v>
          </cell>
        </row>
        <row r="2331">
          <cell r="Q2331" t="str">
            <v>Vacante Temporal</v>
          </cell>
          <cell r="R2331" t="str">
            <v>OFICINA DE NÓMINA</v>
          </cell>
        </row>
        <row r="2332">
          <cell r="N2332">
            <v>52469494</v>
          </cell>
          <cell r="O2332" t="str">
            <v>PRIMICIERO CALDERON MAGDA PATRICIA</v>
          </cell>
          <cell r="P2332" t="str">
            <v>Titular - Carrera</v>
          </cell>
          <cell r="Q2332" t="str">
            <v>Ocupado</v>
          </cell>
          <cell r="R2332" t="str">
            <v>DIRECCIÓN LOCAL DE EDUCACIÓN 07 - BOSA</v>
          </cell>
        </row>
        <row r="2333">
          <cell r="Q2333" t="str">
            <v>Vacante Temporal</v>
          </cell>
          <cell r="R2333" t="str">
            <v>OFICINA DE ESCALAFÓN DOCENTE</v>
          </cell>
        </row>
        <row r="2334">
          <cell r="Q2334" t="str">
            <v>Vacante Temporal</v>
          </cell>
          <cell r="R2334" t="str">
            <v>DIRECCIÓN LOCAL DE EDUCACIÓN 15 - ANTONIO NARIÑO</v>
          </cell>
        </row>
        <row r="2335">
          <cell r="N2335">
            <v>63301719</v>
          </cell>
          <cell r="O2335" t="str">
            <v>RODRIGUEZ DUCAT SONIA CRISTINA</v>
          </cell>
          <cell r="P2335" t="str">
            <v>Titular - Carrera</v>
          </cell>
          <cell r="Q2335" t="str">
            <v>Ocupado</v>
          </cell>
          <cell r="R2335" t="str">
            <v>DIRECCIÓN LOCAL DE EDUCACIÓN 12 - BARRIOS UNIDOS</v>
          </cell>
        </row>
        <row r="2336">
          <cell r="Q2336" t="str">
            <v>Vacante Temporal</v>
          </cell>
          <cell r="R2336" t="str">
            <v>DIRECCIÓN LOCAL DE EDUCACIÓN 01 - USAQUEN</v>
          </cell>
        </row>
        <row r="2337">
          <cell r="N2337">
            <v>52581933</v>
          </cell>
          <cell r="O2337" t="str">
            <v>MARTINEZ BUENO ALBA LUCERO</v>
          </cell>
          <cell r="P2337" t="str">
            <v>Titular - Carrera</v>
          </cell>
          <cell r="Q2337" t="str">
            <v>Ocupado</v>
          </cell>
          <cell r="R2337" t="str">
            <v>DIRECCIÓN LOCAL DE EDUCACIÓN 11 - SUBA</v>
          </cell>
        </row>
        <row r="2338">
          <cell r="Q2338" t="str">
            <v>Vacante Temporal</v>
          </cell>
          <cell r="R2338" t="str">
            <v>DIRECCIÓN LOCAL DE EDUCACIÓN 15 - ANTONIO NARIÑO</v>
          </cell>
        </row>
        <row r="2339">
          <cell r="N2339">
            <v>51654166</v>
          </cell>
          <cell r="O2339" t="str">
            <v>VARGAS FONSECA LUZ MARINA</v>
          </cell>
          <cell r="P2339" t="str">
            <v>Provisional - Vac Def</v>
          </cell>
          <cell r="Q2339" t="str">
            <v>Ocupado</v>
          </cell>
          <cell r="R2339" t="str">
            <v>DIRECCIÓN LOCAL DE EDUCACIÓN 15 - ANTONIO NARIÑO</v>
          </cell>
        </row>
        <row r="2340">
          <cell r="N2340">
            <v>1014249826</v>
          </cell>
          <cell r="O2340" t="str">
            <v>ANDRES CAMILO JIMENEZ ROJAS</v>
          </cell>
          <cell r="P2340" t="str">
            <v>Periodo de Prueba</v>
          </cell>
          <cell r="Q2340" t="str">
            <v>Ocupado</v>
          </cell>
          <cell r="R2340" t="str">
            <v>OFICINA DE PERSONAL</v>
          </cell>
        </row>
        <row r="2341">
          <cell r="N2341">
            <v>20645897</v>
          </cell>
          <cell r="O2341" t="str">
            <v>CIFUENTES YASMIN ANDREA</v>
          </cell>
          <cell r="P2341" t="str">
            <v>Titular - Carrera</v>
          </cell>
          <cell r="Q2341" t="str">
            <v>Ocupado</v>
          </cell>
          <cell r="R2341" t="str">
            <v>DIRECCIÓN LOCAL DE EDUCACIÓN 08 - KENNEDY</v>
          </cell>
        </row>
        <row r="2342">
          <cell r="N2342">
            <v>39755085</v>
          </cell>
          <cell r="O2342" t="str">
            <v>SANDRA PATRICIA PINTO PARRA</v>
          </cell>
          <cell r="P2342" t="str">
            <v>Periodo de Prueba</v>
          </cell>
          <cell r="Q2342" t="str">
            <v>Ocupado</v>
          </cell>
          <cell r="R2342" t="str">
            <v>OFICINA DE SERVICIO AL CIUDADANO</v>
          </cell>
        </row>
        <row r="2343">
          <cell r="N2343">
            <v>79331148</v>
          </cell>
          <cell r="O2343" t="str">
            <v>JAIRO CUBILLOS CÁRDENAS</v>
          </cell>
          <cell r="P2343" t="str">
            <v>Periodo de Prueba</v>
          </cell>
          <cell r="Q2343" t="str">
            <v>Ocupado</v>
          </cell>
          <cell r="R2343" t="str">
            <v>DIRECCIÓN DE SERVICIOS ADMINISTRATIVOS</v>
          </cell>
        </row>
        <row r="2344">
          <cell r="N2344">
            <v>79666014</v>
          </cell>
          <cell r="O2344" t="str">
            <v>SANDOVAL GUZMAN MERCHAN</v>
          </cell>
          <cell r="P2344" t="str">
            <v>Titular - Carrera</v>
          </cell>
          <cell r="Q2344" t="str">
            <v>Ocupado</v>
          </cell>
          <cell r="R2344" t="str">
            <v>DIRECCIÓN DE SERVICIOS ADMINISTRATIVOS</v>
          </cell>
        </row>
        <row r="2345">
          <cell r="N2345">
            <v>19439618</v>
          </cell>
          <cell r="O2345" t="str">
            <v>TAMARA BARRERA LUIS EDUARDO</v>
          </cell>
          <cell r="P2345" t="str">
            <v>Titular - Carrera</v>
          </cell>
          <cell r="Q2345" t="str">
            <v>Ocupado</v>
          </cell>
          <cell r="R2345" t="str">
            <v>DIRECCIÓN DE SERVICIOS ADMINISTRATIVOS</v>
          </cell>
        </row>
        <row r="2346">
          <cell r="N2346">
            <v>19488894</v>
          </cell>
          <cell r="O2346" t="str">
            <v>CARVAJAL PAREDES JAVIER RICARDO</v>
          </cell>
          <cell r="P2346" t="str">
            <v>Titular - Carrera</v>
          </cell>
          <cell r="Q2346" t="str">
            <v>Ocupado</v>
          </cell>
          <cell r="R2346" t="str">
            <v>DIRECCIÓN DE SERVICIOS ADMINISTRATIVOS</v>
          </cell>
        </row>
        <row r="2347">
          <cell r="Q2347" t="str">
            <v>Vacante Temporal</v>
          </cell>
          <cell r="R2347" t="str">
            <v>DIRECCIÓN DE SERVICIOS ADMINISTRATIVOS</v>
          </cell>
        </row>
        <row r="2348">
          <cell r="N2348">
            <v>80435075</v>
          </cell>
          <cell r="O2348" t="str">
            <v>RODRIGUEZ PRIETO JAIRO</v>
          </cell>
          <cell r="P2348" t="str">
            <v>Titular - Carrera</v>
          </cell>
          <cell r="Q2348" t="str">
            <v>Ocupado</v>
          </cell>
          <cell r="R2348" t="str">
            <v>DIRECCIÓN DE SERVICIOS ADMINISTRATIVOS</v>
          </cell>
        </row>
        <row r="2349">
          <cell r="Q2349" t="str">
            <v>Vacante Temporal</v>
          </cell>
          <cell r="R2349" t="str">
            <v>OFICINA DE NÓMINA</v>
          </cell>
        </row>
        <row r="2350">
          <cell r="Q2350" t="str">
            <v>Vacante Definitiva</v>
          </cell>
          <cell r="R2350" t="str">
            <v>OFICINA CONTROL INTERNO</v>
          </cell>
        </row>
        <row r="2351">
          <cell r="N2351">
            <v>39665525</v>
          </cell>
          <cell r="O2351" t="str">
            <v>CASTRO MARTINEZ PIEDAD LILIANA</v>
          </cell>
          <cell r="P2351" t="str">
            <v>Titular - Carrera</v>
          </cell>
          <cell r="Q2351" t="str">
            <v>Ocupado</v>
          </cell>
          <cell r="R2351" t="str">
            <v>SUBSECRETARÍA DE GESTIÓN INSTITUCIONAL</v>
          </cell>
        </row>
        <row r="2352">
          <cell r="N2352">
            <v>52074519</v>
          </cell>
          <cell r="O2352" t="str">
            <v>LEON VALDES EDITH JAZMIN</v>
          </cell>
          <cell r="P2352" t="str">
            <v>Titular - Carrera</v>
          </cell>
          <cell r="Q2352" t="str">
            <v>Ocupado</v>
          </cell>
          <cell r="R2352" t="str">
            <v>DIRECCIÓN DE CONSTRUCCIÓN Y CONSERVACIÓN DE ESTABLECIMIENTOS EDUCATIVOS</v>
          </cell>
        </row>
        <row r="2353">
          <cell r="N2353">
            <v>79664860</v>
          </cell>
          <cell r="O2353" t="str">
            <v>FERNANDO FROYLAN BUITRAGO OLAYA</v>
          </cell>
          <cell r="P2353" t="str">
            <v>Periodo de Prueba</v>
          </cell>
          <cell r="Q2353" t="str">
            <v>Ocupado</v>
          </cell>
          <cell r="R2353" t="str">
            <v>OFICINA DE PERSONAL</v>
          </cell>
        </row>
        <row r="2354">
          <cell r="N2354">
            <v>39640861</v>
          </cell>
          <cell r="O2354" t="str">
            <v>PEÑA ALARCON MARIA IRENE</v>
          </cell>
          <cell r="P2354" t="str">
            <v>Titular - Carrera</v>
          </cell>
          <cell r="Q2354" t="str">
            <v>Ocupado</v>
          </cell>
          <cell r="R2354" t="str">
            <v>DIRECCIÓN LOCAL DE EDUCACIÓN 07 - BOSA</v>
          </cell>
        </row>
        <row r="2355">
          <cell r="Q2355" t="str">
            <v>Vacante Temporal</v>
          </cell>
          <cell r="R2355" t="str">
            <v>DIRECCIÓN LOCAL DE EDUCACIÓN 11 - SUBA</v>
          </cell>
        </row>
        <row r="2356">
          <cell r="N2356">
            <v>52977398</v>
          </cell>
          <cell r="O2356" t="str">
            <v>CIRANICICUA PEREZ NIEVES GEORGINA</v>
          </cell>
          <cell r="P2356" t="str">
            <v>Titular - Carrera</v>
          </cell>
          <cell r="Q2356" t="str">
            <v>Ocupado</v>
          </cell>
          <cell r="R2356" t="str">
            <v>DIRECCIÓN LOCAL DE EDUCACIÓN 05 - USME</v>
          </cell>
        </row>
        <row r="2357">
          <cell r="N2357">
            <v>52068524</v>
          </cell>
          <cell r="O2357" t="str">
            <v>CALDERON CORZO LIGIA</v>
          </cell>
          <cell r="P2357" t="str">
            <v>Encargo Vac Tem</v>
          </cell>
          <cell r="Q2357" t="str">
            <v>Ocupado</v>
          </cell>
          <cell r="R2357" t="str">
            <v>DIRECCIÓN DE DOTACIONES ESCOLARES</v>
          </cell>
        </row>
        <row r="2358">
          <cell r="N2358">
            <v>79854280</v>
          </cell>
          <cell r="O2358" t="str">
            <v>RAMOS ROJAS FERNANDO</v>
          </cell>
          <cell r="P2358" t="str">
            <v>Titular - Carrera</v>
          </cell>
          <cell r="Q2358" t="str">
            <v>Ocupado</v>
          </cell>
          <cell r="R2358" t="str">
            <v>DIRECCIÓN LOCAL DE EDUCACIÓN 04 - SAN CRISTOBAL</v>
          </cell>
        </row>
        <row r="2359">
          <cell r="N2359">
            <v>1014217051</v>
          </cell>
          <cell r="O2359" t="str">
            <v>VEGA GOMEZ LUIS FELIPE</v>
          </cell>
          <cell r="P2359" t="str">
            <v>Titular - Carrera</v>
          </cell>
          <cell r="Q2359" t="str">
            <v>Ocupado</v>
          </cell>
          <cell r="R2359" t="str">
            <v>DIRECCIÓN LOCAL DE EDUCACIÓN 20 - SUMAPAZ</v>
          </cell>
        </row>
        <row r="2360">
          <cell r="N2360">
            <v>39703318</v>
          </cell>
          <cell r="O2360" t="str">
            <v>OSPINA LOAIZA LILIANA</v>
          </cell>
          <cell r="P2360" t="str">
            <v>Titular - Carrera</v>
          </cell>
          <cell r="Q2360" t="str">
            <v>Ocupado</v>
          </cell>
          <cell r="R2360" t="str">
            <v>DIRECCIÓN LOCAL DE EDUCACIÓN 07 - BOSA</v>
          </cell>
        </row>
        <row r="2361">
          <cell r="Q2361" t="str">
            <v>Vacante Temporal</v>
          </cell>
          <cell r="R2361" t="str">
            <v>DIRECCIÓN DE CONTRATACIÓN</v>
          </cell>
        </row>
        <row r="2362">
          <cell r="Q2362" t="str">
            <v>Vacante Temporal</v>
          </cell>
          <cell r="R2362" t="str">
            <v>OFICINA DE PERSONAL</v>
          </cell>
        </row>
        <row r="2363">
          <cell r="N2363">
            <v>51916034</v>
          </cell>
          <cell r="O2363" t="str">
            <v>MARTINEZ JIMENEZ CLARA DEISY</v>
          </cell>
          <cell r="P2363" t="str">
            <v>Provisional - Vac Tem</v>
          </cell>
          <cell r="Q2363" t="str">
            <v>Ocupado</v>
          </cell>
          <cell r="R2363" t="str">
            <v>DIRECCIÓN DE TALENTO HUMANO</v>
          </cell>
        </row>
        <row r="2364">
          <cell r="Q2364" t="str">
            <v>Vacante Definitiva</v>
          </cell>
          <cell r="R2364" t="str">
            <v>DIRECCIÓN LOCAL DE EDUCACIÓN 09 - FONTIBON</v>
          </cell>
        </row>
        <row r="2365">
          <cell r="N2365">
            <v>39710471</v>
          </cell>
          <cell r="O2365" t="str">
            <v>GONZALEZ BORDA OFELIA</v>
          </cell>
          <cell r="P2365" t="str">
            <v>Titular - Carrera</v>
          </cell>
          <cell r="Q2365" t="str">
            <v>Ocupado</v>
          </cell>
          <cell r="R2365" t="str">
            <v>DIRECCIÓN LOCAL DE EDUCACIÓN 15 - ANTONIO NARIÑO</v>
          </cell>
        </row>
        <row r="2366">
          <cell r="N2366">
            <v>79849309</v>
          </cell>
          <cell r="O2366" t="str">
            <v>CUBIDES MATIZ ALEXANDER</v>
          </cell>
          <cell r="P2366" t="str">
            <v>Provisional - Vac Tem</v>
          </cell>
          <cell r="Q2366" t="str">
            <v>Ocupado</v>
          </cell>
          <cell r="R2366" t="str">
            <v>DIRECCIÓN DE TALENTO HUMANO</v>
          </cell>
        </row>
        <row r="2367">
          <cell r="N2367">
            <v>51785698</v>
          </cell>
          <cell r="O2367" t="str">
            <v>VELANDIA ZABALA MARTHA CONSTANZA</v>
          </cell>
          <cell r="P2367" t="str">
            <v>Titular - Carrera</v>
          </cell>
          <cell r="Q2367" t="str">
            <v>Ocupado</v>
          </cell>
          <cell r="R2367" t="str">
            <v>DIRECCIÓN LOCAL DE EDUCACIÓN 08 - KENNEDY</v>
          </cell>
        </row>
        <row r="2368">
          <cell r="N2368">
            <v>39313787</v>
          </cell>
          <cell r="O2368" t="str">
            <v>VARGAS HERRERA AYDA LUZ</v>
          </cell>
          <cell r="P2368" t="str">
            <v>Titular - Carrera</v>
          </cell>
          <cell r="Q2368" t="str">
            <v>Ocupado</v>
          </cell>
          <cell r="R2368" t="str">
            <v>DIRECCIÓN DE SERVICIOS ADMINISTRATIVOS</v>
          </cell>
        </row>
        <row r="2369">
          <cell r="N2369">
            <v>80238016</v>
          </cell>
          <cell r="O2369" t="str">
            <v>AVILA YAYA JHON MAURICIO</v>
          </cell>
          <cell r="P2369" t="str">
            <v>Titular - Carrera</v>
          </cell>
          <cell r="Q2369" t="str">
            <v>Ocupado</v>
          </cell>
          <cell r="R2369" t="str">
            <v>DIRECCIÓN LOCAL DE EDUCACIÓN 06 - TUNJUELITO</v>
          </cell>
        </row>
        <row r="2370">
          <cell r="Q2370" t="str">
            <v>Vacante Definitiva</v>
          </cell>
          <cell r="R2370" t="str">
            <v>OFICINA DE PERSONAL</v>
          </cell>
        </row>
        <row r="2371">
          <cell r="Q2371" t="str">
            <v>Vacante Definitiva</v>
          </cell>
          <cell r="R2371" t="str">
            <v>DIRECCIÓN LOCAL DE EDUCACIÓN 15 - ANTONIO NARIÑO</v>
          </cell>
        </row>
        <row r="2372">
          <cell r="Q2372" t="str">
            <v>Vacante Definitiva</v>
          </cell>
          <cell r="R2372" t="str">
            <v>DIRECCIÓN LOCAL DE EDUCACIÓN 13 -TEUSAQUILLO</v>
          </cell>
        </row>
        <row r="2373">
          <cell r="N2373">
            <v>39631400</v>
          </cell>
          <cell r="O2373" t="str">
            <v>MATEUS CRISTANCHO OLGA LUCIA</v>
          </cell>
          <cell r="P2373" t="str">
            <v>Titular - Carrera</v>
          </cell>
          <cell r="Q2373" t="str">
            <v>Ocupado</v>
          </cell>
          <cell r="R2373" t="str">
            <v>DIRECCIÓN DE INSPECCIÓN Y VIGILANCIA</v>
          </cell>
        </row>
        <row r="2374">
          <cell r="N2374">
            <v>11797322</v>
          </cell>
          <cell r="O2374" t="str">
            <v>VALOYES CORDOBA ROBINSON JOSE</v>
          </cell>
          <cell r="P2374" t="str">
            <v>Encargo Vac Def</v>
          </cell>
          <cell r="Q2374" t="str">
            <v>Ocupado</v>
          </cell>
          <cell r="R2374" t="str">
            <v>DIRECCIÓN DE TALENTO HUMANO</v>
          </cell>
        </row>
        <row r="2375">
          <cell r="N2375">
            <v>51588027</v>
          </cell>
          <cell r="O2375" t="str">
            <v>AGUILERA CIENDUA OLGA INES</v>
          </cell>
          <cell r="P2375" t="str">
            <v>Titular - Carrera</v>
          </cell>
          <cell r="Q2375" t="str">
            <v>Ocupado</v>
          </cell>
          <cell r="R2375" t="str">
            <v>OFICINA CONTROL INTERNO</v>
          </cell>
        </row>
        <row r="2376">
          <cell r="N2376">
            <v>46669746</v>
          </cell>
          <cell r="O2376" t="str">
            <v>ACERO CELY DORA</v>
          </cell>
          <cell r="P2376" t="str">
            <v>Titular - Carrera</v>
          </cell>
          <cell r="Q2376" t="str">
            <v>Ocupado</v>
          </cell>
          <cell r="R2376" t="str">
            <v>OFICINA DE SERVICIO AL CIUDADANO</v>
          </cell>
        </row>
        <row r="2377">
          <cell r="N2377">
            <v>1022988122</v>
          </cell>
          <cell r="O2377" t="str">
            <v>JESSY GERALDINE HUERTAS RIVERA</v>
          </cell>
          <cell r="P2377" t="str">
            <v>Periodo de Prueba</v>
          </cell>
          <cell r="Q2377" t="str">
            <v>Ocupado</v>
          </cell>
          <cell r="R2377" t="str">
            <v>DIRECCIÓN DE TALENTO HUMANO</v>
          </cell>
        </row>
        <row r="2378">
          <cell r="N2378">
            <v>2971333</v>
          </cell>
          <cell r="O2378" t="str">
            <v>RONCANCIO HERRERA MARCO TULIO</v>
          </cell>
          <cell r="P2378" t="str">
            <v>Titular - Carrera</v>
          </cell>
          <cell r="Q2378" t="str">
            <v>Ocupado</v>
          </cell>
          <cell r="R2378" t="str">
            <v>DIRECCIÓN DE CONSTRUCCIÓN Y CONSERVACIÓN DE ESTABLECIMIENTOS EDUCATIVOS</v>
          </cell>
        </row>
        <row r="2379">
          <cell r="Q2379" t="str">
            <v>Vacante Temporal</v>
          </cell>
          <cell r="R2379" t="str">
            <v>OFICINA DE TESORERÍA Y CONTABILIDAD</v>
          </cell>
        </row>
        <row r="2380">
          <cell r="N2380">
            <v>52439879</v>
          </cell>
          <cell r="O2380" t="str">
            <v>SOPO OSORIO PAOLA JIMENA</v>
          </cell>
          <cell r="P2380" t="str">
            <v>Titular - Carrera</v>
          </cell>
          <cell r="Q2380" t="str">
            <v>Ocupado</v>
          </cell>
          <cell r="R2380" t="str">
            <v>DIRECCIÓN DE INSPECCIÓN Y VIGILANCIA</v>
          </cell>
        </row>
        <row r="2381">
          <cell r="Q2381" t="str">
            <v>Vacante Temporal</v>
          </cell>
          <cell r="R2381" t="str">
            <v>DIRECCIÓN LOCAL DE EDUCACIÓN 01 - USAQUEN</v>
          </cell>
        </row>
        <row r="2382">
          <cell r="N2382">
            <v>79659890</v>
          </cell>
          <cell r="O2382" t="str">
            <v>JUAN PABLO ZAPATA ARBOLEDA</v>
          </cell>
          <cell r="P2382" t="str">
            <v>Periodo de Prueba</v>
          </cell>
          <cell r="Q2382" t="str">
            <v>Ocupado</v>
          </cell>
          <cell r="R2382" t="str">
            <v>DIRECCIÓN DE SERVICIOS ADMINISTRATIVOS</v>
          </cell>
        </row>
        <row r="2383">
          <cell r="N2383">
            <v>19493316</v>
          </cell>
          <cell r="O2383" t="str">
            <v>LOPEZ BERRIO HERNANDO</v>
          </cell>
          <cell r="P2383" t="str">
            <v>Titular - Carrera</v>
          </cell>
          <cell r="Q2383" t="str">
            <v>Ocupado</v>
          </cell>
          <cell r="R2383" t="str">
            <v>DIRECCIÓN DE SERVICIOS ADMINISTRATIVOS</v>
          </cell>
        </row>
        <row r="2384">
          <cell r="N2384">
            <v>51687184</v>
          </cell>
          <cell r="O2384" t="str">
            <v>RODRIGUEZ CAVIEDES BLANCA</v>
          </cell>
          <cell r="P2384" t="str">
            <v>Titular - Carrera</v>
          </cell>
          <cell r="Q2384" t="str">
            <v>Ocupado</v>
          </cell>
          <cell r="R2384" t="str">
            <v>DIRECCIÓN DE SERVICIOS ADMINISTRATIVOS</v>
          </cell>
        </row>
        <row r="2385">
          <cell r="N2385">
            <v>1030542746</v>
          </cell>
          <cell r="O2385" t="str">
            <v>RINCON REINA JOHN ALEXANDER</v>
          </cell>
          <cell r="P2385" t="str">
            <v>Titular - Carrera</v>
          </cell>
          <cell r="Q2385" t="str">
            <v>Ocupado</v>
          </cell>
          <cell r="R2385" t="str">
            <v>OFICINA CONTROL DISCIPLINARIO</v>
          </cell>
        </row>
        <row r="2386">
          <cell r="N2386">
            <v>52635662</v>
          </cell>
          <cell r="O2386" t="str">
            <v>VARELA RUBIO JAKELINE</v>
          </cell>
          <cell r="P2386" t="str">
            <v>Provisional - Vac Tem</v>
          </cell>
          <cell r="Q2386" t="str">
            <v>Ocupado</v>
          </cell>
          <cell r="R2386" t="str">
            <v>DIRECCIÓN LOCAL DE EDUCACIÓN 04 - SAN CRISTOBAL</v>
          </cell>
        </row>
        <row r="2387">
          <cell r="N2387">
            <v>38141658</v>
          </cell>
          <cell r="O2387" t="str">
            <v>RODRIGUEZ GUTIERREZ NOHORA PATRICIA</v>
          </cell>
          <cell r="P2387" t="str">
            <v>Titular - Carrera</v>
          </cell>
          <cell r="Q2387" t="str">
            <v>Ocupado</v>
          </cell>
          <cell r="R2387" t="str">
            <v>OFICINA DE TESORERÍA Y CONTABILIDAD</v>
          </cell>
        </row>
        <row r="2388">
          <cell r="Q2388" t="str">
            <v>Vacante Definitiva</v>
          </cell>
          <cell r="R2388" t="str">
            <v>DIRECCIÓN DE SERVICIOS ADMINISTRATIVOS</v>
          </cell>
        </row>
        <row r="2389">
          <cell r="Q2389" t="str">
            <v>Vacante Temporal</v>
          </cell>
          <cell r="R2389" t="str">
            <v>DIRECCIÓN DE SERVICIOS ADMINISTRATIVOS</v>
          </cell>
        </row>
        <row r="2390">
          <cell r="N2390">
            <v>11790305</v>
          </cell>
          <cell r="O2390" t="str">
            <v>RAMOS MORENO DANIEL</v>
          </cell>
          <cell r="P2390" t="str">
            <v>Titular - Carrera</v>
          </cell>
          <cell r="Q2390" t="str">
            <v>Ocupado</v>
          </cell>
          <cell r="R2390" t="str">
            <v>DIRECCIÓN LOCAL DE EDUCACIÓN 04 - SAN CRISTOBAL</v>
          </cell>
        </row>
        <row r="2391">
          <cell r="N2391">
            <v>19314237</v>
          </cell>
          <cell r="O2391" t="str">
            <v>ISRAEL SALAZAR DUARTE</v>
          </cell>
          <cell r="P2391" t="str">
            <v>Titular - Carrera</v>
          </cell>
          <cell r="Q2391" t="str">
            <v>Ocupado</v>
          </cell>
          <cell r="R2391" t="str">
            <v>DIRECCIÓN DE SERVICIOS ADMINISTRATIVOS</v>
          </cell>
        </row>
        <row r="2392">
          <cell r="Q2392" t="str">
            <v>Vacante Definitiva</v>
          </cell>
          <cell r="R2392" t="str">
            <v>DIRECCIÓN DE SERVICIOS ADMINISTRATIVOS</v>
          </cell>
        </row>
        <row r="2393">
          <cell r="N2393">
            <v>79690367</v>
          </cell>
          <cell r="O2393" t="str">
            <v>NILSER YECID SARMIENTO MORENO</v>
          </cell>
          <cell r="P2393" t="str">
            <v>Periodo de Prueba</v>
          </cell>
          <cell r="Q2393" t="str">
            <v>Ocupado</v>
          </cell>
          <cell r="R2393" t="str">
            <v>DIRECCIÓN DE SERVICIOS ADMINISTRATIVOS</v>
          </cell>
        </row>
        <row r="2394">
          <cell r="N2394">
            <v>19422725</v>
          </cell>
          <cell r="O2394" t="str">
            <v>GARZON GUTIERREZ ESTANISLAO</v>
          </cell>
          <cell r="P2394" t="str">
            <v>Titular - Carrera</v>
          </cell>
          <cell r="Q2394" t="str">
            <v>Ocupado</v>
          </cell>
          <cell r="R2394" t="str">
            <v>DIRECCIÓN DE SERVICIOS ADMINISTRATIVOS</v>
          </cell>
        </row>
        <row r="2395">
          <cell r="N2395">
            <v>19373316</v>
          </cell>
          <cell r="O2395" t="str">
            <v>VARGAS SUAREZ ESAUD</v>
          </cell>
          <cell r="P2395" t="str">
            <v>Titular - Carrera</v>
          </cell>
          <cell r="Q2395" t="str">
            <v>Ocupado</v>
          </cell>
          <cell r="R2395" t="str">
            <v>DIRECCIÓN DE SERVICIOS ADMINISTRATIVOS</v>
          </cell>
        </row>
        <row r="2396">
          <cell r="N2396">
            <v>79524883</v>
          </cell>
          <cell r="O2396" t="str">
            <v>SOTO ORDOÑEZ CESAR DANIEL</v>
          </cell>
          <cell r="P2396" t="str">
            <v>Titular - Carrera</v>
          </cell>
          <cell r="Q2396" t="str">
            <v>Ocupado</v>
          </cell>
          <cell r="R2396" t="str">
            <v>DIRECCIÓN DE SERVICIOS ADMINISTRATIVOS</v>
          </cell>
        </row>
        <row r="2397">
          <cell r="N2397">
            <v>19449081</v>
          </cell>
          <cell r="O2397" t="str">
            <v>DIAZ HERNANDEZ HECTOR RAUL</v>
          </cell>
          <cell r="P2397" t="str">
            <v>Provisional - Vac Tem</v>
          </cell>
          <cell r="Q2397" t="str">
            <v>Ocupado</v>
          </cell>
          <cell r="R2397" t="str">
            <v>DIRECCIÓN DE SERVICIOS ADMINISTRATIVOS</v>
          </cell>
        </row>
        <row r="2398">
          <cell r="N2398">
            <v>79621200</v>
          </cell>
          <cell r="O2398" t="str">
            <v>RINCÓN PRADA DIEGO</v>
          </cell>
          <cell r="P2398" t="str">
            <v>Titular - Carrera</v>
          </cell>
          <cell r="Q2398" t="str">
            <v>Ocupado</v>
          </cell>
          <cell r="R2398" t="str">
            <v>DIRECCIÓN DE SERVICIOS ADMINISTRATIVOS</v>
          </cell>
        </row>
        <row r="2399">
          <cell r="N2399">
            <v>80912239</v>
          </cell>
          <cell r="O2399" t="str">
            <v>VALDERRAMA DIAZ HECTOR DANIEL</v>
          </cell>
          <cell r="P2399" t="str">
            <v>Periodo de Prueba</v>
          </cell>
          <cell r="Q2399" t="str">
            <v>Ocupado</v>
          </cell>
          <cell r="R2399" t="str">
            <v>DIRECCIÓN DE SERVICIOS ADMINISTRATIVOS</v>
          </cell>
        </row>
        <row r="2400">
          <cell r="N2400">
            <v>19340639</v>
          </cell>
          <cell r="O2400" t="str">
            <v>BOHORQUEZ LOZANO NORBERTO</v>
          </cell>
          <cell r="P2400" t="str">
            <v>Titular - Carrera</v>
          </cell>
          <cell r="Q2400" t="str">
            <v>Ocupado</v>
          </cell>
          <cell r="R2400" t="str">
            <v>DIRECCIÓN DE SERVICIOS ADMINISTRATIVOS</v>
          </cell>
        </row>
        <row r="2401">
          <cell r="Q2401" t="str">
            <v>Vacante Temporal</v>
          </cell>
          <cell r="R2401" t="str">
            <v>DIRECCIÓN DE SERVICIOS ADMINISTRATIVOS</v>
          </cell>
        </row>
        <row r="2402">
          <cell r="N2402">
            <v>80830103</v>
          </cell>
          <cell r="O2402" t="str">
            <v>MORENO RODRIGUEZ JEISSON FERNEY</v>
          </cell>
          <cell r="P2402" t="str">
            <v>Provisional - Vac Def</v>
          </cell>
          <cell r="Q2402" t="str">
            <v>Ocupado</v>
          </cell>
          <cell r="R2402" t="str">
            <v>DIRECCIÓN DE SERVICIOS ADMINISTRATIVOS</v>
          </cell>
        </row>
        <row r="2403">
          <cell r="N2403">
            <v>1014245058</v>
          </cell>
          <cell r="O2403" t="str">
            <v>AGUILAR SANCHEZ YEIMY LORENA</v>
          </cell>
          <cell r="P2403" t="str">
            <v>Periodo de Prueba</v>
          </cell>
          <cell r="Q2403" t="str">
            <v>Ocupado</v>
          </cell>
          <cell r="R2403" t="str">
            <v>DIRECCIÓN LOCAL DE EDUCACIÓN 10 - ENGATIVA</v>
          </cell>
        </row>
        <row r="2404">
          <cell r="N2404">
            <v>52878874</v>
          </cell>
          <cell r="O2404" t="str">
            <v>CUESTA AREVALO SONIA ELIZABETH</v>
          </cell>
          <cell r="P2404" t="str">
            <v>Provisional - Vac Def</v>
          </cell>
          <cell r="Q2404" t="str">
            <v>Ocupado</v>
          </cell>
          <cell r="R2404" t="str">
            <v>OFICINA DE PERSONAL</v>
          </cell>
        </row>
        <row r="2405">
          <cell r="N2405">
            <v>8690288</v>
          </cell>
          <cell r="O2405" t="str">
            <v>MONTAÑO CASTELLANOS JAIME ALFONSO</v>
          </cell>
          <cell r="P2405" t="str">
            <v>Provisional - Vac Def</v>
          </cell>
          <cell r="Q2405" t="str">
            <v>Ocupado</v>
          </cell>
          <cell r="R2405" t="str">
            <v>DESPACHO</v>
          </cell>
        </row>
        <row r="2406">
          <cell r="N2406">
            <v>98357416</v>
          </cell>
          <cell r="O2406" t="str">
            <v>HERNEY RODRIGO ROSALES CORAL</v>
          </cell>
          <cell r="P2406" t="str">
            <v>Periodo de Prueba</v>
          </cell>
          <cell r="Q2406" t="str">
            <v>Ocupado</v>
          </cell>
          <cell r="R2406" t="str">
            <v>DIRECCIÓN LOCAL DE EDUCACIÓN 09 - FONTIBON</v>
          </cell>
        </row>
        <row r="2407">
          <cell r="N2407">
            <v>23996102</v>
          </cell>
          <cell r="O2407" t="str">
            <v>SANCHEZ GONZALEZ LICETH MARYESTELI</v>
          </cell>
          <cell r="P2407" t="str">
            <v>Titular - Carrera</v>
          </cell>
          <cell r="Q2407" t="str">
            <v>Ocupado</v>
          </cell>
          <cell r="R2407" t="str">
            <v>DIRECCIÓN LOCAL DE EDUCACIÓN 19 - CIUDAD BOLIVAR</v>
          </cell>
        </row>
        <row r="2408">
          <cell r="N2408">
            <v>1073510276</v>
          </cell>
          <cell r="O2408" t="str">
            <v>JUAN SEBASTIÁN INSUASTY VELA</v>
          </cell>
          <cell r="P2408" t="str">
            <v>Periodo de Prueba</v>
          </cell>
          <cell r="Q2408" t="str">
            <v>Ocupado</v>
          </cell>
          <cell r="R2408" t="str">
            <v>OFICINA DE ESCALAFÓN DOCENTE</v>
          </cell>
        </row>
        <row r="2409">
          <cell r="N2409">
            <v>1102831769</v>
          </cell>
          <cell r="O2409" t="str">
            <v>DIAZ ALMANZA ADRIANA ISABEL</v>
          </cell>
          <cell r="P2409" t="str">
            <v>Titular - Carrera</v>
          </cell>
          <cell r="Q2409" t="str">
            <v>Ocupado</v>
          </cell>
          <cell r="R2409" t="str">
            <v>OFICINA DE ESCALAFÓN DOCENTE</v>
          </cell>
        </row>
        <row r="2410">
          <cell r="N2410">
            <v>39728871</v>
          </cell>
          <cell r="O2410" t="str">
            <v>PARDO MARTINEZ FABIOLA ESPERANZA</v>
          </cell>
          <cell r="P2410" t="str">
            <v>Titular - Carrera</v>
          </cell>
          <cell r="Q2410" t="str">
            <v>Ocupado</v>
          </cell>
          <cell r="R2410" t="str">
            <v>DIRECCIÓN LOCAL DE EDUCACIÓN 16 - PUENTE ARANDA</v>
          </cell>
        </row>
        <row r="2411">
          <cell r="N2411">
            <v>1026283154</v>
          </cell>
          <cell r="O2411" t="str">
            <v>ORTIZ CONTRERAS JHON EDISON</v>
          </cell>
          <cell r="P2411" t="str">
            <v>Titular - Carrera</v>
          </cell>
          <cell r="Q2411" t="str">
            <v>Ocupado</v>
          </cell>
          <cell r="R2411" t="str">
            <v>DIRECCIÓN DE SERVICIOS ADMINISTRATIVOS</v>
          </cell>
        </row>
        <row r="2412">
          <cell r="Q2412" t="str">
            <v>Vacante Definitiva</v>
          </cell>
          <cell r="R2412" t="str">
            <v>OFICINA DE PRESUPUESTO</v>
          </cell>
        </row>
        <row r="2413">
          <cell r="N2413">
            <v>1013630443</v>
          </cell>
          <cell r="O2413" t="str">
            <v>CARDENAS FIESCO JESSICA</v>
          </cell>
          <cell r="P2413" t="str">
            <v>Titular - Carrera</v>
          </cell>
          <cell r="Q2413" t="str">
            <v>Ocupado</v>
          </cell>
          <cell r="R2413" t="str">
            <v>OFICINA CONTROL DISCIPLINARIO</v>
          </cell>
        </row>
        <row r="2414">
          <cell r="N2414">
            <v>80808229</v>
          </cell>
          <cell r="O2414" t="str">
            <v>ESTRELLA ZAMBRANO ANDRES OCTAVIO</v>
          </cell>
          <cell r="P2414" t="str">
            <v>Titular - Carrera</v>
          </cell>
          <cell r="Q2414" t="str">
            <v>Ocupado</v>
          </cell>
          <cell r="R2414" t="str">
            <v>DIRECCIÓN LOCAL DE EDUCACIÓN 04 - SAN CRISTOBAL</v>
          </cell>
        </row>
        <row r="2415">
          <cell r="Q2415" t="str">
            <v>Vacante Temporal</v>
          </cell>
          <cell r="R2415" t="str">
            <v>DIRECCIÓN LOCAL DE EDUCACIÓN 04 - SAN CRISTOBAL</v>
          </cell>
        </row>
        <row r="2416">
          <cell r="N2416">
            <v>65557792</v>
          </cell>
          <cell r="O2416" t="str">
            <v>MURILLO GONGORA DIANA MARCELA</v>
          </cell>
          <cell r="P2416" t="str">
            <v>Titular - Carrera</v>
          </cell>
          <cell r="Q2416" t="str">
            <v>Ocupado</v>
          </cell>
          <cell r="R2416" t="str">
            <v>OFICINA CONTROL DISCIPLINARIO</v>
          </cell>
        </row>
        <row r="2417">
          <cell r="Q2417" t="str">
            <v>Vacante Temporal</v>
          </cell>
          <cell r="R2417" t="str">
            <v>OFICINA DE SERVICIO AL CIUDADANO</v>
          </cell>
        </row>
        <row r="2418">
          <cell r="N2418">
            <v>79287541</v>
          </cell>
          <cell r="O2418" t="str">
            <v>GUERRERO JOSE FLORO</v>
          </cell>
          <cell r="P2418" t="str">
            <v>Titular - Carrera</v>
          </cell>
          <cell r="Q2418" t="str">
            <v>Ocupado</v>
          </cell>
          <cell r="R2418" t="str">
            <v>DIRECCIÓN LOCAL DE EDUCACIÓN 08 - KENNEDY</v>
          </cell>
        </row>
        <row r="2419">
          <cell r="N2419">
            <v>1073324512</v>
          </cell>
          <cell r="O2419" t="str">
            <v>QUINTERO TOQUICA CESAR AUGUSTO</v>
          </cell>
          <cell r="P2419" t="str">
            <v>Provisional - Vac Tem</v>
          </cell>
          <cell r="Q2419" t="str">
            <v>Ocupado</v>
          </cell>
          <cell r="R2419" t="str">
            <v>DIRECCIÓN LOCAL DE EDUCACIÓN 08 - KENNEDY</v>
          </cell>
        </row>
        <row r="2420">
          <cell r="Q2420" t="str">
            <v>Vacante Definitiva</v>
          </cell>
          <cell r="R2420" t="str">
            <v>OFICINA DE PERSONAL</v>
          </cell>
        </row>
        <row r="2421">
          <cell r="N2421">
            <v>80374602</v>
          </cell>
          <cell r="O2421" t="str">
            <v>ESCARRAGA PENUELA ALBERTO</v>
          </cell>
          <cell r="P2421" t="str">
            <v>Titular - Carrera</v>
          </cell>
          <cell r="Q2421" t="str">
            <v>Ocupado</v>
          </cell>
          <cell r="R2421" t="str">
            <v>DIRECCIÓN DE TALENTO HUMANO</v>
          </cell>
        </row>
        <row r="2422">
          <cell r="N2422">
            <v>1023864240</v>
          </cell>
          <cell r="O2422" t="str">
            <v>GOMEZ RAYO NURY RUTH</v>
          </cell>
          <cell r="P2422" t="str">
            <v>Titular - Carrera</v>
          </cell>
          <cell r="Q2422" t="str">
            <v>Ocupado</v>
          </cell>
          <cell r="R2422" t="str">
            <v>DIRECCIÓN LOCAL DE EDUCACIÓN 03 - 17 - SANTA FE Y LA CANDELARIA</v>
          </cell>
        </row>
        <row r="2423">
          <cell r="N2423">
            <v>80472560</v>
          </cell>
          <cell r="O2423" t="str">
            <v>OSPINA GONZALEZ JIMMY WALTER</v>
          </cell>
          <cell r="P2423" t="str">
            <v>Titular - Carrera</v>
          </cell>
          <cell r="Q2423" t="str">
            <v>Ocupado</v>
          </cell>
          <cell r="R2423" t="str">
            <v>DIRECCIÓN DE RELACIONES CON EL SECTOR EDUCATIVO PRIVADO</v>
          </cell>
        </row>
        <row r="2424">
          <cell r="N2424">
            <v>1012442496</v>
          </cell>
          <cell r="O2424" t="str">
            <v>DIEGO ALEJANDRO GARZON VARGAS</v>
          </cell>
          <cell r="P2424" t="str">
            <v>Periodo de Prueba</v>
          </cell>
          <cell r="Q2424" t="str">
            <v>Ocupado</v>
          </cell>
          <cell r="R2424" t="str">
            <v>DIRECCIÓN LOCAL DE EDUCACIÓN 04 - SAN CRISTOBAL</v>
          </cell>
        </row>
        <row r="2425">
          <cell r="N2425">
            <v>80911896</v>
          </cell>
          <cell r="O2425" t="str">
            <v>TAPASCO COBOS JESUS DAVID</v>
          </cell>
          <cell r="P2425" t="str">
            <v>Periodo de Prueba</v>
          </cell>
          <cell r="Q2425" t="str">
            <v>Ocupado</v>
          </cell>
          <cell r="R2425" t="str">
            <v>DIRECCIÓN LOCAL DE EDUCACIÓN 18 - RAFAEL URIBE URIBE</v>
          </cell>
        </row>
        <row r="2426">
          <cell r="N2426">
            <v>1010220308</v>
          </cell>
          <cell r="O2426" t="str">
            <v>CAMPO MENDOZA WILDER ALBERTO</v>
          </cell>
          <cell r="P2426" t="str">
            <v>Titular - Carrera</v>
          </cell>
          <cell r="Q2426" t="str">
            <v>Ocupado</v>
          </cell>
          <cell r="R2426" t="str">
            <v>OFICINA CONTROL DISCIPLINARIO</v>
          </cell>
        </row>
        <row r="2427">
          <cell r="N2427">
            <v>51968749</v>
          </cell>
          <cell r="O2427" t="str">
            <v>PINILLA RINCON NOHORA PRESCELIA</v>
          </cell>
          <cell r="P2427" t="str">
            <v>Titular - Carrera</v>
          </cell>
          <cell r="Q2427" t="str">
            <v>Ocupado</v>
          </cell>
          <cell r="R2427" t="str">
            <v>DIRECCIÓN DE INSPECCIÓN Y VIGILANCIA</v>
          </cell>
        </row>
        <row r="2428">
          <cell r="N2428">
            <v>41182655</v>
          </cell>
          <cell r="O2428" t="str">
            <v>SANDRA PATRICIA CHINDOY NAZUER</v>
          </cell>
          <cell r="P2428" t="str">
            <v>Periodo de Prueba</v>
          </cell>
          <cell r="Q2428" t="str">
            <v>Ocupado</v>
          </cell>
          <cell r="R2428" t="str">
            <v>DIRECCIÓN DE BIENESTAR ESTUDIANTIL</v>
          </cell>
        </row>
        <row r="2429">
          <cell r="N2429">
            <v>79692791</v>
          </cell>
          <cell r="O2429" t="str">
            <v>ACHURY PINZON HAROLD YESID</v>
          </cell>
          <cell r="P2429" t="str">
            <v>Titular - Carrera</v>
          </cell>
          <cell r="Q2429" t="str">
            <v>Ocupado</v>
          </cell>
          <cell r="R2429" t="str">
            <v>OFICINA DE CONTRATOS</v>
          </cell>
        </row>
        <row r="2430">
          <cell r="N2430">
            <v>1024462928</v>
          </cell>
          <cell r="O2430" t="str">
            <v>CASTIBLANCO RATIVA LUIS HERNAN</v>
          </cell>
          <cell r="P2430" t="str">
            <v>Periodo de Prueba</v>
          </cell>
          <cell r="Q2430" t="str">
            <v>Ocupado</v>
          </cell>
          <cell r="R2430" t="str">
            <v>DIRECCIÓN LOCAL DE EDUCACIÓN 07 - BOSA</v>
          </cell>
        </row>
        <row r="2431">
          <cell r="N2431">
            <v>1022355906</v>
          </cell>
          <cell r="O2431" t="str">
            <v>URREGO AMAYA JULIO ANDRES</v>
          </cell>
          <cell r="P2431" t="str">
            <v>Titular - Carrera</v>
          </cell>
          <cell r="Q2431" t="str">
            <v>Ocupado</v>
          </cell>
          <cell r="R2431" t="str">
            <v>DIRECCIÓN LOCAL DE EDUCACIÓN 12 - BARRIOS UNIDOS</v>
          </cell>
        </row>
        <row r="2432">
          <cell r="N2432">
            <v>39701083</v>
          </cell>
          <cell r="O2432" t="str">
            <v>CASCANTE PALACIOS NUBIA STELLA</v>
          </cell>
          <cell r="P2432" t="str">
            <v>Provisional - Vac Tem</v>
          </cell>
          <cell r="Q2432" t="str">
            <v>Ocupado</v>
          </cell>
          <cell r="R2432" t="str">
            <v>OFICINA DE TESORERÍA Y CONTABILIDAD</v>
          </cell>
        </row>
        <row r="2433">
          <cell r="N2433">
            <v>1053335575</v>
          </cell>
          <cell r="O2433" t="str">
            <v>ESPITIA CAÑON LUZ DARY</v>
          </cell>
          <cell r="P2433" t="str">
            <v>Titular - Carrera</v>
          </cell>
          <cell r="Q2433" t="str">
            <v>Ocupado</v>
          </cell>
          <cell r="R2433" t="str">
            <v>DIRECCIÓN LOCAL DE EDUCACIÓN 04 - SAN CRISTOBAL</v>
          </cell>
        </row>
        <row r="2434">
          <cell r="N2434">
            <v>52378684</v>
          </cell>
          <cell r="O2434" t="str">
            <v>RODRIGUEZ ROMERO ELIZABETH</v>
          </cell>
          <cell r="P2434" t="str">
            <v>Titular - Carrera</v>
          </cell>
          <cell r="Q2434" t="str">
            <v>Ocupado</v>
          </cell>
          <cell r="R2434" t="str">
            <v>DIRECCIÓN DE DOTACIONES ESCOLARES</v>
          </cell>
        </row>
        <row r="2435">
          <cell r="N2435">
            <v>1057304176</v>
          </cell>
          <cell r="O2435" t="str">
            <v>BUITRAGO CASTAÑEDA DIEGO LEON</v>
          </cell>
          <cell r="P2435" t="str">
            <v>Provisional - Vac Tem</v>
          </cell>
          <cell r="Q2435" t="str">
            <v>Ocupado</v>
          </cell>
          <cell r="R2435" t="str">
            <v>DIRECCIÓN DE DOTACIONES ESCOLARES</v>
          </cell>
        </row>
        <row r="2436">
          <cell r="N2436">
            <v>39646205</v>
          </cell>
          <cell r="O2436" t="str">
            <v>RODRIGUEZ PADILLA ANA CLODOMILA</v>
          </cell>
          <cell r="P2436" t="str">
            <v>Titular - Carrera</v>
          </cell>
          <cell r="Q2436" t="str">
            <v>Ocupado</v>
          </cell>
          <cell r="R2436" t="str">
            <v>OFICINA DE SERVICIO AL CIUDADANO</v>
          </cell>
        </row>
        <row r="2437">
          <cell r="N2437">
            <v>79370462</v>
          </cell>
          <cell r="O2437" t="str">
            <v>HERNANDEZ CORTES JOSE GUILLERMO</v>
          </cell>
          <cell r="P2437" t="str">
            <v>Titular - Carrera</v>
          </cell>
          <cell r="Q2437" t="str">
            <v>Ocupado</v>
          </cell>
          <cell r="R2437" t="str">
            <v>DIRECCIÓN LOCAL DE EDUCACIÓN 09 - FONTIBON</v>
          </cell>
        </row>
        <row r="2438">
          <cell r="N2438">
            <v>1015429116</v>
          </cell>
          <cell r="O2438" t="str">
            <v>FLOREZ CASTAÑEDA LAURA JUDITH</v>
          </cell>
          <cell r="P2438" t="str">
            <v>Titular - Carrera</v>
          </cell>
          <cell r="Q2438" t="str">
            <v>Ocupado</v>
          </cell>
          <cell r="R2438" t="str">
            <v>DIRECCIÓN LOCAL DE EDUCACIÓN 12 - BARRIOS UNIDOS</v>
          </cell>
        </row>
        <row r="2439">
          <cell r="N2439">
            <v>19446969</v>
          </cell>
          <cell r="O2439" t="str">
            <v>MENDEZ CARVAJAL GILBERTO</v>
          </cell>
          <cell r="P2439" t="str">
            <v>Titular - Carrera</v>
          </cell>
          <cell r="Q2439" t="str">
            <v>Ocupado</v>
          </cell>
          <cell r="R2439" t="str">
            <v>OFICINA DE ESCALAFÓN DOCENTE</v>
          </cell>
        </row>
        <row r="2440">
          <cell r="N2440">
            <v>51825537</v>
          </cell>
          <cell r="O2440" t="str">
            <v>REYES CALDAS MARIA CRISTINA</v>
          </cell>
          <cell r="P2440" t="str">
            <v>Titular - Carrera</v>
          </cell>
          <cell r="Q2440" t="str">
            <v>Ocupado</v>
          </cell>
          <cell r="R2440" t="str">
            <v>OFICINA DE PRESUPUESTO</v>
          </cell>
        </row>
        <row r="2441">
          <cell r="N2441">
            <v>4207840</v>
          </cell>
          <cell r="O2441" t="str">
            <v>GIL MONTOYA JESUS ANTONIO</v>
          </cell>
          <cell r="P2441" t="str">
            <v>Titular - Carrera</v>
          </cell>
          <cell r="Q2441" t="str">
            <v>Ocupado</v>
          </cell>
          <cell r="R2441" t="str">
            <v>OFICINA DE SERVICIO AL CIUDADANO</v>
          </cell>
        </row>
        <row r="2442">
          <cell r="N2442">
            <v>1033723793</v>
          </cell>
          <cell r="O2442" t="str">
            <v>ANDRES FERNANDO ESPINEL AHUMADA</v>
          </cell>
          <cell r="P2442" t="str">
            <v>Periodo de Prueba</v>
          </cell>
          <cell r="Q2442" t="str">
            <v>Ocupado</v>
          </cell>
          <cell r="R2442" t="str">
            <v>DIRECCIÓN LOCAL DE EDUCACIÓN 12 - BARRIOS UNIDOS</v>
          </cell>
        </row>
        <row r="2443">
          <cell r="N2443">
            <v>1070949214</v>
          </cell>
          <cell r="O2443" t="str">
            <v>HEYDI NATHALI ROMERO RODRIGUEZ</v>
          </cell>
          <cell r="P2443" t="str">
            <v>Periodo de Prueba</v>
          </cell>
          <cell r="Q2443" t="str">
            <v>Ocupado</v>
          </cell>
          <cell r="R2443" t="str">
            <v>DIRECCIÓN LOCAL DE EDUCACIÓN 09 - FONTIBON</v>
          </cell>
        </row>
        <row r="2444">
          <cell r="N2444">
            <v>51714230</v>
          </cell>
          <cell r="O2444" t="str">
            <v>ROMERO CORREDOR NOHORA</v>
          </cell>
          <cell r="P2444" t="str">
            <v>Provisional - Vac Tem</v>
          </cell>
          <cell r="Q2444" t="str">
            <v>Ocupado</v>
          </cell>
          <cell r="R2444" t="str">
            <v>OFICINA CONTROL DISCIPLINARIO</v>
          </cell>
        </row>
        <row r="2445">
          <cell r="Q2445" t="str">
            <v>Vacante Definitiva</v>
          </cell>
          <cell r="R2445" t="str">
            <v>DIRECCIÓN LOCAL DE EDUCACIÓN 16 - PUENTE ARANDA</v>
          </cell>
        </row>
        <row r="2446">
          <cell r="N2446">
            <v>1030614814</v>
          </cell>
          <cell r="O2446" t="str">
            <v>CASTILLO GOMEZ DIEGO ANDREY</v>
          </cell>
          <cell r="P2446" t="str">
            <v>Titular - Carrera</v>
          </cell>
          <cell r="Q2446" t="str">
            <v>Ocupado</v>
          </cell>
          <cell r="R2446" t="str">
            <v>DIRECCIÓN LOCAL DE EDUCACIÓN 08 - KENNEDY</v>
          </cell>
        </row>
        <row r="2447">
          <cell r="N2447">
            <v>52773837</v>
          </cell>
          <cell r="O2447" t="str">
            <v>BALLESTEROS SARAY MARIBEL JAQUELIN</v>
          </cell>
          <cell r="P2447" t="str">
            <v>Provisional - Vac Def</v>
          </cell>
          <cell r="Q2447" t="str">
            <v>Ocupado</v>
          </cell>
          <cell r="R2447" t="str">
            <v>DIRECCIÓN LOCAL DE EDUCACIÓN 20 - SUMAPAZ</v>
          </cell>
        </row>
        <row r="2448">
          <cell r="N2448">
            <v>1018464169</v>
          </cell>
          <cell r="O2448" t="str">
            <v>ROMERO GONZALEZ SEBASTIAN</v>
          </cell>
          <cell r="P2448" t="str">
            <v>Titular - Carrera</v>
          </cell>
          <cell r="Q2448" t="str">
            <v>Ocupado</v>
          </cell>
          <cell r="R2448" t="str">
            <v>DIRECCIÓN LOCAL DE EDUCACIÓN 18 - RAFAEL URIBE URIBE</v>
          </cell>
        </row>
        <row r="2449">
          <cell r="N2449">
            <v>53140102</v>
          </cell>
          <cell r="O2449" t="str">
            <v>GONZALEZ FRANCO FLOR ESPERANZA</v>
          </cell>
          <cell r="P2449" t="str">
            <v>Titular - Carrera</v>
          </cell>
          <cell r="Q2449" t="str">
            <v>Ocupado</v>
          </cell>
          <cell r="R2449" t="str">
            <v>OFICINA DE ESCALAFÓN DOCENTE</v>
          </cell>
        </row>
        <row r="2450">
          <cell r="N2450">
            <v>1136887687</v>
          </cell>
          <cell r="O2450" t="str">
            <v>MARIA PAULA RINCON ROJAS</v>
          </cell>
          <cell r="P2450" t="str">
            <v>Periodo de Prueba</v>
          </cell>
          <cell r="Q2450" t="str">
            <v>Ocupado</v>
          </cell>
          <cell r="R2450" t="str">
            <v>DIRECCIÓN DE SERVICIOS ADMINISTRATIVOS</v>
          </cell>
        </row>
        <row r="2451">
          <cell r="N2451">
            <v>51924996</v>
          </cell>
          <cell r="O2451" t="str">
            <v>AVILA PINZON DORA PATRICIA</v>
          </cell>
          <cell r="P2451" t="str">
            <v>Titular - Carrera</v>
          </cell>
          <cell r="Q2451" t="str">
            <v>Ocupado</v>
          </cell>
          <cell r="R2451" t="str">
            <v>OFICINA DE SERVICIO AL CIUDADANO</v>
          </cell>
        </row>
        <row r="2452">
          <cell r="N2452">
            <v>20552566</v>
          </cell>
          <cell r="O2452" t="str">
            <v>RAMIREZ ROJAS JENY PAOLA</v>
          </cell>
          <cell r="P2452" t="str">
            <v>Titular - Carrera</v>
          </cell>
          <cell r="Q2452" t="str">
            <v>Ocupado</v>
          </cell>
          <cell r="R2452" t="str">
            <v>OFICINA DE SERVICIO AL CIUDADANO</v>
          </cell>
        </row>
        <row r="2453">
          <cell r="N2453">
            <v>51586559</v>
          </cell>
          <cell r="O2453" t="str">
            <v>SALAZAR BALAMBA ROSA MARIA</v>
          </cell>
          <cell r="P2453" t="str">
            <v>Provisional - Vac Tem</v>
          </cell>
          <cell r="Q2453" t="str">
            <v>Ocupado</v>
          </cell>
          <cell r="R2453" t="str">
            <v>DIRECCIÓN LOCAL DE EDUCACIÓN 10 - ENGATIVA</v>
          </cell>
        </row>
        <row r="2454">
          <cell r="N2454">
            <v>7151222</v>
          </cell>
          <cell r="O2454" t="str">
            <v>LENGUA VANEGAS ARCILO</v>
          </cell>
          <cell r="P2454" t="str">
            <v>Provisional - Vac Tem</v>
          </cell>
          <cell r="Q2454" t="str">
            <v>Ocupado</v>
          </cell>
          <cell r="R2454" t="str">
            <v>DIRECCIÓN LOCAL DE EDUCACIÓN 07 - BOSA</v>
          </cell>
        </row>
        <row r="2455">
          <cell r="N2455">
            <v>1024545962</v>
          </cell>
          <cell r="O2455" t="str">
            <v>TRIANA CAPERA NELLY JOHANA</v>
          </cell>
          <cell r="P2455" t="str">
            <v>Titular - Carrera</v>
          </cell>
          <cell r="Q2455" t="str">
            <v>Ocupado</v>
          </cell>
          <cell r="R2455" t="str">
            <v>DIRECCIÓN DE SERVICIOS ADMINISTRATIVOS</v>
          </cell>
        </row>
        <row r="2456">
          <cell r="N2456">
            <v>1016070510</v>
          </cell>
          <cell r="O2456" t="str">
            <v>ALONSO VILLAMIL SHIRLEY PAULET</v>
          </cell>
          <cell r="P2456" t="str">
            <v>Titular - Carrera</v>
          </cell>
          <cell r="Q2456" t="str">
            <v>Ocupado</v>
          </cell>
          <cell r="R2456" t="str">
            <v>OFICINA CONTROL DISCIPLINARIO</v>
          </cell>
        </row>
        <row r="2457">
          <cell r="N2457">
            <v>52545227</v>
          </cell>
          <cell r="O2457" t="str">
            <v>RODRIGUEZ SALAZAR SANDRA MILENA</v>
          </cell>
          <cell r="P2457" t="str">
            <v>Provisional - Vac Tem</v>
          </cell>
          <cell r="Q2457" t="str">
            <v>Ocupado</v>
          </cell>
          <cell r="R2457" t="str">
            <v>DIRECCIÓN LOCAL DE EDUCACIÓN 18 - RAFAEL URIBE URIBE</v>
          </cell>
        </row>
        <row r="2458">
          <cell r="Q2458" t="str">
            <v>Vacante Temporal</v>
          </cell>
          <cell r="R2458" t="str">
            <v>DIRECCIÓN LOCAL DE EDUCACIÓN 07 - BOSA</v>
          </cell>
        </row>
        <row r="2459">
          <cell r="Q2459" t="str">
            <v>Vacante Definitiva</v>
          </cell>
          <cell r="R2459" t="str">
            <v>OFICINA DE TESORERÍA Y CONTABILIDAD</v>
          </cell>
        </row>
        <row r="2460">
          <cell r="N2460">
            <v>80765932</v>
          </cell>
          <cell r="O2460" t="str">
            <v>ALTUZARRA MORALES JOSE ANTONIO</v>
          </cell>
          <cell r="P2460" t="str">
            <v>Titular - Carrera</v>
          </cell>
          <cell r="Q2460" t="str">
            <v>Ocupado</v>
          </cell>
          <cell r="R2460" t="str">
            <v>DIRECCIÓN LOCAL DE EDUCACIÓN 07 - BOSA</v>
          </cell>
        </row>
        <row r="2461">
          <cell r="N2461">
            <v>1023896916</v>
          </cell>
          <cell r="O2461" t="str">
            <v>ESPINOSA MOJICA WILMER</v>
          </cell>
          <cell r="P2461" t="str">
            <v>Periodo de Prueba</v>
          </cell>
          <cell r="Q2461" t="str">
            <v>Ocupado</v>
          </cell>
          <cell r="R2461" t="str">
            <v>DIRECCIÓN DE TALENTO HUMANO</v>
          </cell>
        </row>
        <row r="2462">
          <cell r="N2462">
            <v>1110518646</v>
          </cell>
          <cell r="O2462" t="str">
            <v>EDNA ROCIO BENAVIDES MILLÁN</v>
          </cell>
          <cell r="P2462" t="str">
            <v>Periodo de Prueba</v>
          </cell>
          <cell r="Q2462" t="str">
            <v>Ocupado</v>
          </cell>
          <cell r="R2462" t="str">
            <v>DIRECCIÓN LOCAL DE EDUCACIÓN 08 - KENNEDY</v>
          </cell>
        </row>
        <row r="2463">
          <cell r="N2463">
            <v>1032410787</v>
          </cell>
          <cell r="O2463" t="str">
            <v>INTI ILLIMANI RAMOS MARTINEZ</v>
          </cell>
          <cell r="P2463" t="str">
            <v>Titular - Carrera</v>
          </cell>
          <cell r="Q2463" t="str">
            <v>Ocupado</v>
          </cell>
          <cell r="R2463" t="str">
            <v>OFICINA DE PERSONAL</v>
          </cell>
        </row>
        <row r="2464">
          <cell r="N2464">
            <v>52115168</v>
          </cell>
          <cell r="O2464" t="str">
            <v>CARO CIFUENTES MARITZA ELIANA</v>
          </cell>
          <cell r="P2464" t="str">
            <v>Titular - Carrera</v>
          </cell>
          <cell r="Q2464" t="str">
            <v>Ocupado</v>
          </cell>
          <cell r="R2464" t="str">
            <v>DIRECCIÓN LOCAL DE EDUCACIÓN 18 - RAFAEL URIBE URIBE</v>
          </cell>
        </row>
        <row r="2465">
          <cell r="N2465">
            <v>80072589</v>
          </cell>
          <cell r="O2465" t="str">
            <v>CUELLAR SÁNCHEZ ÁLVARO ANDRÉS</v>
          </cell>
          <cell r="P2465" t="str">
            <v>Periodo de Prueba</v>
          </cell>
          <cell r="Q2465" t="str">
            <v>Ocupado</v>
          </cell>
          <cell r="R2465" t="str">
            <v>OFICINA DE SERVICIO AL CIUDADANO</v>
          </cell>
        </row>
        <row r="2466">
          <cell r="N2466">
            <v>1031163626</v>
          </cell>
          <cell r="O2466" t="str">
            <v>BAUTISTA GUZMÁN ANDRES FELIPE</v>
          </cell>
          <cell r="P2466" t="str">
            <v>Periodo de Prueba</v>
          </cell>
          <cell r="Q2466" t="str">
            <v>Ocupado</v>
          </cell>
          <cell r="R2466" t="str">
            <v>DIRECCIÓN LOCAL DE EDUCACIÓN 05 - USME</v>
          </cell>
        </row>
        <row r="2467">
          <cell r="N2467">
            <v>1106363322</v>
          </cell>
          <cell r="O2467" t="str">
            <v>ROBAYO MACIAS LEIDY JOHANA</v>
          </cell>
          <cell r="P2467" t="str">
            <v>Titular - Carrera</v>
          </cell>
          <cell r="Q2467" t="str">
            <v>Ocupado</v>
          </cell>
          <cell r="R2467" t="str">
            <v>DIRECCIÓN LOCAL DE EDUCACIÓN 15 - ANTONIO NARIÑO</v>
          </cell>
        </row>
        <row r="2468">
          <cell r="N2468">
            <v>80053429</v>
          </cell>
          <cell r="O2468" t="str">
            <v>SANCHEZ CUBIDES RUBEN DARIO</v>
          </cell>
          <cell r="P2468" t="str">
            <v>Titular - Carrera</v>
          </cell>
          <cell r="Q2468" t="str">
            <v>Ocupado</v>
          </cell>
          <cell r="R2468" t="str">
            <v>DIRECCIÓN LOCAL DE EDUCACIÓN 05 - USME</v>
          </cell>
        </row>
        <row r="2469">
          <cell r="N2469">
            <v>1013622890</v>
          </cell>
          <cell r="O2469" t="str">
            <v>LOZANO SANCHEZ SANDRA JEANNETH</v>
          </cell>
          <cell r="P2469" t="str">
            <v>Periodo de Prueba</v>
          </cell>
          <cell r="Q2469" t="str">
            <v>Ocupado</v>
          </cell>
          <cell r="R2469" t="str">
            <v>DIRECCIÓN LOCAL DE EDUCACIÓN 10 - ENGATIVA</v>
          </cell>
        </row>
        <row r="2470">
          <cell r="N2470">
            <v>1033765800</v>
          </cell>
          <cell r="O2470" t="str">
            <v>LEONARDO RATIVA PÉREZ</v>
          </cell>
          <cell r="P2470" t="str">
            <v>Periodo de Prueba</v>
          </cell>
          <cell r="Q2470" t="str">
            <v>Ocupado</v>
          </cell>
          <cell r="R2470" t="str">
            <v>DIRECCIÓN LOCAL DE EDUCACIÓN 14 - LOS MARTIRES</v>
          </cell>
        </row>
        <row r="2471">
          <cell r="N2471">
            <v>63398598</v>
          </cell>
          <cell r="O2471" t="str">
            <v>HERNANDEZ HERRERA MARTHA LIZZETH</v>
          </cell>
          <cell r="P2471" t="str">
            <v>Titular - Carrera</v>
          </cell>
          <cell r="Q2471" t="str">
            <v>Ocupado</v>
          </cell>
          <cell r="R2471" t="str">
            <v>DIRECCIÓN DE TALENTO HUMANO</v>
          </cell>
        </row>
        <row r="2472">
          <cell r="N2472">
            <v>51954079</v>
          </cell>
          <cell r="O2472" t="str">
            <v>LÓPEZ CASTRO SANDRA PATRICIA</v>
          </cell>
          <cell r="P2472" t="str">
            <v>Titular - Carrera</v>
          </cell>
          <cell r="Q2472" t="str">
            <v>Ocupado</v>
          </cell>
          <cell r="R2472" t="str">
            <v>OFICINA DE ESCALAFÓN DOCENTE</v>
          </cell>
        </row>
        <row r="2473">
          <cell r="N2473">
            <v>78032807</v>
          </cell>
          <cell r="O2473" t="str">
            <v>LOPEZ NEGRETE ALEJANDRO MANUEL</v>
          </cell>
          <cell r="P2473" t="str">
            <v>Titular - Carrera</v>
          </cell>
          <cell r="Q2473" t="str">
            <v>Ocupado</v>
          </cell>
          <cell r="R2473" t="str">
            <v>DIRECCIÓN LOCAL DE EDUCACIÓN 20 - SUMAPAZ</v>
          </cell>
        </row>
        <row r="2474">
          <cell r="N2474">
            <v>39646545</v>
          </cell>
          <cell r="O2474" t="str">
            <v>GUZMAN GARZON MARIA DEYANIRA</v>
          </cell>
          <cell r="P2474" t="str">
            <v>Titular - Carrera</v>
          </cell>
          <cell r="Q2474" t="str">
            <v>Ocupado</v>
          </cell>
          <cell r="R2474" t="str">
            <v>DIRECCIÓN DE INSPECCIÓN Y VIGILANCIA</v>
          </cell>
        </row>
        <row r="2475">
          <cell r="N2475">
            <v>1022422374</v>
          </cell>
          <cell r="O2475" t="str">
            <v>ROJAS AVAUNZA STIVEN ANDRES</v>
          </cell>
          <cell r="P2475" t="str">
            <v>Periodo de Prueba</v>
          </cell>
          <cell r="Q2475" t="str">
            <v>Ocupado</v>
          </cell>
          <cell r="R2475" t="str">
            <v>DIRECCIÓN DE TALENTO HUMANO</v>
          </cell>
        </row>
        <row r="2476">
          <cell r="N2476">
            <v>1022942026</v>
          </cell>
          <cell r="O2476" t="str">
            <v>NOVA CALDERON GLORIA YADIRA</v>
          </cell>
          <cell r="P2476" t="str">
            <v>Titular - Carrera</v>
          </cell>
          <cell r="Q2476" t="str">
            <v>Ocupado</v>
          </cell>
          <cell r="R2476" t="str">
            <v>OFICINA DE CONTRATOS</v>
          </cell>
        </row>
        <row r="2477">
          <cell r="N2477">
            <v>1010183634</v>
          </cell>
          <cell r="O2477" t="str">
            <v>PEÑA BRICEÑO DAVID FERNANDO</v>
          </cell>
          <cell r="P2477" t="str">
            <v>Provisional - Vac Tem</v>
          </cell>
          <cell r="Q2477" t="str">
            <v>Ocupado</v>
          </cell>
          <cell r="R2477" t="str">
            <v>OFICINA DE CONTRATOS</v>
          </cell>
        </row>
        <row r="2478">
          <cell r="Q2478" t="str">
            <v>Vacante Temporal</v>
          </cell>
          <cell r="R2478" t="str">
            <v>DIRECCIÓN DE TALENTO HUMANO</v>
          </cell>
        </row>
        <row r="2479">
          <cell r="N2479">
            <v>23620564</v>
          </cell>
          <cell r="O2479" t="str">
            <v>ALDANA SALGADO BLANCA CECILIA</v>
          </cell>
          <cell r="P2479" t="str">
            <v>Titular - Carrera</v>
          </cell>
          <cell r="Q2479" t="str">
            <v>Ocupado</v>
          </cell>
          <cell r="R2479" t="str">
            <v>DIRECCIÓN LOCAL DE EDUCACIÓN 16 - PUENTE ARANDA</v>
          </cell>
        </row>
        <row r="2480">
          <cell r="N2480">
            <v>79315977</v>
          </cell>
          <cell r="O2480" t="str">
            <v>ERNEY RAMIREZ VALENCIA</v>
          </cell>
          <cell r="P2480" t="str">
            <v>Periodo de Prueba</v>
          </cell>
          <cell r="Q2480" t="str">
            <v>Ocupado</v>
          </cell>
          <cell r="R2480" t="str">
            <v>DIRECCIÓN LOCAL DE EDUCACIÓN 06 - TUNJUELITO</v>
          </cell>
        </row>
        <row r="2481">
          <cell r="N2481">
            <v>1010172443</v>
          </cell>
          <cell r="O2481" t="str">
            <v>ACOSTA CAÑASDULCE GILMAR SNEIDER</v>
          </cell>
          <cell r="P2481" t="str">
            <v>Provisional - Vac Tem</v>
          </cell>
          <cell r="Q2481" t="str">
            <v>Ocupado</v>
          </cell>
          <cell r="R2481" t="str">
            <v>DIRECCIÓN DE EDUCACIÓN PREESCOLAR Y BÁSICA</v>
          </cell>
        </row>
        <row r="2482">
          <cell r="N2482">
            <v>52904010</v>
          </cell>
          <cell r="O2482" t="str">
            <v>BETANCOURT AGUILAR DIANA PAOLA</v>
          </cell>
          <cell r="P2482" t="str">
            <v>Provisional - Vac Def</v>
          </cell>
          <cell r="Q2482" t="str">
            <v>Ocupado</v>
          </cell>
          <cell r="R2482" t="str">
            <v>OFICINA DE TESORERÍA Y CONTABILIDAD</v>
          </cell>
        </row>
        <row r="2483">
          <cell r="N2483">
            <v>51895603</v>
          </cell>
          <cell r="O2483" t="str">
            <v>AMAYA MARTINEZ NORMA GRACIELA</v>
          </cell>
          <cell r="P2483" t="str">
            <v>Titular - Carrera</v>
          </cell>
          <cell r="Q2483" t="str">
            <v>Ocupado</v>
          </cell>
          <cell r="R2483" t="str">
            <v>DIRECCIÓN DE TALENTO HUMANO</v>
          </cell>
        </row>
        <row r="2484">
          <cell r="Q2484" t="str">
            <v>Vacante Temporal</v>
          </cell>
          <cell r="R2484" t="str">
            <v>DIRECCIÓN LOCAL DE EDUCACIÓN 10 - ENGATIVA</v>
          </cell>
        </row>
        <row r="2485">
          <cell r="N2485">
            <v>52460089</v>
          </cell>
          <cell r="O2485" t="str">
            <v>FALLA COMBITA CLAUDIA CAROLINA</v>
          </cell>
          <cell r="P2485" t="str">
            <v>Provisional - Vac Tem</v>
          </cell>
          <cell r="Q2485" t="str">
            <v>Ocupado</v>
          </cell>
          <cell r="R2485" t="str">
            <v>DIRECCIÓN DE SERVICIOS ADMINISTRATIVOS</v>
          </cell>
        </row>
        <row r="2486">
          <cell r="N2486">
            <v>52034366</v>
          </cell>
          <cell r="O2486" t="str">
            <v>RODRIGUEZ ARIAS MARIELA</v>
          </cell>
          <cell r="P2486" t="str">
            <v>Titular - Carrera</v>
          </cell>
          <cell r="Q2486" t="str">
            <v>Ocupado</v>
          </cell>
          <cell r="R2486" t="str">
            <v>OFICINA DE NÓMINA</v>
          </cell>
        </row>
        <row r="2487">
          <cell r="N2487">
            <v>1033679152</v>
          </cell>
          <cell r="O2487" t="str">
            <v>CARDOZO TORRES GUSTAVO FARLEY</v>
          </cell>
          <cell r="P2487" t="str">
            <v>Titular - Carrera</v>
          </cell>
          <cell r="Q2487" t="str">
            <v>Ocupado</v>
          </cell>
          <cell r="R2487" t="str">
            <v>DIRECCIÓN DE TALENTO HUMANO</v>
          </cell>
        </row>
        <row r="2488">
          <cell r="N2488">
            <v>53114090</v>
          </cell>
          <cell r="O2488" t="str">
            <v>ÑUSTES HERRERA CONSTANZA ANDREA</v>
          </cell>
          <cell r="P2488" t="str">
            <v>Titular - Carrera</v>
          </cell>
          <cell r="Q2488" t="str">
            <v>Ocupado</v>
          </cell>
          <cell r="R2488" t="str">
            <v>OFICINA DE PERSONAL</v>
          </cell>
        </row>
        <row r="2489">
          <cell r="N2489">
            <v>52316788</v>
          </cell>
          <cell r="O2489" t="str">
            <v>PINZON LOPEZ MAGDA LILIANA</v>
          </cell>
          <cell r="P2489" t="str">
            <v>Titular - Carrera</v>
          </cell>
          <cell r="Q2489" t="str">
            <v>Ocupado</v>
          </cell>
          <cell r="R2489" t="str">
            <v>OFICINA DE PRESUPUESTO</v>
          </cell>
        </row>
        <row r="2490">
          <cell r="N2490">
            <v>1022361637</v>
          </cell>
          <cell r="O2490" t="str">
            <v>RIVERA LARA JEIMMY ALEXANDRA</v>
          </cell>
          <cell r="P2490" t="str">
            <v>Titular - Carrera</v>
          </cell>
          <cell r="Q2490" t="str">
            <v>Ocupado</v>
          </cell>
          <cell r="R2490" t="str">
            <v>DIRECCIÓN DE TALENTO HUMANO</v>
          </cell>
        </row>
        <row r="2491">
          <cell r="N2491">
            <v>51754305</v>
          </cell>
          <cell r="O2491" t="str">
            <v>BAYONA LOPEZ LUZ MARINA</v>
          </cell>
          <cell r="P2491" t="str">
            <v>Titular - Carrera</v>
          </cell>
          <cell r="Q2491" t="str">
            <v>Ocupado</v>
          </cell>
          <cell r="R2491" t="str">
            <v>OFICINA DE SERVICIO AL CIUDADANO</v>
          </cell>
        </row>
        <row r="2492">
          <cell r="Q2492" t="str">
            <v>Vacante Temporal</v>
          </cell>
          <cell r="R2492" t="str">
            <v>OFICINA DE PERSONAL</v>
          </cell>
        </row>
        <row r="2493">
          <cell r="N2493">
            <v>51932037</v>
          </cell>
          <cell r="O2493" t="str">
            <v>ROA HERNANDEZ NANCY SEYNE</v>
          </cell>
          <cell r="P2493" t="str">
            <v>Titular - Carrera</v>
          </cell>
          <cell r="Q2493" t="str">
            <v>Ocupado</v>
          </cell>
          <cell r="R2493" t="str">
            <v>OFICINA DE TESORERÍA Y CONTABILIDAD</v>
          </cell>
        </row>
        <row r="2494">
          <cell r="Q2494" t="str">
            <v>Vacante Temporal</v>
          </cell>
          <cell r="R2494" t="str">
            <v>OFICINA DE PERSONAL</v>
          </cell>
        </row>
        <row r="2495">
          <cell r="N2495">
            <v>52849358</v>
          </cell>
          <cell r="O2495" t="str">
            <v>PERILLA MORENO LUZ DARY</v>
          </cell>
          <cell r="P2495" t="str">
            <v>Titular - Carrera</v>
          </cell>
          <cell r="Q2495" t="str">
            <v>Ocupado</v>
          </cell>
          <cell r="R2495" t="str">
            <v>OFICINA DE SERVICIO AL CIUDADANO</v>
          </cell>
        </row>
        <row r="2496">
          <cell r="Q2496" t="str">
            <v>Vacante Temporal</v>
          </cell>
          <cell r="R2496" t="str">
            <v>OFICINA ASESORA JURIDICA</v>
          </cell>
        </row>
        <row r="2497">
          <cell r="N2497">
            <v>52532205</v>
          </cell>
          <cell r="O2497" t="str">
            <v>CUELLAR CASTILLO NANCY</v>
          </cell>
          <cell r="P2497" t="str">
            <v>Titular - Carrera</v>
          </cell>
          <cell r="Q2497" t="str">
            <v>Ocupado</v>
          </cell>
          <cell r="R2497" t="str">
            <v>DIRECCIÓN DE CIENCIAS, TECNOLOGÍA Y MEDIOS EDUCATIVOS</v>
          </cell>
        </row>
        <row r="2498">
          <cell r="Q2498" t="str">
            <v>Vacante Definitiva</v>
          </cell>
          <cell r="R2498" t="str">
            <v>OFICINA DE NÓMINA</v>
          </cell>
        </row>
        <row r="2499">
          <cell r="N2499">
            <v>79943630</v>
          </cell>
          <cell r="O2499" t="str">
            <v>BLANCO ALFONSO RICHARD EDWARD</v>
          </cell>
          <cell r="P2499" t="str">
            <v>Titular - Carrera</v>
          </cell>
          <cell r="Q2499" t="str">
            <v>Ocupado</v>
          </cell>
          <cell r="R2499" t="str">
            <v>OFICINA DE TESORERÍA Y CONTABILIDAD</v>
          </cell>
        </row>
        <row r="2500">
          <cell r="N2500">
            <v>1024500706</v>
          </cell>
          <cell r="O2500" t="str">
            <v>FONSECA CALIMAN FELIPE ARMANDO</v>
          </cell>
          <cell r="P2500" t="str">
            <v>Titular - Carrera</v>
          </cell>
          <cell r="Q2500" t="str">
            <v>Ocupado</v>
          </cell>
          <cell r="R2500" t="str">
            <v>DIRECCIÓN LOCAL DE EDUCACIÓN 19 - CIUDAD BOLIVAR</v>
          </cell>
        </row>
        <row r="2501">
          <cell r="N2501">
            <v>79916590</v>
          </cell>
          <cell r="O2501" t="str">
            <v>CRUZ JAIMES DAVID ALONSO</v>
          </cell>
          <cell r="P2501" t="str">
            <v>Titular - Carrera</v>
          </cell>
          <cell r="Q2501" t="str">
            <v>Ocupado</v>
          </cell>
          <cell r="R2501" t="str">
            <v>OFICINA DE TESORERÍA Y CONTABILIDAD</v>
          </cell>
        </row>
        <row r="2502">
          <cell r="Q2502" t="str">
            <v>Vacante Temporal</v>
          </cell>
          <cell r="R2502" t="str">
            <v>DIRECCIÓN LOCAL DE EDUCACIÓN 08 - KENNEDY</v>
          </cell>
        </row>
        <row r="2503">
          <cell r="N2503">
            <v>51692094</v>
          </cell>
          <cell r="O2503" t="str">
            <v>BARRETO SANCHEZ PATRICIA</v>
          </cell>
          <cell r="P2503" t="str">
            <v>Titular - Carrera</v>
          </cell>
          <cell r="Q2503" t="str">
            <v>Ocupado</v>
          </cell>
          <cell r="R2503" t="str">
            <v>OFICINA CONTROL INTERNO</v>
          </cell>
        </row>
        <row r="2504">
          <cell r="N2504">
            <v>19349565</v>
          </cell>
          <cell r="O2504" t="str">
            <v>DIAZ DIAZ JUAN ROBERTO</v>
          </cell>
          <cell r="P2504" t="str">
            <v>Titular - Carrera</v>
          </cell>
          <cell r="Q2504" t="str">
            <v>Ocupado</v>
          </cell>
          <cell r="R2504" t="str">
            <v>DIRECCIÓN LOCAL DE EDUCACIÓN 18 - RAFAEL URIBE URIBE</v>
          </cell>
        </row>
        <row r="2505">
          <cell r="N2505">
            <v>1032398630</v>
          </cell>
          <cell r="O2505" t="str">
            <v>HERNANDEZ SANCHEZ LUIS RAFAEL</v>
          </cell>
          <cell r="P2505" t="str">
            <v>Periodo de Prueba</v>
          </cell>
          <cell r="Q2505" t="str">
            <v>Ocupado</v>
          </cell>
          <cell r="R2505" t="str">
            <v>DIRECCIÓN DE TALENTO HUMANO</v>
          </cell>
        </row>
        <row r="2506">
          <cell r="Q2506" t="str">
            <v>Vacante Definitiva</v>
          </cell>
          <cell r="R2506" t="str">
            <v>OFICINA DE TESORERÍA Y CONTABILIDAD</v>
          </cell>
        </row>
        <row r="2507">
          <cell r="N2507">
            <v>51882236</v>
          </cell>
          <cell r="O2507" t="str">
            <v>SANCHEZ MANRIQUE ELIZABETH</v>
          </cell>
          <cell r="P2507" t="str">
            <v>Titular - Carrera</v>
          </cell>
          <cell r="Q2507" t="str">
            <v>Ocupado</v>
          </cell>
          <cell r="R2507" t="str">
            <v>DIRECCIÓN DE FORMACIÓN DE DOCENTES E INNOVACIONES PEDAGÓGICAS</v>
          </cell>
        </row>
        <row r="2508">
          <cell r="N2508">
            <v>1019137208</v>
          </cell>
          <cell r="O2508" t="str">
            <v>TALERO MORENO JOHAN ANDREI</v>
          </cell>
          <cell r="P2508" t="str">
            <v>Periodo de Prueba</v>
          </cell>
          <cell r="Q2508" t="str">
            <v>Ocupado</v>
          </cell>
          <cell r="R2508" t="str">
            <v>OFICINA CONTROL DISCIPLINARIO</v>
          </cell>
        </row>
        <row r="2509">
          <cell r="N2509">
            <v>51793409</v>
          </cell>
          <cell r="O2509" t="str">
            <v>CALDERON HERRERA MARYURI</v>
          </cell>
          <cell r="P2509" t="str">
            <v>Titular - Carrera</v>
          </cell>
          <cell r="Q2509" t="str">
            <v>Ocupado</v>
          </cell>
          <cell r="R2509" t="str">
            <v>OFICINA DE TESORERÍA Y CONTABILIDAD</v>
          </cell>
        </row>
        <row r="2510">
          <cell r="N2510">
            <v>80395343</v>
          </cell>
          <cell r="O2510" t="str">
            <v>AREVALO NAVARRETE JESUS ENRIQUE</v>
          </cell>
          <cell r="P2510" t="str">
            <v>Titular - Carrera</v>
          </cell>
          <cell r="Q2510" t="str">
            <v>Ocupado</v>
          </cell>
          <cell r="R2510" t="str">
            <v>OFICINA DE TESORERÍA Y CONTABILIDAD</v>
          </cell>
        </row>
        <row r="2511">
          <cell r="N2511">
            <v>19442531</v>
          </cell>
          <cell r="O2511" t="str">
            <v>RAMIREZ URIBE HERMAN</v>
          </cell>
          <cell r="P2511" t="str">
            <v>Provisional - Vac Tem</v>
          </cell>
          <cell r="Q2511" t="str">
            <v>Ocupado</v>
          </cell>
          <cell r="R2511" t="str">
            <v>OFICINA DE ESCALAFÓN DOCENTE</v>
          </cell>
        </row>
        <row r="2512">
          <cell r="Q2512" t="str">
            <v>Vacante Temporal</v>
          </cell>
          <cell r="R2512" t="str">
            <v>DIRECCIÓN DE DOTACIONES ESCOLARES</v>
          </cell>
        </row>
        <row r="2513">
          <cell r="N2513">
            <v>1015414740</v>
          </cell>
          <cell r="O2513" t="str">
            <v>BARBOSA LOPEZ KAREN TATIANA</v>
          </cell>
          <cell r="P2513" t="str">
            <v>Provisional - Vac Tem</v>
          </cell>
          <cell r="Q2513" t="str">
            <v>Ocupado</v>
          </cell>
          <cell r="R2513" t="str">
            <v>DIRECCIÓN LOCAL DE EDUCACIÓN 11 - SUBA</v>
          </cell>
        </row>
        <row r="2514">
          <cell r="N2514">
            <v>8512278</v>
          </cell>
          <cell r="O2514" t="str">
            <v>SANJUANELO BARRAZA YAMIL ANTONIO</v>
          </cell>
          <cell r="P2514" t="str">
            <v>Titular - Carrera</v>
          </cell>
          <cell r="Q2514" t="str">
            <v>Ocupado</v>
          </cell>
          <cell r="R2514" t="str">
            <v>DIRECCIÓN LOCAL DE EDUCACIÓN 03 - 17 - SANTA FE Y LA CANDELARIA</v>
          </cell>
        </row>
        <row r="2515">
          <cell r="N2515">
            <v>1014194082</v>
          </cell>
          <cell r="O2515" t="str">
            <v>CUARTAS ROJAS JORGE ALBERTO</v>
          </cell>
          <cell r="P2515" t="str">
            <v>Titular - Carrera</v>
          </cell>
          <cell r="Q2515" t="str">
            <v>Ocupado</v>
          </cell>
          <cell r="R2515" t="str">
            <v>DIRECCIÓN LOCAL DE EDUCACIÓN 05 - USME</v>
          </cell>
        </row>
        <row r="2516">
          <cell r="N2516">
            <v>52095277</v>
          </cell>
          <cell r="O2516" t="str">
            <v>GONGORA SEPULVEDA MARIA DEL PILAR</v>
          </cell>
          <cell r="P2516" t="str">
            <v>Titular - Carrera</v>
          </cell>
          <cell r="Q2516" t="str">
            <v>Ocupado</v>
          </cell>
          <cell r="R2516" t="str">
            <v>DIRECCIÓN DE RELACIONES CON EL SECTOR EDUCATIVO PRIVADO</v>
          </cell>
        </row>
        <row r="2517">
          <cell r="Q2517" t="str">
            <v>Vacante Temporal</v>
          </cell>
          <cell r="R2517" t="str">
            <v>DIRECCIÓN DE RELACIONES CON LOS SECTORES DE EDUCACIÓN SUPERIOR Y EDUCACION PARA EL TRABAJO</v>
          </cell>
        </row>
        <row r="2518">
          <cell r="N2518">
            <v>20931995</v>
          </cell>
          <cell r="O2518" t="str">
            <v>RODRIGUEZ YANETH LORENA</v>
          </cell>
          <cell r="P2518" t="str">
            <v>Titular - P. Temporal</v>
          </cell>
          <cell r="Q2518" t="str">
            <v>Ocupado</v>
          </cell>
          <cell r="R2518" t="str">
            <v>COLEGIO PAULO VI (IED)</v>
          </cell>
        </row>
        <row r="2519">
          <cell r="Q2519" t="str">
            <v>Vacante Definitiva</v>
          </cell>
          <cell r="R2519" t="str">
            <v>COLEGIO</v>
          </cell>
        </row>
        <row r="2520">
          <cell r="Q2520" t="str">
            <v>Vacante Definitiva</v>
          </cell>
          <cell r="R2520" t="str">
            <v>COLEGIO CARLOS PIZARRO LEON GOMEZ (IED)</v>
          </cell>
        </row>
        <row r="2521">
          <cell r="N2521">
            <v>23913908</v>
          </cell>
          <cell r="O2521" t="str">
            <v>CASTRO GOMEZ LUZ AURA</v>
          </cell>
          <cell r="P2521" t="str">
            <v>Titular - P. Temporal</v>
          </cell>
          <cell r="Q2521" t="str">
            <v>Ocupado</v>
          </cell>
          <cell r="R2521" t="str">
            <v>COLEGIO CIUDADELA EDUCATIVA DE BOSA (IED)</v>
          </cell>
        </row>
        <row r="2522">
          <cell r="N2522">
            <v>25234969</v>
          </cell>
          <cell r="O2522" t="str">
            <v>GARCIA VALENCIA ULDI NANCY</v>
          </cell>
          <cell r="P2522" t="str">
            <v>Titular - P. Temporal</v>
          </cell>
          <cell r="Q2522" t="str">
            <v>Ocupado</v>
          </cell>
          <cell r="R2522" t="str">
            <v>COLEGIO CARLOS ARANGO VELEZ (IED)</v>
          </cell>
        </row>
        <row r="2523">
          <cell r="N2523">
            <v>28268568</v>
          </cell>
          <cell r="O2523" t="str">
            <v>MENDIVELSO DIAZ JOHEN</v>
          </cell>
          <cell r="P2523" t="str">
            <v>Titular - P. Temporal</v>
          </cell>
          <cell r="Q2523" t="str">
            <v>Ocupado</v>
          </cell>
          <cell r="R2523" t="str">
            <v>COLEGIO FRANCISCO PRIMERO S.S. (IED)</v>
          </cell>
        </row>
        <row r="2524">
          <cell r="N2524">
            <v>28799421</v>
          </cell>
          <cell r="O2524" t="str">
            <v>RONDON CALDERON LEIDY YURANI</v>
          </cell>
          <cell r="P2524" t="str">
            <v>Titular - P. Temporal</v>
          </cell>
          <cell r="Q2524" t="str">
            <v>Ocupado</v>
          </cell>
          <cell r="R2524" t="str">
            <v>COLEGIO BRASILIA - BOSA (IED)</v>
          </cell>
        </row>
        <row r="2525">
          <cell r="N2525">
            <v>28838620</v>
          </cell>
          <cell r="O2525" t="str">
            <v>SANCHEZ YEPES NUBIA</v>
          </cell>
          <cell r="P2525" t="str">
            <v>Titular - P. Temporal</v>
          </cell>
          <cell r="Q2525" t="str">
            <v>Ocupado</v>
          </cell>
          <cell r="R2525" t="str">
            <v>COLEGIO INSTITUTO TECNICO JUAN DEL CORRAL (IED)</v>
          </cell>
        </row>
        <row r="2526">
          <cell r="N2526">
            <v>35476797</v>
          </cell>
          <cell r="O2526" t="str">
            <v>LESMES BARRAGAN DEISY JOHANNA</v>
          </cell>
          <cell r="P2526" t="str">
            <v>Titular - P. Temporal</v>
          </cell>
          <cell r="Q2526" t="str">
            <v>Ocupado</v>
          </cell>
          <cell r="R2526" t="str">
            <v>COLEGIO FEMENINO LORENCITA VILLEGAS DE SANTOS (IED)</v>
          </cell>
        </row>
        <row r="2527">
          <cell r="N2527">
            <v>35536183</v>
          </cell>
          <cell r="O2527" t="str">
            <v>MORENO SALAS BRIGETTE NATALIA ANDREA</v>
          </cell>
          <cell r="P2527" t="str">
            <v>Titular - P. Temporal</v>
          </cell>
          <cell r="Q2527" t="str">
            <v>Ocupado</v>
          </cell>
          <cell r="R2527" t="str">
            <v>COLEGIO GERARDO PAREDES (IED)</v>
          </cell>
        </row>
        <row r="2528">
          <cell r="N2528">
            <v>35820604</v>
          </cell>
          <cell r="O2528" t="str">
            <v>KURY COPETE HANELIS</v>
          </cell>
          <cell r="P2528" t="str">
            <v>Titular - P. Temporal</v>
          </cell>
          <cell r="Q2528" t="str">
            <v>Ocupado</v>
          </cell>
          <cell r="R2528" t="str">
            <v>COLEGIO INSTITUTO TECNICO INDUSTRIAL PILOTO (IED)</v>
          </cell>
        </row>
        <row r="2529">
          <cell r="Q2529" t="str">
            <v>Vacante Definitiva</v>
          </cell>
          <cell r="R2529" t="str">
            <v>COLEGIO</v>
          </cell>
        </row>
        <row r="2530">
          <cell r="Q2530" t="str">
            <v>Vacante Definitiva</v>
          </cell>
          <cell r="R2530" t="str">
            <v>COLEGIO SAN JOSE (IED)</v>
          </cell>
        </row>
        <row r="2531">
          <cell r="N2531">
            <v>39645128</v>
          </cell>
          <cell r="O2531" t="str">
            <v>MUNZA GUERRERO MARTHA YAMELI</v>
          </cell>
          <cell r="P2531" t="str">
            <v>Titular - P. Temporal</v>
          </cell>
          <cell r="Q2531" t="str">
            <v>Ocupado</v>
          </cell>
          <cell r="R2531" t="str">
            <v>COLEGIO INSTITUTO TECNICO DISTRITAL REPUBLICA DE GUATEMALA (IED)</v>
          </cell>
        </row>
        <row r="2532">
          <cell r="N2532">
            <v>39654090</v>
          </cell>
          <cell r="O2532" t="str">
            <v>AGUDELO GARCIA MARISOL</v>
          </cell>
          <cell r="P2532" t="str">
            <v>Titular - P. Temporal</v>
          </cell>
          <cell r="Q2532" t="str">
            <v>Ocupado</v>
          </cell>
          <cell r="R2532" t="str">
            <v>COLEGIO DELIA ZAPATA OLIVELLA (IED)</v>
          </cell>
        </row>
        <row r="2533">
          <cell r="N2533">
            <v>39693468</v>
          </cell>
          <cell r="O2533" t="str">
            <v>RODRIGUEZ ACEVEDO MARIA DEL PILAR</v>
          </cell>
          <cell r="P2533" t="str">
            <v>Titular - P. Temporal</v>
          </cell>
          <cell r="Q2533" t="str">
            <v>Ocupado</v>
          </cell>
          <cell r="R2533" t="str">
            <v>COLEGIO ANTONIO JOSE DE SUCRE (IED)</v>
          </cell>
        </row>
        <row r="2534">
          <cell r="N2534">
            <v>39721800</v>
          </cell>
          <cell r="O2534" t="str">
            <v>CLAVIJO ACOSTA ALCIRA ZORAIDA</v>
          </cell>
          <cell r="P2534" t="str">
            <v>Titular - P. Temporal</v>
          </cell>
          <cell r="Q2534" t="str">
            <v>Ocupado</v>
          </cell>
          <cell r="R2534" t="str">
            <v>COLEGIO COMPARTIR RECUERDO (IED)</v>
          </cell>
        </row>
        <row r="2535">
          <cell r="N2535">
            <v>39728853</v>
          </cell>
          <cell r="O2535" t="str">
            <v>SANTIAGO GUEVARA MARIA ELBA</v>
          </cell>
          <cell r="P2535" t="str">
            <v>Titular - P. Temporal</v>
          </cell>
          <cell r="Q2535" t="str">
            <v>Ocupado</v>
          </cell>
          <cell r="R2535" t="str">
            <v>COLEGIO HERNANDO DURAN DUSSAN (IED)</v>
          </cell>
        </row>
        <row r="2536">
          <cell r="N2536">
            <v>39737233</v>
          </cell>
          <cell r="O2536" t="str">
            <v>CASTRO MALAVER PILAR</v>
          </cell>
          <cell r="P2536" t="str">
            <v>Titular - P. Temporal</v>
          </cell>
          <cell r="Q2536" t="str">
            <v>Ocupado</v>
          </cell>
          <cell r="R2536" t="str">
            <v>COLEGIO VILLAS DEL PROGRESO (IED)</v>
          </cell>
        </row>
        <row r="2537">
          <cell r="N2537">
            <v>39786199</v>
          </cell>
          <cell r="O2537" t="str">
            <v>SANDOVAL SONIA</v>
          </cell>
          <cell r="P2537" t="str">
            <v>Titular - P. Temporal</v>
          </cell>
          <cell r="Q2537" t="str">
            <v>Ocupado</v>
          </cell>
          <cell r="R2537" t="str">
            <v>COLEGIO TECNICO PALERMO (IED)</v>
          </cell>
        </row>
        <row r="2538">
          <cell r="N2538">
            <v>40025665</v>
          </cell>
          <cell r="O2538" t="str">
            <v>SAAVEDRA GUERRERO MARIA EUGENIA</v>
          </cell>
          <cell r="P2538" t="str">
            <v>Titular - P. Temporal</v>
          </cell>
          <cell r="Q2538" t="str">
            <v>Ocupado</v>
          </cell>
          <cell r="R2538" t="str">
            <v>COLEGIO REPUBLICA DE PANAMA (IED)</v>
          </cell>
        </row>
        <row r="2539">
          <cell r="N2539">
            <v>51711430</v>
          </cell>
          <cell r="O2539" t="str">
            <v>DEANTONIO SUAREZ JACQUELINE</v>
          </cell>
          <cell r="P2539" t="str">
            <v>Titular - P. Temporal</v>
          </cell>
          <cell r="Q2539" t="str">
            <v>Ocupado</v>
          </cell>
          <cell r="R2539" t="str">
            <v>COLEGIO RODRIGO ARENAS BETANCOURT (IED)</v>
          </cell>
        </row>
        <row r="2540">
          <cell r="N2540">
            <v>51726787</v>
          </cell>
          <cell r="O2540" t="str">
            <v>HUERTAS CAICEDO LUZ DARY</v>
          </cell>
          <cell r="P2540" t="str">
            <v>Titular - P. Temporal</v>
          </cell>
          <cell r="Q2540" t="str">
            <v>Ocupado</v>
          </cell>
          <cell r="R2540" t="str">
            <v>COLEGIO BERNARDO JARAMILLO (IED)</v>
          </cell>
        </row>
        <row r="2541">
          <cell r="N2541">
            <v>51750873</v>
          </cell>
          <cell r="O2541" t="str">
            <v>CRUZ GOMEZ MARTHA AYDEE</v>
          </cell>
          <cell r="P2541" t="str">
            <v>Titular - P. Temporal</v>
          </cell>
          <cell r="Q2541" t="str">
            <v>Ocupado</v>
          </cell>
          <cell r="R2541" t="str">
            <v>COLEGIO EXTERNADO NACIONAL CAMILO TORRES (IED)</v>
          </cell>
        </row>
        <row r="2542">
          <cell r="N2542">
            <v>51781734</v>
          </cell>
          <cell r="O2542" t="str">
            <v>ALARCON MORA ALBA NURY</v>
          </cell>
          <cell r="P2542" t="str">
            <v>Titular - P. Temporal</v>
          </cell>
          <cell r="Q2542" t="str">
            <v>Ocupado</v>
          </cell>
          <cell r="R2542" t="str">
            <v>COLEGIO FERNANDO MAZUERA VILLEGAS (IED)</v>
          </cell>
        </row>
        <row r="2543">
          <cell r="N2543">
            <v>51799325</v>
          </cell>
          <cell r="O2543" t="str">
            <v>MARTHA LUCIA TORRES UMBARILA</v>
          </cell>
          <cell r="P2543" t="str">
            <v>Titular - P. Temporal</v>
          </cell>
          <cell r="Q2543" t="str">
            <v>Ocupado</v>
          </cell>
          <cell r="R2543" t="str">
            <v>COLEGIO COSTA RICA (IED)</v>
          </cell>
        </row>
        <row r="2544">
          <cell r="N2544">
            <v>51814319</v>
          </cell>
          <cell r="O2544" t="str">
            <v>GUERRERO BORDA FLOR ALBA</v>
          </cell>
          <cell r="P2544" t="str">
            <v>Titular - P. Temporal</v>
          </cell>
          <cell r="Q2544" t="str">
            <v>Ocupado</v>
          </cell>
          <cell r="R2544" t="str">
            <v>COLEGIO VEINTIUN ANGELES (IED)</v>
          </cell>
        </row>
        <row r="2545">
          <cell r="N2545">
            <v>51901606</v>
          </cell>
          <cell r="O2545" t="str">
            <v>SANCHEZ VEGA SONIA ASTRID</v>
          </cell>
          <cell r="P2545" t="str">
            <v>Titular - P. Temporal</v>
          </cell>
          <cell r="Q2545" t="str">
            <v>Ocupado</v>
          </cell>
          <cell r="R2545" t="str">
            <v>COLEGIO MARCO FIDEL SUAREZ (IED)</v>
          </cell>
        </row>
        <row r="2546">
          <cell r="Q2546" t="str">
            <v>Vacante Definitiva</v>
          </cell>
          <cell r="R2546" t="str">
            <v>COLEGIO</v>
          </cell>
        </row>
        <row r="2547">
          <cell r="N2547">
            <v>51986785</v>
          </cell>
          <cell r="O2547" t="str">
            <v>DIAZ FAJARDO ADRIANA MATILDE</v>
          </cell>
          <cell r="P2547" t="str">
            <v>Titular - P. Temporal</v>
          </cell>
          <cell r="Q2547" t="str">
            <v>Ocupado</v>
          </cell>
          <cell r="R2547" t="str">
            <v>COLEGIO FERNANDO GONZALEZ OCHOA (IED)</v>
          </cell>
        </row>
        <row r="2548">
          <cell r="N2548">
            <v>51990190</v>
          </cell>
          <cell r="O2548" t="str">
            <v>GUESGUAN ROA LUZ YANIRA</v>
          </cell>
          <cell r="P2548" t="str">
            <v>Titular - P. Temporal</v>
          </cell>
          <cell r="Q2548" t="str">
            <v>Ocupado</v>
          </cell>
          <cell r="R2548" t="str">
            <v>COLEGIO NUEVO SAN ANDRES DE LOS ALTOS (IED)</v>
          </cell>
        </row>
        <row r="2549">
          <cell r="N2549">
            <v>51996320</v>
          </cell>
          <cell r="O2549" t="str">
            <v>ENCISO HERNANDEZ SANDRA LUCIA</v>
          </cell>
          <cell r="P2549" t="str">
            <v>Titular - P. Temporal</v>
          </cell>
          <cell r="Q2549" t="str">
            <v>Ocupado</v>
          </cell>
          <cell r="R2549" t="str">
            <v>COLEGIO EDUARDO UMAÑA MENDOZA (IED)</v>
          </cell>
        </row>
        <row r="2550">
          <cell r="N2550">
            <v>52019212</v>
          </cell>
          <cell r="O2550" t="str">
            <v>CARRANZA MORENO MARTHA LILIANA</v>
          </cell>
          <cell r="P2550" t="str">
            <v>Titular - P. Temporal</v>
          </cell>
          <cell r="Q2550" t="str">
            <v>Ocupado</v>
          </cell>
          <cell r="R2550" t="str">
            <v>COLEGIO FERNANDO SOTO APARICIO (IED)</v>
          </cell>
        </row>
        <row r="2551">
          <cell r="N2551">
            <v>52020998</v>
          </cell>
          <cell r="O2551" t="str">
            <v>LOPEZ BELTRAN ROSA MARIA</v>
          </cell>
          <cell r="P2551" t="str">
            <v>Titular - P. Temporal</v>
          </cell>
          <cell r="Q2551" t="str">
            <v>Ocupado</v>
          </cell>
          <cell r="R2551" t="str">
            <v>COLEGIO MANUEL ELKIN PATARROYO (IED)</v>
          </cell>
        </row>
        <row r="2552">
          <cell r="N2552">
            <v>52026827</v>
          </cell>
          <cell r="O2552" t="str">
            <v>CORTES CONTRERAS CLAUDIA DEL PILAR</v>
          </cell>
          <cell r="P2552" t="str">
            <v>Titular - P. Temporal</v>
          </cell>
          <cell r="Q2552" t="str">
            <v>Ocupado</v>
          </cell>
          <cell r="R2552" t="str">
            <v>COLEGIO POLICARPA SALAVARRIETA (IED)</v>
          </cell>
        </row>
        <row r="2553">
          <cell r="N2553">
            <v>52084133</v>
          </cell>
          <cell r="O2553" t="str">
            <v>ROJAS CARDENAS CLAUDIA STELLA</v>
          </cell>
          <cell r="P2553" t="str">
            <v>Titular - P. Temporal</v>
          </cell>
          <cell r="Q2553" t="str">
            <v>Ocupado</v>
          </cell>
          <cell r="R2553" t="str">
            <v>COLEGIO VEINTE DE JULIO (IED)</v>
          </cell>
        </row>
        <row r="2554">
          <cell r="N2554">
            <v>52129185</v>
          </cell>
          <cell r="O2554" t="str">
            <v>GUZMAN TRIANA MARINA RAQUEL</v>
          </cell>
          <cell r="P2554" t="str">
            <v>Titular - P. Temporal</v>
          </cell>
          <cell r="Q2554" t="str">
            <v>Ocupado</v>
          </cell>
          <cell r="R2554" t="str">
            <v>COLEGIO LA JOYA (IED)</v>
          </cell>
        </row>
        <row r="2555">
          <cell r="N2555">
            <v>52133909</v>
          </cell>
          <cell r="O2555" t="str">
            <v>GARZON CANRO CLAUDIA INES</v>
          </cell>
          <cell r="P2555" t="str">
            <v>Titular - P. Temporal</v>
          </cell>
          <cell r="Q2555" t="str">
            <v>Ocupado</v>
          </cell>
          <cell r="R2555" t="str">
            <v>COLEGIO ACACIA II (IED)</v>
          </cell>
        </row>
        <row r="2556">
          <cell r="N2556">
            <v>52153230</v>
          </cell>
          <cell r="O2556" t="str">
            <v>RIVERA BERNAL MARIA FERNANDA</v>
          </cell>
          <cell r="P2556" t="str">
            <v>Titular - P. Temporal</v>
          </cell>
          <cell r="Q2556" t="str">
            <v>Ocupado</v>
          </cell>
          <cell r="R2556" t="str">
            <v>COLEGIO GERARDO PAREDES (IED)</v>
          </cell>
        </row>
        <row r="2557">
          <cell r="N2557">
            <v>52190176</v>
          </cell>
          <cell r="O2557" t="str">
            <v>PRIETO QUIÑONEZ BIBIANA MARCELA</v>
          </cell>
          <cell r="P2557" t="str">
            <v>Titular - P. Temporal</v>
          </cell>
          <cell r="Q2557" t="str">
            <v>Ocupado</v>
          </cell>
          <cell r="R2557" t="str">
            <v>COLEGIO CEDID SAN PABLO (IED)</v>
          </cell>
        </row>
        <row r="2558">
          <cell r="N2558">
            <v>52197277</v>
          </cell>
          <cell r="O2558" t="str">
            <v>SUAREZ CANCHON MARTHA LIGIA</v>
          </cell>
          <cell r="P2558" t="str">
            <v>Titular - P. Temporal</v>
          </cell>
          <cell r="Q2558" t="str">
            <v>Ocupado</v>
          </cell>
          <cell r="R2558" t="str">
            <v>COLEGIO LA ARABIA (IED)</v>
          </cell>
        </row>
        <row r="2559">
          <cell r="N2559">
            <v>52240222</v>
          </cell>
          <cell r="O2559" t="str">
            <v>RICO CORTES DILMA CECILIA</v>
          </cell>
          <cell r="P2559" t="str">
            <v>Titular - P. Temporal</v>
          </cell>
          <cell r="Q2559" t="str">
            <v>Ocupado</v>
          </cell>
          <cell r="R2559" t="str">
            <v>COLEGIO REPUBLICA EE.UU DE AMERICA (IED)</v>
          </cell>
        </row>
        <row r="2560">
          <cell r="N2560">
            <v>52262430</v>
          </cell>
          <cell r="O2560" t="str">
            <v>LEAL CANARIA SANDRA LILIANA</v>
          </cell>
          <cell r="P2560" t="str">
            <v>Titular - P. Temporal</v>
          </cell>
          <cell r="Q2560" t="str">
            <v>Ocupado</v>
          </cell>
          <cell r="R2560" t="str">
            <v>COLEGIO AGUSTIN FERNANDEZ (IED)</v>
          </cell>
        </row>
        <row r="2561">
          <cell r="N2561">
            <v>52327298</v>
          </cell>
          <cell r="O2561" t="str">
            <v>ROJAS VANEGAS LUZ ANGELA</v>
          </cell>
          <cell r="P2561" t="str">
            <v>Titular - P. Temporal</v>
          </cell>
          <cell r="Q2561" t="str">
            <v>Ocupado</v>
          </cell>
          <cell r="R2561" t="str">
            <v>COLEGIO REPUBLICA DE COLOMBIA (IED)</v>
          </cell>
        </row>
        <row r="2562">
          <cell r="N2562">
            <v>52336339</v>
          </cell>
          <cell r="O2562" t="str">
            <v>PEREZ RUBIO SOLANYI</v>
          </cell>
          <cell r="P2562" t="str">
            <v>Titular - P. Temporal</v>
          </cell>
          <cell r="Q2562" t="str">
            <v>Ocupado</v>
          </cell>
          <cell r="R2562" t="str">
            <v>COLEGIO INEM FRANCISCO DE PAULA SANTANDER (IED)</v>
          </cell>
        </row>
        <row r="2563">
          <cell r="N2563">
            <v>52337233</v>
          </cell>
          <cell r="O2563" t="str">
            <v>CAMPOS ALEGRE ROSANA</v>
          </cell>
          <cell r="P2563" t="str">
            <v>Titular - P. Temporal</v>
          </cell>
          <cell r="Q2563" t="str">
            <v>Ocupado</v>
          </cell>
          <cell r="R2563" t="str">
            <v>COLEGIO ANTONIO NARIÑO (IED)</v>
          </cell>
        </row>
        <row r="2564">
          <cell r="Q2564" t="str">
            <v>Vacante Definitiva</v>
          </cell>
          <cell r="R2564" t="str">
            <v>COLEGIO</v>
          </cell>
        </row>
        <row r="2565">
          <cell r="N2565">
            <v>52359007</v>
          </cell>
          <cell r="O2565" t="str">
            <v>BELTRAN ROMERO YANETH</v>
          </cell>
          <cell r="P2565" t="str">
            <v>Titular - P. Temporal</v>
          </cell>
          <cell r="Q2565" t="str">
            <v>Ocupado</v>
          </cell>
          <cell r="R2565" t="str">
            <v>COLEGIO FRANCISCO DE PAULA SANTANDER (IED)</v>
          </cell>
        </row>
        <row r="2566">
          <cell r="N2566">
            <v>52392140</v>
          </cell>
          <cell r="O2566" t="str">
            <v>VILLA VILLAMIL YULY YAMIL</v>
          </cell>
          <cell r="P2566" t="str">
            <v>Titular - P. Temporal</v>
          </cell>
          <cell r="Q2566" t="str">
            <v>Ocupado</v>
          </cell>
          <cell r="R2566" t="str">
            <v>COLEGIO TOMAS CARRASQUILLA (IED)</v>
          </cell>
        </row>
        <row r="2567">
          <cell r="N2567">
            <v>52395244</v>
          </cell>
          <cell r="O2567" t="str">
            <v>GUTIERREZ LINARES CAROLINA</v>
          </cell>
          <cell r="P2567" t="str">
            <v>Titular - P. Temporal</v>
          </cell>
          <cell r="Q2567" t="str">
            <v>Ocupado</v>
          </cell>
          <cell r="R2567" t="str">
            <v>COLEGIO ANTONIO VILLAVICENCIO (IED)</v>
          </cell>
        </row>
        <row r="2568">
          <cell r="N2568">
            <v>52461785</v>
          </cell>
          <cell r="O2568" t="str">
            <v>GUTIERREZ JARA MARLEN MARGOT</v>
          </cell>
          <cell r="P2568" t="str">
            <v>Titular - P. Temporal</v>
          </cell>
          <cell r="Q2568" t="str">
            <v>Ocupado</v>
          </cell>
          <cell r="R2568" t="str">
            <v>COLEGIO MANUEL DEL SOCORRO RODRIGUEZ (IED)</v>
          </cell>
        </row>
        <row r="2569">
          <cell r="N2569">
            <v>52467611</v>
          </cell>
          <cell r="O2569" t="str">
            <v>CASAS BOGOTA JOHANA PAOLA</v>
          </cell>
          <cell r="P2569" t="str">
            <v>Titular - P. Temporal</v>
          </cell>
          <cell r="Q2569" t="str">
            <v>Ocupado</v>
          </cell>
          <cell r="R2569" t="str">
            <v>COLEGIO SAN JOSE DE CASTILLA (IED)</v>
          </cell>
        </row>
        <row r="2570">
          <cell r="N2570">
            <v>52477378</v>
          </cell>
          <cell r="O2570" t="str">
            <v>PARRA CONTRERAS SANDRA PATRICIA</v>
          </cell>
          <cell r="P2570" t="str">
            <v>Titular - P. Temporal</v>
          </cell>
          <cell r="Q2570" t="str">
            <v>Ocupado</v>
          </cell>
          <cell r="R2570" t="str">
            <v>COLEGIO JOHN F. KENNEDY (IED)</v>
          </cell>
        </row>
        <row r="2571">
          <cell r="N2571">
            <v>52477930</v>
          </cell>
          <cell r="O2571" t="str">
            <v>IBAÑEZ SUAREZ JIMENA MARIA</v>
          </cell>
          <cell r="P2571" t="str">
            <v>Titular - P. Temporal</v>
          </cell>
          <cell r="Q2571" t="str">
            <v>Ocupado</v>
          </cell>
          <cell r="R2571" t="str">
            <v>COLEGIO GENERAL SANTANDER (IED)</v>
          </cell>
        </row>
        <row r="2572">
          <cell r="N2572">
            <v>52484763</v>
          </cell>
          <cell r="O2572" t="str">
            <v>HERRERA GAITAN NELSY CAROLINA</v>
          </cell>
          <cell r="P2572" t="str">
            <v>Titular - P. Temporal</v>
          </cell>
          <cell r="Q2572" t="str">
            <v>Ocupado</v>
          </cell>
          <cell r="R2572" t="str">
            <v>COLEGIO VILLAS DEL PROGRESO (IED)</v>
          </cell>
        </row>
        <row r="2573">
          <cell r="N2573">
            <v>52516649</v>
          </cell>
          <cell r="O2573" t="str">
            <v>VALENCIA VELASQUEZ ALEXANDRA</v>
          </cell>
          <cell r="P2573" t="str">
            <v>Titular - P. Temporal</v>
          </cell>
          <cell r="Q2573" t="str">
            <v>Ocupado</v>
          </cell>
          <cell r="R2573" t="str">
            <v>COLEGIO SAN PEDRO CLAVER (IED)</v>
          </cell>
        </row>
        <row r="2574">
          <cell r="Q2574" t="str">
            <v>Vacante Definitiva</v>
          </cell>
          <cell r="R2574" t="str">
            <v>COLEGIO</v>
          </cell>
        </row>
        <row r="2575">
          <cell r="N2575">
            <v>52534218</v>
          </cell>
          <cell r="O2575" t="str">
            <v>AYALA SANCHEZ CLAUDIA MARCELA</v>
          </cell>
          <cell r="P2575" t="str">
            <v>Titular - P. Temporal</v>
          </cell>
          <cell r="Q2575" t="str">
            <v>Ocupado</v>
          </cell>
          <cell r="R2575" t="str">
            <v>COLEGIO JOSE MANUEL RESTREPO (IED)</v>
          </cell>
        </row>
        <row r="2576">
          <cell r="N2576">
            <v>52535858</v>
          </cell>
          <cell r="O2576" t="str">
            <v>BARBOSA GAONA DORIS YANETH</v>
          </cell>
          <cell r="P2576" t="str">
            <v>Titular - P. Temporal</v>
          </cell>
          <cell r="Q2576" t="str">
            <v>Ocupado</v>
          </cell>
          <cell r="R2576" t="str">
            <v>COLEGIO RAFAEL URIBE URIBE (IED)</v>
          </cell>
        </row>
        <row r="2577">
          <cell r="N2577">
            <v>52539462</v>
          </cell>
          <cell r="O2577" t="str">
            <v>MENDOZA CIFUENTES ANGELICA MARIA</v>
          </cell>
          <cell r="P2577" t="str">
            <v>Titular - P. Temporal</v>
          </cell>
          <cell r="Q2577" t="str">
            <v>Ocupado</v>
          </cell>
          <cell r="R2577" t="str">
            <v>COLEGIO PORFIRIO BARBA JACOB (IED)</v>
          </cell>
        </row>
        <row r="2578">
          <cell r="Q2578" t="str">
            <v>Vacante Definitiva</v>
          </cell>
          <cell r="R2578" t="str">
            <v>COLEGIO</v>
          </cell>
        </row>
        <row r="2579">
          <cell r="N2579">
            <v>52543580</v>
          </cell>
          <cell r="O2579" t="str">
            <v>CASTRO VASQUEZ ROCIO DEL PILAR</v>
          </cell>
          <cell r="P2579" t="str">
            <v>Titular - P. Temporal</v>
          </cell>
          <cell r="Q2579" t="str">
            <v>Ocupado</v>
          </cell>
          <cell r="R2579" t="str">
            <v>COLEGIO EL PORVENIR (IED)</v>
          </cell>
        </row>
        <row r="2580">
          <cell r="N2580">
            <v>52545054</v>
          </cell>
          <cell r="O2580" t="str">
            <v>GALINDO SOLER JENNY BEATRIZ</v>
          </cell>
          <cell r="P2580" t="str">
            <v>Titular - P. Temporal</v>
          </cell>
          <cell r="Q2580" t="str">
            <v>Ocupado</v>
          </cell>
          <cell r="R2580" t="str">
            <v>COLEGIO FANNY MIKEY (IED)</v>
          </cell>
        </row>
        <row r="2581">
          <cell r="N2581">
            <v>52546101</v>
          </cell>
          <cell r="O2581" t="str">
            <v>LINARES BARRERA YOLANDA</v>
          </cell>
          <cell r="P2581" t="str">
            <v>Titular - P. Temporal</v>
          </cell>
          <cell r="Q2581" t="str">
            <v>Ocupado</v>
          </cell>
          <cell r="R2581" t="str">
            <v>COLEGIO LEON DE GREIFF (IED)</v>
          </cell>
        </row>
        <row r="2582">
          <cell r="N2582">
            <v>52561195</v>
          </cell>
          <cell r="O2582" t="str">
            <v>JIMENEZ FORERO FABIOLA</v>
          </cell>
          <cell r="P2582" t="str">
            <v>Titular - P. Temporal</v>
          </cell>
          <cell r="Q2582" t="str">
            <v>Ocupado</v>
          </cell>
          <cell r="R2582" t="str">
            <v>COLEGIO MANUELA BELTRAN (IED)</v>
          </cell>
        </row>
        <row r="2583">
          <cell r="N2583">
            <v>52624145</v>
          </cell>
          <cell r="O2583" t="str">
            <v>CLAVIJO ACOSTA ELVA ELIZABETH</v>
          </cell>
          <cell r="P2583" t="str">
            <v>Titular - P. Temporal</v>
          </cell>
          <cell r="Q2583" t="str">
            <v>Ocupado</v>
          </cell>
          <cell r="R2583" t="str">
            <v>COLEGIO REPUBLICA FEDERAL DE ALEMANIA (IED)</v>
          </cell>
        </row>
        <row r="2584">
          <cell r="N2584">
            <v>52635597</v>
          </cell>
          <cell r="O2584" t="str">
            <v>ROJAS HERNANDEZ MARIA CONSUELO</v>
          </cell>
          <cell r="P2584" t="str">
            <v>Titular - P. Temporal</v>
          </cell>
          <cell r="Q2584" t="str">
            <v>Ocupado</v>
          </cell>
          <cell r="R2584" t="str">
            <v>COLEGIO SAN RAFAEL (IED)</v>
          </cell>
        </row>
        <row r="2585">
          <cell r="N2585">
            <v>52635862</v>
          </cell>
          <cell r="O2585" t="str">
            <v>PEÑA PEÑA MARY LUZ</v>
          </cell>
          <cell r="P2585" t="str">
            <v>Titular - P. Temporal</v>
          </cell>
          <cell r="Q2585" t="str">
            <v>Ocupado</v>
          </cell>
          <cell r="R2585" t="str">
            <v>COLEGIO SAN RAFAEL (IED)</v>
          </cell>
        </row>
        <row r="2586">
          <cell r="N2586">
            <v>52747765</v>
          </cell>
          <cell r="O2586" t="str">
            <v>GARCIA QUEMBA DIANA MARITZA</v>
          </cell>
          <cell r="P2586" t="str">
            <v>Titular - P. Temporal</v>
          </cell>
          <cell r="Q2586" t="str">
            <v>Ocupado</v>
          </cell>
          <cell r="R2586" t="str">
            <v>COLEGIO PAULO VI (IED)</v>
          </cell>
        </row>
        <row r="2587">
          <cell r="N2587">
            <v>52749849</v>
          </cell>
          <cell r="O2587" t="str">
            <v>GALVIS CONDE SANDRA YAMILE</v>
          </cell>
          <cell r="P2587" t="str">
            <v>Titular - P. Temporal</v>
          </cell>
          <cell r="Q2587" t="str">
            <v>Ocupado</v>
          </cell>
          <cell r="R2587" t="str">
            <v>COLEGIO RAFAEL URIBE URIBE (IED)</v>
          </cell>
        </row>
        <row r="2588">
          <cell r="N2588">
            <v>52758081</v>
          </cell>
          <cell r="O2588" t="str">
            <v>MARTINEZ ARENAS ERIKA</v>
          </cell>
          <cell r="P2588" t="str">
            <v>Titular - P. Temporal</v>
          </cell>
          <cell r="Q2588" t="str">
            <v>Ocupado</v>
          </cell>
          <cell r="R2588" t="str">
            <v>COLEGIO TECNICO MENORAH (IED)</v>
          </cell>
        </row>
        <row r="2589">
          <cell r="Q2589" t="str">
            <v>Vacante Definitiva</v>
          </cell>
          <cell r="R2589" t="str">
            <v>COLEGIO</v>
          </cell>
        </row>
        <row r="2590">
          <cell r="N2590">
            <v>52768532</v>
          </cell>
          <cell r="O2590" t="str">
            <v>HERNANDEZ HURTADO DIANA CONSTANZA</v>
          </cell>
          <cell r="P2590" t="str">
            <v>Titular - P. Temporal</v>
          </cell>
          <cell r="Q2590" t="str">
            <v>Ocupado</v>
          </cell>
          <cell r="R2590" t="str">
            <v>COLEGIO SAN JOSE DE CASTILLA (IED)</v>
          </cell>
        </row>
        <row r="2591">
          <cell r="N2591">
            <v>52774565</v>
          </cell>
          <cell r="O2591" t="str">
            <v>VARGAS BARAJAS YULENI</v>
          </cell>
          <cell r="P2591" t="str">
            <v>Titular - P. Temporal</v>
          </cell>
          <cell r="Q2591" t="str">
            <v>Ocupado</v>
          </cell>
          <cell r="R2591" t="str">
            <v>COLEGIO EDUARDO UMAÑA LUNA (IED)</v>
          </cell>
        </row>
        <row r="2592">
          <cell r="N2592">
            <v>52779134</v>
          </cell>
          <cell r="O2592" t="str">
            <v>PLAZAS PATIÑO YEIMY YADIRA</v>
          </cell>
          <cell r="P2592" t="str">
            <v>Titular - P. Temporal</v>
          </cell>
          <cell r="Q2592" t="str">
            <v>Ocupado</v>
          </cell>
          <cell r="R2592" t="str">
            <v>COLEGIO GABRIEL BETANCOURT MEJIA (IED)</v>
          </cell>
        </row>
        <row r="2593">
          <cell r="N2593">
            <v>52787448</v>
          </cell>
          <cell r="O2593" t="str">
            <v>BUSTOS ALARCON ANA MARIA</v>
          </cell>
          <cell r="P2593" t="str">
            <v>Titular - P. Temporal</v>
          </cell>
          <cell r="Q2593" t="str">
            <v>Ocupado</v>
          </cell>
          <cell r="R2593" t="str">
            <v>COLEGIO SALUDCOOP SUR (IED)</v>
          </cell>
        </row>
        <row r="2594">
          <cell r="N2594">
            <v>52794897</v>
          </cell>
          <cell r="O2594" t="str">
            <v>DAZA PARRA ALICIA</v>
          </cell>
          <cell r="P2594" t="str">
            <v>Titular - P. Temporal</v>
          </cell>
          <cell r="Q2594" t="str">
            <v>Ocupado</v>
          </cell>
          <cell r="R2594" t="str">
            <v>COLEGIO INSTITUTO TECNICO LAUREANO GOMEZ (IED)</v>
          </cell>
        </row>
        <row r="2595">
          <cell r="N2595">
            <v>52812197</v>
          </cell>
          <cell r="O2595" t="str">
            <v>PEREZ VARGAS MARIA ISABEL</v>
          </cell>
          <cell r="P2595" t="str">
            <v>Titular - P. Temporal</v>
          </cell>
          <cell r="Q2595" t="str">
            <v>Ocupado</v>
          </cell>
          <cell r="R2595" t="str">
            <v>COLEGIO PABLO DE TARSO (IED)</v>
          </cell>
        </row>
        <row r="2596">
          <cell r="N2596">
            <v>52832348</v>
          </cell>
          <cell r="O2596" t="str">
            <v>CAMARGO VARGAS ANGELA MARCELA</v>
          </cell>
          <cell r="P2596" t="str">
            <v>Titular - P. Temporal</v>
          </cell>
          <cell r="Q2596" t="str">
            <v>Ocupado</v>
          </cell>
          <cell r="R2596" t="str">
            <v>COLEGIO OFELIA URIBE DE ACOSTA (IED)</v>
          </cell>
        </row>
        <row r="2597">
          <cell r="N2597">
            <v>52838741</v>
          </cell>
          <cell r="O2597" t="str">
            <v>DIAZ SILVA VIVIAN ANDREA</v>
          </cell>
          <cell r="P2597" t="str">
            <v>Titular - P. Temporal</v>
          </cell>
          <cell r="Q2597" t="str">
            <v>Ocupado</v>
          </cell>
          <cell r="R2597" t="str">
            <v>COLEGIO REINO DE HOLANDA (IED)</v>
          </cell>
        </row>
        <row r="2598">
          <cell r="N2598">
            <v>52839410</v>
          </cell>
          <cell r="O2598" t="str">
            <v>RAMIREZ REYES CAROL ROCIO</v>
          </cell>
          <cell r="P2598" t="str">
            <v>Titular - P. Temporal</v>
          </cell>
          <cell r="Q2598" t="str">
            <v>Ocupado</v>
          </cell>
          <cell r="R2598" t="str">
            <v>COLEGIO PORFIRIO BARBA JACOB (IED)</v>
          </cell>
        </row>
        <row r="2599">
          <cell r="Q2599" t="str">
            <v>Vacante Definitiva</v>
          </cell>
          <cell r="R2599" t="str">
            <v>COLEGIO</v>
          </cell>
        </row>
        <row r="2600">
          <cell r="N2600">
            <v>52873112</v>
          </cell>
          <cell r="O2600" t="str">
            <v>QUINTERO TEQUIA ROSALBA</v>
          </cell>
          <cell r="P2600" t="str">
            <v>Titular - P. Temporal</v>
          </cell>
          <cell r="Q2600" t="str">
            <v>Ocupado</v>
          </cell>
          <cell r="R2600" t="str">
            <v>COLEGIO NUEVO CHILE (IED)</v>
          </cell>
        </row>
        <row r="2601">
          <cell r="N2601">
            <v>52877261</v>
          </cell>
          <cell r="O2601" t="str">
            <v>FAJARDO RUEDAS JEIMMY ASTRID</v>
          </cell>
          <cell r="P2601" t="str">
            <v>Titular - P. Temporal</v>
          </cell>
          <cell r="Q2601" t="str">
            <v>Ocupado</v>
          </cell>
          <cell r="R2601" t="str">
            <v>COLEGIO CIUDADELA EDUCATIVA DE BOSA (IED)</v>
          </cell>
        </row>
        <row r="2602">
          <cell r="N2602">
            <v>52882125</v>
          </cell>
          <cell r="O2602" t="str">
            <v>MENDEZ MORENO NINI JOHANNA</v>
          </cell>
          <cell r="P2602" t="str">
            <v>Titular - P. Temporal</v>
          </cell>
          <cell r="Q2602" t="str">
            <v>Ocupado</v>
          </cell>
          <cell r="R2602" t="str">
            <v>COLEGIO CIUDAD BOLIVAR - ARGENTINA (IED)</v>
          </cell>
        </row>
        <row r="2603">
          <cell r="N2603">
            <v>52899720</v>
          </cell>
          <cell r="O2603" t="str">
            <v>BELTRAN GARCIA MAGDA YOLIMA</v>
          </cell>
          <cell r="P2603" t="str">
            <v>Titular - P. Temporal</v>
          </cell>
          <cell r="Q2603" t="str">
            <v>Ocupado</v>
          </cell>
          <cell r="R2603" t="str">
            <v>COLEGIO VILLAMAR (IED)</v>
          </cell>
        </row>
        <row r="2604">
          <cell r="Q2604" t="str">
            <v>Vacante Definitiva</v>
          </cell>
          <cell r="R2604" t="str">
            <v>COLEGIO</v>
          </cell>
        </row>
        <row r="2605">
          <cell r="N2605">
            <v>52971819</v>
          </cell>
          <cell r="O2605" t="str">
            <v>ANGEL CORREDOR MARIA CATALINA</v>
          </cell>
          <cell r="P2605" t="str">
            <v>Titular - P. Temporal</v>
          </cell>
          <cell r="Q2605" t="str">
            <v>Ocupado</v>
          </cell>
          <cell r="R2605" t="str">
            <v>COLEGIO JOSE FELIX RESTREPO (IED)</v>
          </cell>
        </row>
        <row r="2606">
          <cell r="N2606">
            <v>53021242</v>
          </cell>
          <cell r="O2606" t="str">
            <v>ESPITIA ARIAS CIELO VIVIANA</v>
          </cell>
          <cell r="P2606" t="str">
            <v>Titular - P. Temporal</v>
          </cell>
          <cell r="Q2606" t="str">
            <v>Ocupado</v>
          </cell>
          <cell r="R2606" t="str">
            <v>COLEGIO PAULO FREIRE (IED)</v>
          </cell>
        </row>
        <row r="2607">
          <cell r="N2607">
            <v>53050061</v>
          </cell>
          <cell r="O2607" t="str">
            <v>SANABRIA MEJIA CAROLINA</v>
          </cell>
          <cell r="P2607" t="str">
            <v>Titular - P. Temporal</v>
          </cell>
          <cell r="Q2607" t="str">
            <v>Ocupado</v>
          </cell>
          <cell r="R2607" t="str">
            <v>COLEGIO TABORA (IED)</v>
          </cell>
        </row>
        <row r="2608">
          <cell r="N2608">
            <v>53066409</v>
          </cell>
          <cell r="O2608" t="str">
            <v>HERRAN PULIDO CLAUDIA VANESSA</v>
          </cell>
          <cell r="P2608" t="str">
            <v>Titular - P. Temporal</v>
          </cell>
          <cell r="Q2608" t="str">
            <v>Ocupado</v>
          </cell>
          <cell r="R2608" t="str">
            <v>COLEGIO COSTA RICA (IED)</v>
          </cell>
        </row>
        <row r="2609">
          <cell r="N2609">
            <v>53077639</v>
          </cell>
          <cell r="O2609" t="str">
            <v>FERIA CABRERA DARELIS DEL CARMEN</v>
          </cell>
          <cell r="P2609" t="str">
            <v>Titular - P. Temporal</v>
          </cell>
          <cell r="Q2609" t="str">
            <v>Ocupado</v>
          </cell>
          <cell r="R2609" t="str">
            <v>COLEGIO ORLANDO HIGUITA ROJAS (IED)</v>
          </cell>
        </row>
        <row r="2610">
          <cell r="N2610">
            <v>53091700</v>
          </cell>
          <cell r="O2610" t="str">
            <v>FONSECA NUÑEZ ANDREA LIZETH</v>
          </cell>
          <cell r="P2610" t="str">
            <v>Titular - P. Temporal</v>
          </cell>
          <cell r="Q2610" t="str">
            <v>Ocupado</v>
          </cell>
          <cell r="R2610" t="str">
            <v>COLEGIO CARLOS ALBAN HOLGUIN (IED)</v>
          </cell>
        </row>
        <row r="2611">
          <cell r="N2611">
            <v>53131967</v>
          </cell>
          <cell r="O2611" t="str">
            <v>VARGAS RODRIGUEZ ERICA JOHANNA</v>
          </cell>
          <cell r="P2611" t="str">
            <v>Titular - P. Temporal</v>
          </cell>
          <cell r="Q2611" t="str">
            <v>Ocupado</v>
          </cell>
          <cell r="R2611" t="str">
            <v>COLEGIO BRASILIA - BOSA (IED)</v>
          </cell>
        </row>
        <row r="2612">
          <cell r="N2612">
            <v>53155373</v>
          </cell>
          <cell r="O2612" t="str">
            <v>BARRERA MOLINA LEIDY JOHANNA</v>
          </cell>
          <cell r="P2612" t="str">
            <v>Titular - P. Temporal</v>
          </cell>
          <cell r="Q2612" t="str">
            <v>Ocupado</v>
          </cell>
          <cell r="R2612" t="str">
            <v>COLEGIO USMINIA (IED)</v>
          </cell>
        </row>
        <row r="2613">
          <cell r="N2613">
            <v>53168293</v>
          </cell>
          <cell r="O2613" t="str">
            <v>TORRES GONZALEZ CARMEN ROSA</v>
          </cell>
          <cell r="P2613" t="str">
            <v>Titular - P. Temporal</v>
          </cell>
          <cell r="Q2613" t="str">
            <v>Ocupado</v>
          </cell>
          <cell r="R2613" t="str">
            <v>COLEGIO GABRIEL GARCIA MARQUEZ (IED)</v>
          </cell>
        </row>
        <row r="2614">
          <cell r="Q2614" t="str">
            <v>Vacante Definitiva</v>
          </cell>
          <cell r="R2614" t="str">
            <v>COLEGIO</v>
          </cell>
        </row>
        <row r="2615">
          <cell r="N2615">
            <v>1010106756</v>
          </cell>
          <cell r="O2615" t="str">
            <v>GIL VARGAS YESSICA</v>
          </cell>
          <cell r="P2615" t="str">
            <v>Titular - P. Temporal</v>
          </cell>
          <cell r="Q2615" t="str">
            <v>Ocupado</v>
          </cell>
          <cell r="R2615" t="str">
            <v>COLEGIO LA AMISTAD (IED)</v>
          </cell>
        </row>
        <row r="2616">
          <cell r="N2616">
            <v>1010186889</v>
          </cell>
          <cell r="O2616" t="str">
            <v>PEREZ PEREZ MERY JOHANA</v>
          </cell>
          <cell r="P2616" t="str">
            <v>Titular - P. Temporal</v>
          </cell>
          <cell r="Q2616" t="str">
            <v>Ocupado</v>
          </cell>
          <cell r="R2616" t="str">
            <v>COLEGIO JORGE SOTO DEL CORRAL (IED)</v>
          </cell>
        </row>
        <row r="2617">
          <cell r="N2617">
            <v>1010200784</v>
          </cell>
          <cell r="O2617" t="str">
            <v>VALLEJO PUERTAS DEISY PAOLA</v>
          </cell>
          <cell r="P2617" t="str">
            <v>Titular - P. Temporal</v>
          </cell>
          <cell r="Q2617" t="str">
            <v>Ocupado</v>
          </cell>
          <cell r="R2617" t="str">
            <v>COLEGIO PANTALEON GAITAN PEREZ (CED)</v>
          </cell>
        </row>
        <row r="2618">
          <cell r="N2618">
            <v>1012355965</v>
          </cell>
          <cell r="O2618" t="str">
            <v>CESPEDES VEGA EVELYN GISELLE</v>
          </cell>
          <cell r="P2618" t="str">
            <v>Titular - P. Temporal</v>
          </cell>
          <cell r="Q2618" t="str">
            <v>Ocupado</v>
          </cell>
          <cell r="R2618" t="str">
            <v>COLEGIO CUNDINAMARCA (IED)</v>
          </cell>
        </row>
        <row r="2619">
          <cell r="N2619">
            <v>1012360285</v>
          </cell>
          <cell r="O2619" t="str">
            <v>MONROY MONROY ROSA HELENA</v>
          </cell>
          <cell r="P2619" t="str">
            <v>Titular - P. Temporal</v>
          </cell>
          <cell r="Q2619" t="str">
            <v>Ocupado</v>
          </cell>
          <cell r="R2619" t="str">
            <v>COLEGIO SAN JOSE (IED)</v>
          </cell>
        </row>
        <row r="2620">
          <cell r="N2620">
            <v>1012369588</v>
          </cell>
          <cell r="O2620" t="str">
            <v>BASTIDAS LIS BIBIANA ANDREA</v>
          </cell>
          <cell r="P2620" t="str">
            <v>Titular - P. Temporal</v>
          </cell>
          <cell r="Q2620" t="str">
            <v>Ocupado</v>
          </cell>
          <cell r="R2620" t="str">
            <v>COLEGIO MANUELITA SAENZ (IED)</v>
          </cell>
        </row>
        <row r="2621">
          <cell r="N2621">
            <v>1013588270</v>
          </cell>
          <cell r="O2621" t="str">
            <v>OROPEZA OLIVARES EDGAR MANUEL</v>
          </cell>
          <cell r="P2621" t="str">
            <v>Titular - P. Temporal</v>
          </cell>
          <cell r="Q2621" t="str">
            <v>Ocupado</v>
          </cell>
          <cell r="R2621" t="str">
            <v>COLEGIO CLEMENCIA HOLGUIN DE URDANETA (IED)</v>
          </cell>
        </row>
        <row r="2622">
          <cell r="N2622">
            <v>1013641726</v>
          </cell>
          <cell r="O2622" t="str">
            <v>BAUTISTA URIBE YENNY PAOLA</v>
          </cell>
          <cell r="P2622" t="str">
            <v>Titular - P. Temporal</v>
          </cell>
          <cell r="Q2622" t="str">
            <v>Ocupado</v>
          </cell>
          <cell r="R2622" t="str">
            <v>COLEGIO GUSTAVO RESTREPO (IED)</v>
          </cell>
        </row>
        <row r="2623">
          <cell r="N2623">
            <v>1014187172</v>
          </cell>
          <cell r="O2623" t="str">
            <v>SANCHEZ CABEZAS DIANA MARCELA</v>
          </cell>
          <cell r="P2623" t="str">
            <v>Titular - P. Temporal</v>
          </cell>
          <cell r="Q2623" t="str">
            <v>Ocupado</v>
          </cell>
          <cell r="R2623" t="str">
            <v>COLEGIO FERNANDO MAZUERA VILLEGAS (IED)</v>
          </cell>
        </row>
        <row r="2624">
          <cell r="N2624">
            <v>1014200121</v>
          </cell>
          <cell r="O2624" t="str">
            <v>LOPEZ OSORIO YESSIKA FRANCEDY</v>
          </cell>
          <cell r="P2624" t="str">
            <v>Titular - P. Temporal</v>
          </cell>
          <cell r="Q2624" t="str">
            <v>Ocupado</v>
          </cell>
          <cell r="R2624" t="str">
            <v>COLEGIO REPUBLICA DE CHINA (IED)</v>
          </cell>
        </row>
        <row r="2625">
          <cell r="N2625">
            <v>1014209308</v>
          </cell>
          <cell r="O2625" t="str">
            <v>MEDINA ROJAS YULI PAOLA</v>
          </cell>
          <cell r="P2625" t="str">
            <v>Titular - P. Temporal</v>
          </cell>
          <cell r="Q2625" t="str">
            <v>Ocupado</v>
          </cell>
          <cell r="R2625" t="str">
            <v>COLEGIO REPUBLICA DE COLOMBIA (IED)</v>
          </cell>
        </row>
        <row r="2626">
          <cell r="N2626">
            <v>1014219916</v>
          </cell>
          <cell r="O2626" t="str">
            <v>GONZALEZ TORRES MARIA  DE LOS ANGELES</v>
          </cell>
          <cell r="P2626" t="str">
            <v>Titular - P. Temporal</v>
          </cell>
          <cell r="Q2626" t="str">
            <v>Ocupado</v>
          </cell>
          <cell r="R2626" t="str">
            <v>COLEGIO JOSE ASUNCION SILVA (IED)</v>
          </cell>
        </row>
        <row r="2627">
          <cell r="N2627">
            <v>1014238013</v>
          </cell>
          <cell r="O2627" t="str">
            <v>PABON ARANGO ANDREA ESTEFANIA</v>
          </cell>
          <cell r="P2627" t="str">
            <v>Titular - P. Temporal</v>
          </cell>
          <cell r="Q2627" t="str">
            <v>Ocupado</v>
          </cell>
          <cell r="R2627" t="str">
            <v>COLEGIO INSTITUTO TECNICO INTERNACIONAL (IED)</v>
          </cell>
        </row>
        <row r="2628">
          <cell r="N2628">
            <v>1015398296</v>
          </cell>
          <cell r="O2628" t="str">
            <v>SALAZAR APONTE MARINELBA</v>
          </cell>
          <cell r="P2628" t="str">
            <v>Titular - P. Temporal</v>
          </cell>
          <cell r="Q2628" t="str">
            <v>Ocupado</v>
          </cell>
          <cell r="R2628" t="str">
            <v>COLEGIO ANTONIO GARCIA (IED)</v>
          </cell>
        </row>
        <row r="2629">
          <cell r="N2629">
            <v>1016018553</v>
          </cell>
          <cell r="O2629" t="str">
            <v>PEÑALOZA HURTADO MARYORY LICETH</v>
          </cell>
          <cell r="P2629" t="str">
            <v>Titular - P. Temporal</v>
          </cell>
          <cell r="Q2629" t="str">
            <v>Ocupado</v>
          </cell>
          <cell r="R2629" t="str">
            <v>COLEGIO INTEGRADO DE FONTIBON IBEP (IED)</v>
          </cell>
        </row>
        <row r="2630">
          <cell r="N2630">
            <v>1018407342</v>
          </cell>
          <cell r="O2630" t="str">
            <v>RUBIANO BERNAL JENNY PAOLA</v>
          </cell>
          <cell r="P2630" t="str">
            <v>Titular - P. Temporal</v>
          </cell>
          <cell r="Q2630" t="str">
            <v>Ocupado</v>
          </cell>
          <cell r="R2630" t="str">
            <v>COLEGIO EL PORVENIR (IED)</v>
          </cell>
        </row>
        <row r="2631">
          <cell r="N2631">
            <v>1019022040</v>
          </cell>
          <cell r="O2631" t="str">
            <v>CONTRERAS ANGELICA MARIA</v>
          </cell>
          <cell r="P2631" t="str">
            <v>Titular - P. Temporal</v>
          </cell>
          <cell r="Q2631" t="str">
            <v>Ocupado</v>
          </cell>
          <cell r="R2631" t="str">
            <v>COLEGIO DEBORA ARANGO PEREZ (IED)</v>
          </cell>
        </row>
        <row r="2632">
          <cell r="N2632">
            <v>1020737100</v>
          </cell>
          <cell r="O2632" t="str">
            <v>FORERO RODRIGUEZ JENNY NATALY</v>
          </cell>
          <cell r="P2632" t="str">
            <v>Titular - P. Temporal</v>
          </cell>
          <cell r="Q2632" t="str">
            <v>Ocupado</v>
          </cell>
          <cell r="R2632" t="str">
            <v>COLEGIO SIMON RODRIGUEZ (IED)</v>
          </cell>
        </row>
        <row r="2633">
          <cell r="N2633">
            <v>1020807412</v>
          </cell>
          <cell r="O2633" t="str">
            <v>GAITAN CHAVEZ ANGIE TATIANA</v>
          </cell>
          <cell r="P2633" t="str">
            <v>Titular - P. Temporal</v>
          </cell>
          <cell r="Q2633" t="str">
            <v>Ocupado</v>
          </cell>
          <cell r="R2633" t="str">
            <v>COLEGIO CRISTOBAL COLON (IED)</v>
          </cell>
        </row>
        <row r="2634">
          <cell r="N2634">
            <v>1022936591</v>
          </cell>
          <cell r="O2634" t="str">
            <v>MANRIQUE LOPEZ DEISSY CAROLINA</v>
          </cell>
          <cell r="P2634" t="str">
            <v>Titular - P. Temporal</v>
          </cell>
          <cell r="Q2634" t="str">
            <v>Ocupado</v>
          </cell>
          <cell r="R2634" t="str">
            <v>COLEGIO VENECIA (IED)</v>
          </cell>
        </row>
        <row r="2635">
          <cell r="Q2635" t="str">
            <v>Vacante Definitiva</v>
          </cell>
          <cell r="R2635" t="str">
            <v>COLEGIO JOSE MARTI (IED)</v>
          </cell>
        </row>
        <row r="2636">
          <cell r="N2636">
            <v>1023862761</v>
          </cell>
          <cell r="O2636" t="str">
            <v>RUBIANO VARELA JULIETH ROCIO</v>
          </cell>
          <cell r="P2636" t="str">
            <v>Titular - P. Temporal</v>
          </cell>
          <cell r="Q2636" t="str">
            <v>Ocupado</v>
          </cell>
          <cell r="R2636" t="str">
            <v>COLEGIO LUIS LOPEZ DE MESA (IED)</v>
          </cell>
        </row>
        <row r="2637">
          <cell r="N2637">
            <v>1023880571</v>
          </cell>
          <cell r="O2637" t="str">
            <v>GOMEZ CASTAÑEDA SINDY LORENA</v>
          </cell>
          <cell r="P2637" t="str">
            <v>Titular - P. Temporal</v>
          </cell>
          <cell r="Q2637" t="str">
            <v>Ocupado</v>
          </cell>
          <cell r="R2637" t="str">
            <v>COLEGIO DE CULTURA POPULAR (IED)</v>
          </cell>
        </row>
        <row r="2638">
          <cell r="N2638">
            <v>1023906118</v>
          </cell>
          <cell r="O2638" t="str">
            <v>DURAN DIAZ ISAMAR</v>
          </cell>
          <cell r="P2638" t="str">
            <v>Titular - P. Temporal</v>
          </cell>
          <cell r="Q2638" t="str">
            <v>Ocupado</v>
          </cell>
          <cell r="R2638" t="str">
            <v>COLEGIO MONTEBELLO (IED)</v>
          </cell>
        </row>
        <row r="2639">
          <cell r="N2639">
            <v>1023915178</v>
          </cell>
          <cell r="O2639" t="str">
            <v>BARRAGAN MACIAS DIANA KATHERINE</v>
          </cell>
          <cell r="P2639" t="str">
            <v>Titular - P. Temporal</v>
          </cell>
          <cell r="Q2639" t="str">
            <v>Ocupado</v>
          </cell>
          <cell r="R2639" t="str">
            <v>COLEGIO ENRIQUE OLAYA HERRERA (IED)</v>
          </cell>
        </row>
        <row r="2640">
          <cell r="N2640">
            <v>1023915331</v>
          </cell>
          <cell r="O2640" t="str">
            <v>HERRERA FUENTES GINA MARCELA</v>
          </cell>
          <cell r="P2640" t="str">
            <v>Titular - P. Temporal</v>
          </cell>
          <cell r="Q2640" t="str">
            <v>Ocupado</v>
          </cell>
          <cell r="R2640" t="str">
            <v>COLEGIO LOS ALPES (IED)</v>
          </cell>
        </row>
        <row r="2641">
          <cell r="N2641">
            <v>1023936653</v>
          </cell>
          <cell r="O2641" t="str">
            <v>MURILLO CORTES INGRID MARCELA</v>
          </cell>
          <cell r="P2641" t="str">
            <v>Titular - P. Temporal</v>
          </cell>
          <cell r="Q2641" t="str">
            <v>Ocupado</v>
          </cell>
          <cell r="R2641" t="str">
            <v>COLEGIO DEBORA ARANGO PEREZ (IED)</v>
          </cell>
        </row>
        <row r="2642">
          <cell r="N2642">
            <v>1023950410</v>
          </cell>
          <cell r="O2642" t="str">
            <v>BELTRAN RODRIGUEZ CARMEN RUBIELA</v>
          </cell>
          <cell r="P2642" t="str">
            <v>Titular - P. Temporal</v>
          </cell>
          <cell r="Q2642" t="str">
            <v>Ocupado</v>
          </cell>
          <cell r="R2642" t="str">
            <v>COLEGIO LA PALESTINA (IED)</v>
          </cell>
        </row>
        <row r="2643">
          <cell r="N2643">
            <v>1024487275</v>
          </cell>
          <cell r="O2643" t="str">
            <v>TAUTA MENDOZA YENNIFER CAROLINA</v>
          </cell>
          <cell r="P2643" t="str">
            <v>Titular - P. Temporal</v>
          </cell>
          <cell r="Q2643" t="str">
            <v>Ocupado</v>
          </cell>
          <cell r="R2643" t="str">
            <v>COLEGIO COMPARTIR RECUERDO (IED)</v>
          </cell>
        </row>
        <row r="2644">
          <cell r="N2644">
            <v>1024522752</v>
          </cell>
          <cell r="O2644" t="str">
            <v>CUBILLOS ORTEGON JEMMY CONSTANZA</v>
          </cell>
          <cell r="P2644" t="str">
            <v>Titular - P. Temporal</v>
          </cell>
          <cell r="Q2644" t="str">
            <v>Ocupado</v>
          </cell>
          <cell r="R2644" t="str">
            <v>COLEGIO TECNICO TOMAS RUEDA VARGAS (IED)</v>
          </cell>
        </row>
        <row r="2645">
          <cell r="N2645">
            <v>1026252560</v>
          </cell>
          <cell r="O2645" t="str">
            <v>RIVERA BERNAL MARIA MARGARITA</v>
          </cell>
          <cell r="P2645" t="str">
            <v>Titular - P. Temporal</v>
          </cell>
          <cell r="Q2645" t="str">
            <v>Ocupado</v>
          </cell>
          <cell r="R2645" t="str">
            <v>COLEGIO INSTITUTO TECNICO DISTRITAL JULIO FLOREZ (IED)</v>
          </cell>
        </row>
        <row r="2646">
          <cell r="N2646">
            <v>1026253458</v>
          </cell>
          <cell r="O2646" t="str">
            <v>VARGAS DIAZ DIANA PATRICIA</v>
          </cell>
          <cell r="P2646" t="str">
            <v>Titular - P. Temporal</v>
          </cell>
          <cell r="Q2646" t="str">
            <v>Ocupado</v>
          </cell>
          <cell r="R2646" t="str">
            <v>COLEGIO LLANO ORIENTAL (IED)</v>
          </cell>
        </row>
        <row r="2647">
          <cell r="N2647">
            <v>1030621884</v>
          </cell>
          <cell r="O2647" t="str">
            <v>SIERRA VALENCIA HAGLEN MELISSA</v>
          </cell>
          <cell r="P2647" t="str">
            <v>Titular - P. Temporal</v>
          </cell>
          <cell r="Q2647" t="str">
            <v>Ocupado</v>
          </cell>
          <cell r="R2647" t="str">
            <v>COLEGIO LEONARDO POSADA PEDRAZA (IED)</v>
          </cell>
        </row>
        <row r="2648">
          <cell r="N2648">
            <v>1031132783</v>
          </cell>
          <cell r="O2648" t="str">
            <v>CHAVARRO RINCON KATHERINE VIVIANA</v>
          </cell>
          <cell r="P2648" t="str">
            <v>Titular - P. Temporal</v>
          </cell>
          <cell r="Q2648" t="str">
            <v>Ocupado</v>
          </cell>
          <cell r="R2648" t="str">
            <v>COLEGIO JUAN FRANCISCO BERBEO (IED)</v>
          </cell>
        </row>
        <row r="2649">
          <cell r="N2649">
            <v>1031139192</v>
          </cell>
          <cell r="O2649" t="str">
            <v>SILVA TARQUINO LISETH YIRLEY</v>
          </cell>
          <cell r="P2649" t="str">
            <v>Titular - P. Temporal</v>
          </cell>
          <cell r="Q2649" t="str">
            <v>Ocupado</v>
          </cell>
          <cell r="R2649" t="str">
            <v>COLEGIO ALFONSO REYES ECHANDIA (IED)</v>
          </cell>
        </row>
        <row r="2650">
          <cell r="N2650">
            <v>1031151690</v>
          </cell>
          <cell r="O2650" t="str">
            <v>AGUIRRE MALDONADO IVON ALEJANDRA</v>
          </cell>
          <cell r="P2650" t="str">
            <v>Titular - P. Temporal</v>
          </cell>
          <cell r="Q2650" t="str">
            <v>Ocupado</v>
          </cell>
          <cell r="R2650" t="str">
            <v>COLEGIO ORLANDO HIGUITA ROJAS (IED)</v>
          </cell>
        </row>
        <row r="2651">
          <cell r="N2651">
            <v>1032393769</v>
          </cell>
          <cell r="O2651" t="str">
            <v>DUARTE MUNEVAR DIANA MILENA</v>
          </cell>
          <cell r="P2651" t="str">
            <v>Titular - P. Temporal</v>
          </cell>
          <cell r="Q2651" t="str">
            <v>Ocupado</v>
          </cell>
          <cell r="R2651" t="str">
            <v>COLEGIO DIANA TURBAY (IED)</v>
          </cell>
        </row>
        <row r="2652">
          <cell r="Q2652" t="str">
            <v>Vacante Definitiva</v>
          </cell>
          <cell r="R2652" t="str">
            <v>COLEGIO USAQUEN (IED)</v>
          </cell>
        </row>
        <row r="2653">
          <cell r="N2653">
            <v>1033685385</v>
          </cell>
          <cell r="O2653" t="str">
            <v>PARRA GUTIERREZ GINA PAOLA</v>
          </cell>
          <cell r="P2653" t="str">
            <v>Titular - P. Temporal</v>
          </cell>
          <cell r="Q2653" t="str">
            <v>Ocupado</v>
          </cell>
          <cell r="R2653" t="str">
            <v>COLEGIO VENECIA (IED)</v>
          </cell>
        </row>
        <row r="2654">
          <cell r="N2654">
            <v>1033712777</v>
          </cell>
          <cell r="O2654" t="str">
            <v>LINARES IBAÑEZ ANGIE JULIETH</v>
          </cell>
          <cell r="P2654" t="str">
            <v>Titular - P. Temporal</v>
          </cell>
          <cell r="Q2654" t="str">
            <v>Ocupado</v>
          </cell>
          <cell r="R2654" t="str">
            <v>COLEGIO MANUELITA SAENZ (IED)</v>
          </cell>
        </row>
        <row r="2655">
          <cell r="N2655">
            <v>1033718608</v>
          </cell>
          <cell r="O2655" t="str">
            <v>IBAÑEZ SANTOS VIVIANA MARCELA</v>
          </cell>
          <cell r="P2655" t="str">
            <v>Titular - P. Temporal</v>
          </cell>
          <cell r="Q2655" t="str">
            <v>Ocupado</v>
          </cell>
          <cell r="R2655" t="str">
            <v>COLEGIO MANUEL ZAPATA OLIVELLA (IED)</v>
          </cell>
        </row>
        <row r="2656">
          <cell r="N2656">
            <v>1033760069</v>
          </cell>
          <cell r="O2656" t="str">
            <v>RAMIREZ BUSTOS SINDY PAOLA</v>
          </cell>
          <cell r="P2656" t="str">
            <v>Titular - P. Temporal</v>
          </cell>
          <cell r="Q2656" t="str">
            <v>Ocupado</v>
          </cell>
          <cell r="R2656" t="str">
            <v>COLEGIO SOTAVENTO (IED)</v>
          </cell>
        </row>
        <row r="2657">
          <cell r="N2657">
            <v>1033795959</v>
          </cell>
          <cell r="O2657" t="str">
            <v>RODRIGUEZ DIAZ LAURA DANIELA</v>
          </cell>
          <cell r="P2657" t="str">
            <v>Titular - P. Temporal</v>
          </cell>
          <cell r="Q2657" t="str">
            <v>Ocupado</v>
          </cell>
          <cell r="R2657" t="str">
            <v>COLEGIO ANTONIO BARAYA (IED)</v>
          </cell>
        </row>
        <row r="2658">
          <cell r="N2658">
            <v>1054547539</v>
          </cell>
          <cell r="O2658" t="str">
            <v>RUEDA LOZANO FEIVER ALBERTO</v>
          </cell>
          <cell r="P2658" t="str">
            <v>Titular - P. Temporal</v>
          </cell>
          <cell r="Q2658" t="str">
            <v>Ocupado</v>
          </cell>
          <cell r="R2658" t="str">
            <v>COLEGIO LA CHUCUA (IED)</v>
          </cell>
        </row>
        <row r="2659">
          <cell r="Q2659" t="str">
            <v>Vacante Definitiva</v>
          </cell>
          <cell r="R2659" t="str">
            <v>COLEGIO</v>
          </cell>
        </row>
        <row r="2660">
          <cell r="N2660">
            <v>1069732687</v>
          </cell>
          <cell r="O2660" t="str">
            <v>RAMOS CANGREJO GISSELLY ANDREA</v>
          </cell>
          <cell r="P2660" t="str">
            <v>Titular - P. Temporal</v>
          </cell>
          <cell r="Q2660" t="str">
            <v>Ocupado</v>
          </cell>
          <cell r="R2660" t="str">
            <v>COLEGIO CAMPESTRE MONTE VERDE (IED)</v>
          </cell>
        </row>
        <row r="2661">
          <cell r="N2661">
            <v>1072663167</v>
          </cell>
          <cell r="O2661" t="str">
            <v>GONZALEZ MOSO ARELIS DEL PILAR</v>
          </cell>
          <cell r="P2661" t="str">
            <v>Titular - P. Temporal</v>
          </cell>
          <cell r="Q2661" t="str">
            <v>Ocupado</v>
          </cell>
          <cell r="R2661" t="str">
            <v>COLEGIO RAFAEL BERNAL JIMENEZ (IED)</v>
          </cell>
        </row>
        <row r="2662">
          <cell r="N2662">
            <v>1076621435</v>
          </cell>
          <cell r="O2662" t="str">
            <v>LUQUE CASTAÑEDA NOHORA LORENA</v>
          </cell>
          <cell r="P2662" t="str">
            <v>Titular - P. Temporal</v>
          </cell>
          <cell r="Q2662" t="str">
            <v>Ocupado</v>
          </cell>
          <cell r="R2662" t="str">
            <v>COLEGIO LICEO NACIONAL AGUSTIN NIETO CABALLERO (IED)</v>
          </cell>
        </row>
        <row r="2663">
          <cell r="N2663">
            <v>1077435566</v>
          </cell>
          <cell r="O2663" t="str">
            <v>VELEZ PALACIOS KATY JULISSA</v>
          </cell>
          <cell r="P2663" t="str">
            <v>Titular - P. Temporal</v>
          </cell>
          <cell r="Q2663" t="str">
            <v>Ocupado</v>
          </cell>
          <cell r="R2663" t="str">
            <v>COLEGIO LICEO FEMENINO MERCEDES NARIÑO (IED)</v>
          </cell>
        </row>
        <row r="2664">
          <cell r="Q2664" t="str">
            <v>Vacante Definitiva</v>
          </cell>
          <cell r="R2664" t="str">
            <v>COLEGIO</v>
          </cell>
        </row>
        <row r="2665">
          <cell r="Q2665" t="str">
            <v>Vacante Definitiva</v>
          </cell>
          <cell r="R2665" t="str">
            <v>COLEGIO</v>
          </cell>
        </row>
        <row r="2666">
          <cell r="Q2666" t="str">
            <v>Vacante Definitiva</v>
          </cell>
          <cell r="R2666" t="str">
            <v>COLEGIO</v>
          </cell>
        </row>
        <row r="2667">
          <cell r="Q2667" t="str">
            <v>Vacante Definitiva</v>
          </cell>
          <cell r="R2667" t="str">
            <v>COLEGIO</v>
          </cell>
        </row>
        <row r="2668">
          <cell r="Q2668" t="str">
            <v>Vacante Definitiva</v>
          </cell>
          <cell r="R2668" t="str">
            <v>COLEGIO</v>
          </cell>
        </row>
        <row r="2669">
          <cell r="Q2669" t="str">
            <v>Vacante Definitiva</v>
          </cell>
          <cell r="R2669" t="str">
            <v>COLEGIO</v>
          </cell>
        </row>
        <row r="2670">
          <cell r="Q2670" t="str">
            <v>Vacante Definitiva</v>
          </cell>
          <cell r="R2670" t="str">
            <v>COLEGIO</v>
          </cell>
        </row>
        <row r="2671">
          <cell r="N2671">
            <v>3033937</v>
          </cell>
          <cell r="O2671" t="str">
            <v>ORTIZ RODRIGUEZ GERSES RAMIRO</v>
          </cell>
          <cell r="P2671" t="str">
            <v>Titular - P. Temporal</v>
          </cell>
          <cell r="Q2671" t="str">
            <v>Ocupado</v>
          </cell>
          <cell r="R2671" t="str">
            <v>COLEGIO EL MINUTO DE BUENOS AIRES (IED)</v>
          </cell>
        </row>
        <row r="2672">
          <cell r="N2672">
            <v>52382097</v>
          </cell>
          <cell r="O2672" t="str">
            <v>SANDOVAL BERMUDEZ LUZ MIREYA</v>
          </cell>
          <cell r="P2672" t="str">
            <v>Titular - P. Temporal</v>
          </cell>
          <cell r="Q2672" t="str">
            <v>Ocupado</v>
          </cell>
          <cell r="R2672" t="str">
            <v>COLEGIO JOSE ANTONIO GALAN (IED)</v>
          </cell>
        </row>
        <row r="2673">
          <cell r="N2673">
            <v>13636532</v>
          </cell>
          <cell r="O2673" t="str">
            <v>BUENO URIBE HERNANDO</v>
          </cell>
          <cell r="P2673" t="str">
            <v>Titular - P. Temporal</v>
          </cell>
          <cell r="Q2673" t="str">
            <v>Ocupado</v>
          </cell>
          <cell r="R2673" t="str">
            <v>DIRECCIÓN DE DOTACIONES ESCOLARES</v>
          </cell>
        </row>
        <row r="2674">
          <cell r="N2674">
            <v>14397528</v>
          </cell>
          <cell r="O2674" t="str">
            <v>MELO GALEANO OSCAR FERNANDO</v>
          </cell>
          <cell r="P2674" t="str">
            <v>Titular - P. Temporal</v>
          </cell>
          <cell r="Q2674" t="str">
            <v>Ocupado</v>
          </cell>
          <cell r="R2674" t="str">
            <v>COLEGIO AULAS COLOMBIANAS SAN LUIS (IED)</v>
          </cell>
        </row>
        <row r="2675">
          <cell r="N2675">
            <v>19356979</v>
          </cell>
          <cell r="O2675" t="str">
            <v>FONSECA SUAREZ CARLOS</v>
          </cell>
          <cell r="P2675" t="str">
            <v>Titular - P. Temporal</v>
          </cell>
          <cell r="Q2675" t="str">
            <v>Ocupado</v>
          </cell>
          <cell r="R2675" t="str">
            <v>COLEGIO MANUEL CEPEDA VARGAS (IED)</v>
          </cell>
        </row>
        <row r="2676">
          <cell r="N2676">
            <v>19363845</v>
          </cell>
          <cell r="O2676" t="str">
            <v>HERNANDEZ MORENO JAIME ENRIQUE</v>
          </cell>
          <cell r="P2676" t="str">
            <v>Titular - P. Temporal</v>
          </cell>
          <cell r="Q2676" t="str">
            <v>Ocupado</v>
          </cell>
          <cell r="R2676" t="str">
            <v>COLEGIO NICOLAS BUENAVENTURA (IED)</v>
          </cell>
        </row>
        <row r="2677">
          <cell r="Q2677" t="str">
            <v>Vacante Definitiva</v>
          </cell>
          <cell r="R2677" t="str">
            <v>COLEGIO</v>
          </cell>
        </row>
        <row r="2678">
          <cell r="N2678">
            <v>19413756</v>
          </cell>
          <cell r="O2678" t="str">
            <v>PINEDA SANTOS LUIS EDUARDO</v>
          </cell>
          <cell r="P2678" t="str">
            <v>Titular - P. Temporal</v>
          </cell>
          <cell r="Q2678" t="str">
            <v>Ocupado</v>
          </cell>
          <cell r="R2678" t="str">
            <v>COLEGIO PALERMO SUR (IED)</v>
          </cell>
        </row>
        <row r="2679">
          <cell r="N2679">
            <v>19491489</v>
          </cell>
          <cell r="O2679" t="str">
            <v>MARIÑO ORTIZ FABIO</v>
          </cell>
          <cell r="P2679" t="str">
            <v>Titular - P. Temporal</v>
          </cell>
          <cell r="Q2679" t="str">
            <v>Ocupado</v>
          </cell>
          <cell r="R2679" t="str">
            <v>COLEGIO JOSE MARTI (IED)</v>
          </cell>
        </row>
        <row r="2680">
          <cell r="N2680">
            <v>20407762</v>
          </cell>
          <cell r="O2680" t="str">
            <v>ROA GOMEZ MARIA DEL AMPARO</v>
          </cell>
          <cell r="P2680" t="str">
            <v>Titular - P. Temporal</v>
          </cell>
          <cell r="Q2680" t="str">
            <v>Ocupado</v>
          </cell>
          <cell r="R2680" t="str">
            <v>COLEGIO CEDID CIUDAD BOLIVAR (IED)</v>
          </cell>
        </row>
        <row r="2681">
          <cell r="Q2681" t="str">
            <v>Vacante Definitiva</v>
          </cell>
          <cell r="R2681" t="str">
            <v>COLEGIO</v>
          </cell>
        </row>
        <row r="2682">
          <cell r="N2682">
            <v>20824935</v>
          </cell>
          <cell r="O2682" t="str">
            <v>DIAZ BENITEZ SANDRA MILENA</v>
          </cell>
          <cell r="P2682" t="str">
            <v>Titular - P. Temporal</v>
          </cell>
          <cell r="Q2682" t="str">
            <v>Ocupado</v>
          </cell>
          <cell r="R2682" t="str">
            <v>COLEGIO CAMPESTRE JAIME GARZON (IED)</v>
          </cell>
        </row>
        <row r="2683">
          <cell r="N2683">
            <v>39754257</v>
          </cell>
          <cell r="O2683" t="str">
            <v>ARGUMERO VIRGUEZ SANDRA PATRICIA</v>
          </cell>
          <cell r="P2683" t="str">
            <v>Titular - P. Temporal</v>
          </cell>
          <cell r="Q2683" t="str">
            <v>Ocupado</v>
          </cell>
          <cell r="R2683" t="str">
            <v>COLEGIO ANTONIO VAN UDEN (IED)</v>
          </cell>
        </row>
        <row r="2684">
          <cell r="Q2684" t="str">
            <v>Vacante Definitiva</v>
          </cell>
          <cell r="R2684" t="str">
            <v>COLEGIO</v>
          </cell>
        </row>
        <row r="2685">
          <cell r="Q2685" t="str">
            <v>Vacante Definitiva</v>
          </cell>
          <cell r="R2685" t="str">
            <v>COLEGIO</v>
          </cell>
        </row>
        <row r="2686">
          <cell r="N2686">
            <v>24037846</v>
          </cell>
          <cell r="O2686" t="str">
            <v>RIVERA GALVIS ANA ISABEL</v>
          </cell>
          <cell r="P2686" t="str">
            <v>Titular - P. Temporal</v>
          </cell>
          <cell r="Q2686" t="str">
            <v>Ocupado</v>
          </cell>
          <cell r="R2686" t="str">
            <v>COLEGIO GUSTAVO RESTREPO (IED)</v>
          </cell>
        </row>
        <row r="2687">
          <cell r="Q2687" t="str">
            <v>Vacante Definitiva</v>
          </cell>
          <cell r="R2687" t="str">
            <v>COLEGIO</v>
          </cell>
        </row>
        <row r="2688">
          <cell r="N2688">
            <v>24434544</v>
          </cell>
          <cell r="O2688" t="str">
            <v>CORREA CORREA MARTA CECILIA</v>
          </cell>
          <cell r="P2688" t="str">
            <v>Titular - P. Temporal</v>
          </cell>
          <cell r="Q2688" t="str">
            <v>Ocupado</v>
          </cell>
          <cell r="R2688" t="str">
            <v>COLEGIO CIUDADELA EDUCATIVA DE BOSA (IED)</v>
          </cell>
        </row>
        <row r="2689">
          <cell r="N2689">
            <v>34609126</v>
          </cell>
          <cell r="O2689" t="str">
            <v>CASTILLO DARY OFIR</v>
          </cell>
          <cell r="P2689" t="str">
            <v>Titular - P. Temporal</v>
          </cell>
          <cell r="Q2689" t="str">
            <v>Ocupado</v>
          </cell>
          <cell r="R2689" t="str">
            <v>COLEGIO JOSE FELIX RESTREPO (IED)</v>
          </cell>
        </row>
        <row r="2690">
          <cell r="N2690">
            <v>34679818</v>
          </cell>
          <cell r="O2690" t="str">
            <v>RAMIREZ BANGUERA ANNY IVONNE</v>
          </cell>
          <cell r="P2690" t="str">
            <v>Titular - P. Temporal</v>
          </cell>
          <cell r="Q2690" t="str">
            <v>Ocupado</v>
          </cell>
          <cell r="R2690" t="str">
            <v>COLEGIO REINO DE HOLANDA (IED)</v>
          </cell>
        </row>
        <row r="2691">
          <cell r="N2691">
            <v>35353455</v>
          </cell>
          <cell r="O2691" t="str">
            <v>ESTEPA GOMEZ NYDIA CONSUELO</v>
          </cell>
          <cell r="P2691" t="str">
            <v>Titular - P. Temporal</v>
          </cell>
          <cell r="Q2691" t="str">
            <v>Ocupado</v>
          </cell>
          <cell r="R2691" t="str">
            <v>COLEGIO RURAL EL HATO (CED)</v>
          </cell>
        </row>
        <row r="2692">
          <cell r="N2692">
            <v>35393596</v>
          </cell>
          <cell r="O2692" t="str">
            <v>CARDENAS VARGAS MARIBEL</v>
          </cell>
          <cell r="P2692" t="str">
            <v>Titular - P. Temporal</v>
          </cell>
          <cell r="Q2692" t="str">
            <v>Ocupado</v>
          </cell>
          <cell r="R2692" t="str">
            <v>COLEGIO HELADIA MEJIA (IED)</v>
          </cell>
        </row>
        <row r="2693">
          <cell r="N2693">
            <v>37547125</v>
          </cell>
          <cell r="O2693" t="str">
            <v>ARENAS CRISTANCHO LILIANA ROCIO</v>
          </cell>
          <cell r="P2693" t="str">
            <v>Titular - P. Temporal</v>
          </cell>
          <cell r="Q2693" t="str">
            <v>Ocupado</v>
          </cell>
          <cell r="R2693" t="str">
            <v>COLEGIO HERNANDO DURAN DUSSAN (IED)</v>
          </cell>
        </row>
        <row r="2694">
          <cell r="N2694">
            <v>38657392</v>
          </cell>
          <cell r="O2694" t="str">
            <v>RODRIGUEZ PEREZ XIMENA</v>
          </cell>
          <cell r="P2694" t="str">
            <v>Titular - P. Temporal</v>
          </cell>
          <cell r="Q2694" t="str">
            <v>Ocupado</v>
          </cell>
          <cell r="R2694" t="str">
            <v>COLEGIO CLEMENCIA DE CAYCEDO (IED)</v>
          </cell>
        </row>
        <row r="2695">
          <cell r="N2695">
            <v>39538730</v>
          </cell>
          <cell r="O2695" t="str">
            <v>GONZALEZ BERNAL FLOR CECILIA</v>
          </cell>
          <cell r="P2695" t="str">
            <v>Titular - P. Temporal</v>
          </cell>
          <cell r="Q2695" t="str">
            <v>Ocupado</v>
          </cell>
          <cell r="R2695" t="str">
            <v>COLEGIO GARCES NAVAS (IED)</v>
          </cell>
        </row>
        <row r="2696">
          <cell r="N2696">
            <v>39654695</v>
          </cell>
          <cell r="O2696" t="str">
            <v>SANDOVAL SANDOVAL CELESTINA</v>
          </cell>
          <cell r="P2696" t="str">
            <v>Titular - P. Temporal</v>
          </cell>
          <cell r="Q2696" t="str">
            <v>Ocupado</v>
          </cell>
          <cell r="R2696" t="str">
            <v>COLEGIO BOSANOVA (IED)</v>
          </cell>
        </row>
        <row r="2697">
          <cell r="N2697">
            <v>39699706</v>
          </cell>
          <cell r="O2697" t="str">
            <v>RODRIGUEZ GARCIA DORIS YANETH</v>
          </cell>
          <cell r="P2697" t="str">
            <v>Titular - P. Temporal</v>
          </cell>
          <cell r="Q2697" t="str">
            <v>Ocupado</v>
          </cell>
          <cell r="R2697" t="str">
            <v>COLEGIO REPUBLICA DE COLOMBIA (IED)</v>
          </cell>
        </row>
        <row r="2698">
          <cell r="N2698">
            <v>52277854</v>
          </cell>
          <cell r="O2698" t="str">
            <v>RODRIGUEZ VARGAS OLGA LUCIA</v>
          </cell>
          <cell r="P2698" t="str">
            <v>Titular - P. Temporal</v>
          </cell>
          <cell r="Q2698" t="str">
            <v>Ocupado</v>
          </cell>
          <cell r="R2698" t="str">
            <v>COLEGIO ENTRE NUBES SUR ORIENTAL (IED)</v>
          </cell>
        </row>
        <row r="2699">
          <cell r="N2699">
            <v>39731936</v>
          </cell>
          <cell r="O2699" t="str">
            <v>SABOGAL HERNANDEZ NELLY ROCIO</v>
          </cell>
          <cell r="P2699" t="str">
            <v>Titular - P. Temporal</v>
          </cell>
          <cell r="Q2699" t="str">
            <v>Ocupado</v>
          </cell>
          <cell r="R2699" t="str">
            <v>COLEGIO LOS TEJARES (IED)</v>
          </cell>
        </row>
        <row r="2700">
          <cell r="N2700">
            <v>39748709</v>
          </cell>
          <cell r="O2700" t="str">
            <v>GONZALEZ RODRIGUEZ PATRICIA</v>
          </cell>
          <cell r="P2700" t="str">
            <v>Titular - P. Temporal</v>
          </cell>
          <cell r="Q2700" t="str">
            <v>Ocupado</v>
          </cell>
          <cell r="R2700" t="str">
            <v>DIRECCIÓN LOCAL DE EDUCACIÓN 18 - RAFAEL URIBE URIBE</v>
          </cell>
        </row>
        <row r="2701">
          <cell r="N2701">
            <v>39753236</v>
          </cell>
          <cell r="O2701" t="str">
            <v>SANCHEZ MORA LILIANA ROCIO</v>
          </cell>
          <cell r="P2701" t="str">
            <v>Titular - P. Temporal</v>
          </cell>
          <cell r="Q2701" t="str">
            <v>Ocupado</v>
          </cell>
          <cell r="R2701" t="str">
            <v>COLEGIO JUAN LOZANO Y LOZANO (IED)</v>
          </cell>
        </row>
        <row r="2702">
          <cell r="N2702">
            <v>39754030</v>
          </cell>
          <cell r="O2702" t="str">
            <v>LADINO ESPERANZA BARACALDO</v>
          </cell>
          <cell r="P2702" t="str">
            <v>Titular - P. Temporal</v>
          </cell>
          <cell r="Q2702" t="str">
            <v>Ocupado</v>
          </cell>
          <cell r="R2702" t="str">
            <v>COLEGIO HERNANDO DURAN DUSSAN (IED)</v>
          </cell>
        </row>
        <row r="2703">
          <cell r="N2703">
            <v>40782822</v>
          </cell>
          <cell r="O2703" t="str">
            <v>PORRAS GIRALDO OLGA LUCIA</v>
          </cell>
          <cell r="P2703" t="str">
            <v>Titular - P. Temporal</v>
          </cell>
          <cell r="Q2703" t="str">
            <v>Ocupado</v>
          </cell>
          <cell r="R2703" t="str">
            <v>DIRECCIÓN LOCAL DE EDUCACIÓN 08 - KENNEDY</v>
          </cell>
        </row>
        <row r="2704">
          <cell r="N2704">
            <v>41762876</v>
          </cell>
          <cell r="O2704" t="str">
            <v>HERRERA MENDEZ LUZ MARINA</v>
          </cell>
          <cell r="P2704" t="str">
            <v>Titular - P. Temporal</v>
          </cell>
          <cell r="Q2704" t="str">
            <v>Ocupado</v>
          </cell>
          <cell r="R2704" t="str">
            <v>COLEGIO ATABANZHA (IED)</v>
          </cell>
        </row>
        <row r="2705">
          <cell r="N2705">
            <v>47442090</v>
          </cell>
          <cell r="O2705" t="str">
            <v>ALVAREZ MARIÑO EDITH BIVIANA</v>
          </cell>
          <cell r="P2705" t="str">
            <v>Titular - P. Temporal</v>
          </cell>
          <cell r="Q2705" t="str">
            <v>Ocupado</v>
          </cell>
          <cell r="R2705" t="str">
            <v>COLEGIO MORALBA SURORIENTAL (IED)</v>
          </cell>
        </row>
        <row r="2706">
          <cell r="N2706">
            <v>51578680</v>
          </cell>
          <cell r="O2706" t="str">
            <v>RAMIREZ BONILLA TERESA</v>
          </cell>
          <cell r="P2706" t="str">
            <v>Titular - P. Temporal</v>
          </cell>
          <cell r="Q2706" t="str">
            <v>Ocupado</v>
          </cell>
          <cell r="R2706" t="str">
            <v>COLEGIO RAFAEL URIBE URIBE (IED)</v>
          </cell>
        </row>
        <row r="2707">
          <cell r="N2707">
            <v>51584842</v>
          </cell>
          <cell r="O2707" t="str">
            <v>GARAVITO TORRES ANA ISABEL</v>
          </cell>
          <cell r="P2707" t="str">
            <v>Titular - P. Temporal</v>
          </cell>
          <cell r="Q2707" t="str">
            <v>Ocupado</v>
          </cell>
          <cell r="R2707" t="str">
            <v>COLEGIO GERARDO PAREDES (IED)</v>
          </cell>
        </row>
        <row r="2708">
          <cell r="Q2708" t="str">
            <v>Vacante Definitiva</v>
          </cell>
          <cell r="R2708" t="str">
            <v>COLEGIO</v>
          </cell>
        </row>
        <row r="2709">
          <cell r="N2709">
            <v>51646528</v>
          </cell>
          <cell r="O2709" t="str">
            <v>CASTILLO VALENCIA ALBA MARINA</v>
          </cell>
          <cell r="P2709" t="str">
            <v>Titular - P. Temporal</v>
          </cell>
          <cell r="Q2709" t="str">
            <v>Ocupado</v>
          </cell>
          <cell r="R2709" t="str">
            <v>COLEGIO LEONARDO POSADA PEDRAZA (IED)</v>
          </cell>
        </row>
        <row r="2710">
          <cell r="N2710">
            <v>51680525</v>
          </cell>
          <cell r="O2710" t="str">
            <v>RUGE CUELLAR LIDA YENITH</v>
          </cell>
          <cell r="P2710" t="str">
            <v>Titular - P. Temporal</v>
          </cell>
          <cell r="Q2710" t="str">
            <v>Ocupado</v>
          </cell>
          <cell r="R2710" t="str">
            <v>COLEGIO PANAMERICANO (IED)</v>
          </cell>
        </row>
        <row r="2711">
          <cell r="N2711">
            <v>51707008</v>
          </cell>
          <cell r="O2711" t="str">
            <v>BELTRAN LINARES LUZ MARINA</v>
          </cell>
          <cell r="P2711" t="str">
            <v>Titular - P. Temporal</v>
          </cell>
          <cell r="Q2711" t="str">
            <v>Ocupado</v>
          </cell>
          <cell r="R2711" t="str">
            <v>COLEGIO REPUBLICA EE.UU DE AMERICA (IED)</v>
          </cell>
        </row>
        <row r="2712">
          <cell r="N2712">
            <v>51723365</v>
          </cell>
          <cell r="O2712" t="str">
            <v>AMAYA LATORRE LUZ PATRICIA</v>
          </cell>
          <cell r="P2712" t="str">
            <v>Titular - P. Temporal</v>
          </cell>
          <cell r="Q2712" t="str">
            <v>Ocupado</v>
          </cell>
          <cell r="R2712" t="str">
            <v>COLEGIO KIMI PERNIA DOMICO (IED)</v>
          </cell>
        </row>
        <row r="2713">
          <cell r="N2713">
            <v>51743605</v>
          </cell>
          <cell r="O2713" t="str">
            <v>MONTENEGRO ROMERO ESPERANZA</v>
          </cell>
          <cell r="P2713" t="str">
            <v>Titular - P. Temporal</v>
          </cell>
          <cell r="Q2713" t="str">
            <v>Ocupado</v>
          </cell>
          <cell r="R2713" t="str">
            <v>COLEGIO MARCO ANTONIO CARREÑO SILVA (IED)</v>
          </cell>
        </row>
        <row r="2714">
          <cell r="N2714">
            <v>51745432</v>
          </cell>
          <cell r="O2714" t="str">
            <v>PARRA CASTRO ZORAIDA LUCIA</v>
          </cell>
          <cell r="P2714" t="str">
            <v>Titular - P. Temporal</v>
          </cell>
          <cell r="Q2714" t="str">
            <v>Ocupado</v>
          </cell>
          <cell r="R2714" t="str">
            <v>COLEGIO FEMENINO LORENCITA VILLEGAS DE SANTOS (IED)</v>
          </cell>
        </row>
        <row r="2715">
          <cell r="N2715">
            <v>51763733</v>
          </cell>
          <cell r="O2715" t="str">
            <v>BONILLA TRUJILLO JUANA ELENA</v>
          </cell>
          <cell r="P2715" t="str">
            <v>Titular - P. Temporal</v>
          </cell>
          <cell r="Q2715" t="str">
            <v>Ocupado</v>
          </cell>
          <cell r="R2715" t="str">
            <v>COLEGIO SAN BERNARDINO (IED)</v>
          </cell>
        </row>
        <row r="2716">
          <cell r="N2716">
            <v>51792769</v>
          </cell>
          <cell r="O2716" t="str">
            <v>BENITEZ HERNANDEZ SONIA JEANETH</v>
          </cell>
          <cell r="P2716" t="str">
            <v>Titular - P. Temporal</v>
          </cell>
          <cell r="Q2716" t="str">
            <v>Ocupado</v>
          </cell>
          <cell r="R2716" t="str">
            <v>COLEGIO REPUBLICA DE PANAMA (IED)</v>
          </cell>
        </row>
        <row r="2717">
          <cell r="N2717">
            <v>51803446</v>
          </cell>
          <cell r="O2717" t="str">
            <v>HERRERA JIMENEZ JANNETH OFELIA</v>
          </cell>
          <cell r="P2717" t="str">
            <v>Titular - P. Temporal</v>
          </cell>
          <cell r="Q2717" t="str">
            <v>Ocupado</v>
          </cell>
          <cell r="R2717" t="str">
            <v>COLEGIO LEON DE GREIFF (IED)</v>
          </cell>
        </row>
        <row r="2718">
          <cell r="N2718">
            <v>51871669</v>
          </cell>
          <cell r="O2718" t="str">
            <v>ROBERTO ALARCON NEILA LUCIA</v>
          </cell>
          <cell r="P2718" t="str">
            <v>Titular - P. Temporal</v>
          </cell>
          <cell r="Q2718" t="str">
            <v>Ocupado</v>
          </cell>
          <cell r="R2718" t="str">
            <v>COLEGIO JORGE SOTO DEL CORRAL (IED)</v>
          </cell>
        </row>
        <row r="2719">
          <cell r="N2719">
            <v>51913087</v>
          </cell>
          <cell r="O2719" t="str">
            <v>ALFONSO LOPEZ BLANCA NUBIA</v>
          </cell>
          <cell r="P2719" t="str">
            <v>Titular - P. Temporal</v>
          </cell>
          <cell r="Q2719" t="str">
            <v>Ocupado</v>
          </cell>
          <cell r="R2719" t="str">
            <v>COLEGIO FERNANDO MAZUERA VILLEGAS (IED)</v>
          </cell>
        </row>
        <row r="2720">
          <cell r="N2720">
            <v>51924191</v>
          </cell>
          <cell r="O2720" t="str">
            <v>TAMAYO ACOSTA ALBA CRISTINA</v>
          </cell>
          <cell r="P2720" t="str">
            <v>Titular - P. Temporal</v>
          </cell>
          <cell r="Q2720" t="str">
            <v>Ocupado</v>
          </cell>
          <cell r="R2720" t="str">
            <v>COLEGIO CIUDADELA EDUCATIVA DE BOSA (IED)</v>
          </cell>
        </row>
        <row r="2721">
          <cell r="N2721">
            <v>51937787</v>
          </cell>
          <cell r="O2721" t="str">
            <v>GIL GALINDO BARBARA</v>
          </cell>
          <cell r="P2721" t="str">
            <v>Titular - P. Temporal</v>
          </cell>
          <cell r="Q2721" t="str">
            <v>Ocupado</v>
          </cell>
          <cell r="R2721" t="str">
            <v>COLEGIO RAMON DE ZUBIRIA (IED)</v>
          </cell>
        </row>
        <row r="2722">
          <cell r="N2722">
            <v>51952278</v>
          </cell>
          <cell r="O2722" t="str">
            <v>ZAMBRANO MARIÑO DEISSY YAMILE</v>
          </cell>
          <cell r="P2722" t="str">
            <v>Titular - P. Temporal</v>
          </cell>
          <cell r="Q2722" t="str">
            <v>Ocupado</v>
          </cell>
          <cell r="R2722" t="str">
            <v>COLEGIO NUEVO HORIZONTE (IED)</v>
          </cell>
        </row>
        <row r="2723">
          <cell r="N2723">
            <v>51980567</v>
          </cell>
          <cell r="O2723" t="str">
            <v>LOZANO CASTRO FELISA</v>
          </cell>
          <cell r="P2723" t="str">
            <v>Titular - P. Temporal</v>
          </cell>
          <cell r="Q2723" t="str">
            <v>Ocupado</v>
          </cell>
          <cell r="R2723" t="str">
            <v>COLEGIO MONTEBELLO (IED)</v>
          </cell>
        </row>
        <row r="2724">
          <cell r="N2724">
            <v>51921734</v>
          </cell>
          <cell r="O2724" t="str">
            <v>RUBIELA PEÑUELA SANTOS</v>
          </cell>
          <cell r="P2724" t="str">
            <v>Titular - P. Temporal</v>
          </cell>
          <cell r="Q2724" t="str">
            <v>Ocupado</v>
          </cell>
          <cell r="R2724" t="str">
            <v>COLEGIO VILLEMAR EL CARMEN (IED)</v>
          </cell>
        </row>
        <row r="2725">
          <cell r="N2725">
            <v>51996106</v>
          </cell>
          <cell r="O2725" t="str">
            <v>RODRIGUEZ PINZON EDITH MYRIAM</v>
          </cell>
          <cell r="P2725" t="str">
            <v>Titular - P. Temporal</v>
          </cell>
          <cell r="Q2725" t="str">
            <v>Ocupado</v>
          </cell>
          <cell r="R2725" t="str">
            <v>COLEGIO CONFEDERACION BRISAS DEL DIAMANTE (IED)</v>
          </cell>
        </row>
        <row r="2726">
          <cell r="N2726">
            <v>52022992</v>
          </cell>
          <cell r="O2726" t="str">
            <v>GONZALEZ RODRIGUEZ EUGENIA</v>
          </cell>
          <cell r="P2726" t="str">
            <v>Titular - P. Temporal</v>
          </cell>
          <cell r="Q2726" t="str">
            <v>Ocupado</v>
          </cell>
          <cell r="R2726" t="str">
            <v>COLEGIO REPUBLICA DE COLOMBIA (IED)</v>
          </cell>
        </row>
        <row r="2727">
          <cell r="N2727">
            <v>52034699</v>
          </cell>
          <cell r="O2727" t="str">
            <v>GUZMAN CALDERON FLOR ANGELA</v>
          </cell>
          <cell r="P2727" t="str">
            <v>Titular - P. Temporal</v>
          </cell>
          <cell r="Q2727" t="str">
            <v>Ocupado</v>
          </cell>
          <cell r="R2727" t="str">
            <v>COLEGIO GUILLERMO LEON VALENCIA (IED)</v>
          </cell>
        </row>
        <row r="2728">
          <cell r="N2728">
            <v>52065737</v>
          </cell>
          <cell r="O2728" t="str">
            <v>ROZO DIAZ OLGA LUCIA</v>
          </cell>
          <cell r="P2728" t="str">
            <v>Titular - P. Temporal</v>
          </cell>
          <cell r="Q2728" t="str">
            <v>Ocupado</v>
          </cell>
          <cell r="R2728" t="str">
            <v>COLEGIO ALTAMIRA SUR ORIENTAL (IED)</v>
          </cell>
        </row>
        <row r="2729">
          <cell r="N2729">
            <v>52066069</v>
          </cell>
          <cell r="O2729" t="str">
            <v>JIMENEZ MENDEZ NIDIA CONSTANZA</v>
          </cell>
          <cell r="P2729" t="str">
            <v>Titular - P. Temporal</v>
          </cell>
          <cell r="Q2729" t="str">
            <v>Ocupado</v>
          </cell>
          <cell r="R2729" t="str">
            <v>COLEGIO CARLO FEDERICI (IED)</v>
          </cell>
        </row>
        <row r="2730">
          <cell r="N2730">
            <v>52074551</v>
          </cell>
          <cell r="O2730" t="str">
            <v>NAVEROS CARRERA JAIDY</v>
          </cell>
          <cell r="P2730" t="str">
            <v>Titular - P. Temporal</v>
          </cell>
          <cell r="Q2730" t="str">
            <v>Ocupado</v>
          </cell>
          <cell r="R2730" t="str">
            <v>COLEGIO GERMAN ARCINIEGAS (IED)</v>
          </cell>
        </row>
        <row r="2731">
          <cell r="N2731">
            <v>52088567</v>
          </cell>
          <cell r="O2731" t="str">
            <v>CARDOZO CIFUENTES CARMENZA</v>
          </cell>
          <cell r="P2731" t="str">
            <v>Titular - P. Temporal</v>
          </cell>
          <cell r="Q2731" t="str">
            <v>Ocupado</v>
          </cell>
          <cell r="R2731" t="str">
            <v>COLEGIO ESTRELLA DEL SUR (IED)</v>
          </cell>
        </row>
        <row r="2732">
          <cell r="N2732">
            <v>1024464495</v>
          </cell>
          <cell r="O2732" t="str">
            <v>BOHORQUEZ CASELLA JEIMY JINETH</v>
          </cell>
          <cell r="P2732" t="str">
            <v>Titular - P. Temporal</v>
          </cell>
          <cell r="Q2732" t="str">
            <v>Ocupado</v>
          </cell>
          <cell r="R2732" t="str">
            <v>COLEGIO EL JAZMIN (IED)</v>
          </cell>
        </row>
        <row r="2733">
          <cell r="N2733">
            <v>52105271</v>
          </cell>
          <cell r="O2733" t="str">
            <v>SOLER CHICACAUSA NAYIBY</v>
          </cell>
          <cell r="P2733" t="str">
            <v>Titular - P. Temporal</v>
          </cell>
          <cell r="Q2733" t="str">
            <v>Ocupado</v>
          </cell>
          <cell r="R2733" t="str">
            <v>COLEGIO FRANCISCO DE PAULA SANTANDER (IED)</v>
          </cell>
        </row>
        <row r="2734">
          <cell r="N2734">
            <v>52107010</v>
          </cell>
          <cell r="O2734" t="str">
            <v>CASTAÑEDA MENDOZA DIANA MAYERLY</v>
          </cell>
          <cell r="P2734" t="str">
            <v>Titular - P. Temporal</v>
          </cell>
          <cell r="Q2734" t="str">
            <v>Ocupado</v>
          </cell>
          <cell r="R2734" t="str">
            <v>COLEGIO NICOLAS BUENAVENTURA (IED)</v>
          </cell>
        </row>
        <row r="2735">
          <cell r="N2735">
            <v>52110612</v>
          </cell>
          <cell r="O2735" t="str">
            <v>RUIZ GONZALEZ INGRID PAOLA</v>
          </cell>
          <cell r="P2735" t="str">
            <v>Titular - P. Temporal</v>
          </cell>
          <cell r="Q2735" t="str">
            <v>Ocupado</v>
          </cell>
          <cell r="R2735" t="str">
            <v>COLEGIO LEON DE GREIFF (IED)</v>
          </cell>
        </row>
        <row r="2736">
          <cell r="N2736">
            <v>52112658</v>
          </cell>
          <cell r="O2736" t="str">
            <v>CELIS CASTELLANOS MARIA ELSY</v>
          </cell>
          <cell r="P2736" t="str">
            <v>Titular - P. Temporal</v>
          </cell>
          <cell r="Q2736" t="str">
            <v>Ocupado</v>
          </cell>
          <cell r="R2736" t="str">
            <v>COLEGIO TOMAS CIPRIANO DE MOSQUERA (IED)</v>
          </cell>
        </row>
        <row r="2737">
          <cell r="N2737">
            <v>52120030</v>
          </cell>
          <cell r="O2737" t="str">
            <v>ROZO BELLO YASBETH</v>
          </cell>
          <cell r="P2737" t="str">
            <v>Titular - P. Temporal</v>
          </cell>
          <cell r="Q2737" t="str">
            <v>Ocupado</v>
          </cell>
          <cell r="R2737" t="str">
            <v>COLEGIO CIUDAD DE VILLAVICENCIO (IED)</v>
          </cell>
        </row>
        <row r="2738">
          <cell r="N2738">
            <v>52121499</v>
          </cell>
          <cell r="O2738" t="str">
            <v>ACUÑA HERRERA YASMIN BELINDA</v>
          </cell>
          <cell r="P2738" t="str">
            <v>Titular - P. Temporal</v>
          </cell>
          <cell r="Q2738" t="str">
            <v>Ocupado</v>
          </cell>
          <cell r="R2738" t="str">
            <v>COLEGIO GUSTAVO RESTREPO (IED)</v>
          </cell>
        </row>
        <row r="2739">
          <cell r="Q2739" t="str">
            <v>Vacante Definitiva</v>
          </cell>
          <cell r="R2739" t="str">
            <v>COLEGIO DE CULTURA POPULAR (IED)</v>
          </cell>
        </row>
        <row r="2740">
          <cell r="N2740">
            <v>52155509</v>
          </cell>
          <cell r="O2740" t="str">
            <v>CUY HERRERA LUZ DARY</v>
          </cell>
          <cell r="P2740" t="str">
            <v>Titular - P. Temporal</v>
          </cell>
          <cell r="Q2740" t="str">
            <v>Ocupado</v>
          </cell>
          <cell r="R2740" t="str">
            <v>COLEGIO DEBORA ARANGO PEREZ (IED)</v>
          </cell>
        </row>
        <row r="2741">
          <cell r="N2741">
            <v>52162115</v>
          </cell>
          <cell r="O2741" t="str">
            <v>VELEZ CACERES ANA GABRIELA</v>
          </cell>
          <cell r="P2741" t="str">
            <v>Titular - P. Temporal</v>
          </cell>
          <cell r="Q2741" t="str">
            <v>Ocupado</v>
          </cell>
          <cell r="R2741" t="str">
            <v>COLEGIO EDUARDO SANTOS (IED)</v>
          </cell>
        </row>
        <row r="2742">
          <cell r="N2742">
            <v>52164808</v>
          </cell>
          <cell r="O2742" t="str">
            <v>MILLAN LOPEZ CLAUDIA YAZMIN</v>
          </cell>
          <cell r="P2742" t="str">
            <v>Titular - P. Temporal</v>
          </cell>
          <cell r="Q2742" t="str">
            <v>Ocupado</v>
          </cell>
          <cell r="R2742" t="str">
            <v>COLEGIO CUNDINAMARCA (IED)</v>
          </cell>
        </row>
        <row r="2743">
          <cell r="Q2743" t="str">
            <v>Vacante Definitiva</v>
          </cell>
          <cell r="R2743" t="str">
            <v>COLEGIO RESTREPO MILLAN (IED)</v>
          </cell>
        </row>
        <row r="2744">
          <cell r="N2744">
            <v>52169761</v>
          </cell>
          <cell r="O2744" t="str">
            <v>RIVERA VALBUENA YENNY LILIANA</v>
          </cell>
          <cell r="P2744" t="str">
            <v>Titular - P. Temporal</v>
          </cell>
          <cell r="Q2744" t="str">
            <v>Ocupado</v>
          </cell>
          <cell r="R2744" t="str">
            <v>COLEGIO JOSE JOAQUIN CASTRO MARTINEZ (IED)</v>
          </cell>
        </row>
        <row r="2745">
          <cell r="Q2745" t="str">
            <v>Vacante Definitiva</v>
          </cell>
          <cell r="R2745" t="str">
            <v>COLEGIO</v>
          </cell>
        </row>
        <row r="2746">
          <cell r="Q2746" t="str">
            <v>Vacante Definitiva</v>
          </cell>
          <cell r="R2746" t="str">
            <v>COLEGIO</v>
          </cell>
        </row>
        <row r="2747">
          <cell r="N2747">
            <v>52199657</v>
          </cell>
          <cell r="O2747" t="str">
            <v>BUITRAGO ENGI LINETTE</v>
          </cell>
          <cell r="P2747" t="str">
            <v>Titular - P. Temporal</v>
          </cell>
          <cell r="Q2747" t="str">
            <v>Ocupado</v>
          </cell>
          <cell r="R2747" t="str">
            <v>COLEGIO JOSE MANUEL RESTREPO (IED)</v>
          </cell>
        </row>
        <row r="2748">
          <cell r="Q2748" t="str">
            <v>Vacante Definitiva</v>
          </cell>
          <cell r="R2748" t="str">
            <v>COLEGIO</v>
          </cell>
        </row>
        <row r="2749">
          <cell r="N2749">
            <v>52208031</v>
          </cell>
          <cell r="O2749" t="str">
            <v>OROZCO GIRALDO CAROLINA</v>
          </cell>
          <cell r="P2749" t="str">
            <v>Titular - P. Temporal</v>
          </cell>
          <cell r="Q2749" t="str">
            <v>Ocupado</v>
          </cell>
          <cell r="R2749" t="str">
            <v>COLEGIO CHUNIZA (IED)</v>
          </cell>
        </row>
        <row r="2750">
          <cell r="N2750">
            <v>52226676</v>
          </cell>
          <cell r="O2750" t="str">
            <v>ALVAREZ GIRALDO CAROLINA</v>
          </cell>
          <cell r="P2750" t="str">
            <v>Titular - P. Temporal</v>
          </cell>
          <cell r="Q2750" t="str">
            <v>Ocupado</v>
          </cell>
          <cell r="R2750" t="str">
            <v>COLEGIO OFELIA URIBE DE ACOSTA (IED)</v>
          </cell>
        </row>
        <row r="2751">
          <cell r="N2751">
            <v>52257786</v>
          </cell>
          <cell r="O2751" t="str">
            <v>SIERRA SIERRA ILMA STELLA</v>
          </cell>
          <cell r="P2751" t="str">
            <v>Titular - P. Temporal</v>
          </cell>
          <cell r="Q2751" t="str">
            <v>Ocupado</v>
          </cell>
          <cell r="R2751" t="str">
            <v>COLEGIO CANADA (IED)</v>
          </cell>
        </row>
        <row r="2752">
          <cell r="N2752">
            <v>52278029</v>
          </cell>
          <cell r="O2752" t="str">
            <v>VARGAS MARIA DEL PILAR</v>
          </cell>
          <cell r="P2752" t="str">
            <v>Titular - P. Temporal</v>
          </cell>
          <cell r="Q2752" t="str">
            <v>Ocupado</v>
          </cell>
          <cell r="R2752" t="str">
            <v>COLEGIO JUAN EVANGELISTA GOMEZ (IED)</v>
          </cell>
        </row>
        <row r="2753">
          <cell r="N2753">
            <v>52280879</v>
          </cell>
          <cell r="O2753" t="str">
            <v>CAMARGO CARRANZA ASTRID SORELY</v>
          </cell>
          <cell r="P2753" t="str">
            <v>Titular - P. Temporal</v>
          </cell>
          <cell r="Q2753" t="str">
            <v>Ocupado</v>
          </cell>
          <cell r="R2753" t="str">
            <v>COLEGIO SAN CARLOS (IED)</v>
          </cell>
        </row>
        <row r="2754">
          <cell r="N2754">
            <v>52284848</v>
          </cell>
          <cell r="O2754" t="str">
            <v>MOJICA AMAYA MARTHA YANNETH</v>
          </cell>
          <cell r="P2754" t="str">
            <v>Titular - P. Temporal</v>
          </cell>
          <cell r="Q2754" t="str">
            <v>Ocupado</v>
          </cell>
          <cell r="R2754" t="str">
            <v>COLEGIO SAN JOSÉ SUR ORIENTAL (IED)</v>
          </cell>
        </row>
        <row r="2755">
          <cell r="N2755">
            <v>52293077</v>
          </cell>
          <cell r="O2755" t="str">
            <v>VARGAS ACHURY CAROL MILENA</v>
          </cell>
          <cell r="P2755" t="str">
            <v>Titular - P. Temporal</v>
          </cell>
          <cell r="Q2755" t="str">
            <v>Ocupado</v>
          </cell>
          <cell r="R2755" t="str">
            <v>COLEGIO SAN AGUSTIN (IED)</v>
          </cell>
        </row>
        <row r="2756">
          <cell r="N2756">
            <v>52310672</v>
          </cell>
          <cell r="O2756" t="str">
            <v>PORRAS SANCHEZ LESNNY JEANNETHE</v>
          </cell>
          <cell r="P2756" t="str">
            <v>Titular - P. Temporal</v>
          </cell>
          <cell r="Q2756" t="str">
            <v>Ocupado</v>
          </cell>
          <cell r="R2756" t="str">
            <v>COLEGIO LA CONCEPCION (IED)</v>
          </cell>
        </row>
        <row r="2757">
          <cell r="Q2757" t="str">
            <v>Vacante Definitiva</v>
          </cell>
          <cell r="R2757" t="str">
            <v>COLEGIO</v>
          </cell>
        </row>
        <row r="2758">
          <cell r="Q2758" t="str">
            <v>Vacante Definitiva</v>
          </cell>
          <cell r="R2758" t="str">
            <v>COLEGIO</v>
          </cell>
        </row>
        <row r="2759">
          <cell r="N2759">
            <v>52464230</v>
          </cell>
          <cell r="O2759" t="str">
            <v>SAAVEDRA CUBIDES NIDIA MERCEDES</v>
          </cell>
          <cell r="P2759" t="str">
            <v>Titular - P. Temporal</v>
          </cell>
          <cell r="Q2759" t="str">
            <v>Ocupado</v>
          </cell>
          <cell r="R2759" t="str">
            <v>COLEGIO PORFIRIO BARBA JACOB (IED)</v>
          </cell>
        </row>
        <row r="2760">
          <cell r="Q2760" t="str">
            <v>Vacante Definitiva</v>
          </cell>
          <cell r="R2760" t="str">
            <v>COLEGIO</v>
          </cell>
        </row>
        <row r="2761">
          <cell r="N2761">
            <v>52470318</v>
          </cell>
          <cell r="O2761" t="str">
            <v>RINCON HERRERA NOHORA ISMENIA</v>
          </cell>
          <cell r="P2761" t="str">
            <v>Titular - P. Temporal</v>
          </cell>
          <cell r="Q2761" t="str">
            <v>Ocupado</v>
          </cell>
          <cell r="R2761" t="str">
            <v>COLEGIO RURAL QUIBA ALTA (IED)</v>
          </cell>
        </row>
        <row r="2762">
          <cell r="N2762">
            <v>52470535</v>
          </cell>
          <cell r="O2762" t="str">
            <v>ARAQUE BARRETO MARIANA</v>
          </cell>
          <cell r="P2762" t="str">
            <v>Titular - P. Temporal</v>
          </cell>
          <cell r="Q2762" t="str">
            <v>Ocupado</v>
          </cell>
          <cell r="R2762" t="str">
            <v>COLEGIO SAN JOSE (IED)</v>
          </cell>
        </row>
        <row r="2763">
          <cell r="N2763">
            <v>52472401</v>
          </cell>
          <cell r="O2763" t="str">
            <v>ACOSTA AGUDELO FRANCY GIOVANNA</v>
          </cell>
          <cell r="P2763" t="str">
            <v>Titular - P. Temporal</v>
          </cell>
          <cell r="Q2763" t="str">
            <v>Ocupado</v>
          </cell>
          <cell r="R2763" t="str">
            <v>COLEGIO JORGE SOTO DEL CORRAL (IED)</v>
          </cell>
        </row>
        <row r="2764">
          <cell r="N2764">
            <v>52474452</v>
          </cell>
          <cell r="O2764" t="str">
            <v>RAMIREZ LARA ADRIANA</v>
          </cell>
          <cell r="P2764" t="str">
            <v>Titular - P. Temporal</v>
          </cell>
          <cell r="Q2764" t="str">
            <v>Ocupado</v>
          </cell>
          <cell r="R2764" t="str">
            <v>COLEGIO NELSON MANDELA (IED)</v>
          </cell>
        </row>
        <row r="2765">
          <cell r="N2765">
            <v>52490399</v>
          </cell>
          <cell r="O2765" t="str">
            <v>VELASCO PASTRAN ALEXANDRA</v>
          </cell>
          <cell r="P2765" t="str">
            <v>Titular - P. Temporal</v>
          </cell>
          <cell r="Q2765" t="str">
            <v>Ocupado</v>
          </cell>
          <cell r="R2765" t="str">
            <v>COLEGIO ALBERTO LLERAS CAMARGO (IED)</v>
          </cell>
        </row>
        <row r="2766">
          <cell r="N2766">
            <v>52492647</v>
          </cell>
          <cell r="O2766" t="str">
            <v>RIVERA BERNAL FLOR ALBA</v>
          </cell>
          <cell r="P2766" t="str">
            <v>Titular - P. Temporal</v>
          </cell>
          <cell r="Q2766" t="str">
            <v>Ocupado</v>
          </cell>
          <cell r="R2766" t="str">
            <v>COLEGIO EL SALITRE - SUBA (IED)</v>
          </cell>
        </row>
        <row r="2767">
          <cell r="N2767">
            <v>52493461</v>
          </cell>
          <cell r="O2767" t="str">
            <v>RODRIGUEZ PATIÑO SANDRA YOVANNA</v>
          </cell>
          <cell r="P2767" t="str">
            <v>Titular - P. Temporal</v>
          </cell>
          <cell r="Q2767" t="str">
            <v>Ocupado</v>
          </cell>
          <cell r="R2767" t="str">
            <v>COLEGIO DIEGO MONTAÑA CUELLAR (IED)</v>
          </cell>
        </row>
        <row r="2768">
          <cell r="N2768">
            <v>52496686</v>
          </cell>
          <cell r="O2768" t="str">
            <v>PINEDA MARTINEZ ADRIANA</v>
          </cell>
          <cell r="P2768" t="str">
            <v>Titular - P. Temporal</v>
          </cell>
          <cell r="Q2768" t="str">
            <v>Ocupado</v>
          </cell>
          <cell r="R2768" t="str">
            <v>COLEGIO RAMON DE ZUBIRIA (IED)</v>
          </cell>
        </row>
        <row r="2769">
          <cell r="N2769">
            <v>52501821</v>
          </cell>
          <cell r="O2769" t="str">
            <v>LIZARAZO CRUZ DIANA MILENA</v>
          </cell>
          <cell r="P2769" t="str">
            <v>Titular - P. Temporal</v>
          </cell>
          <cell r="Q2769" t="str">
            <v>Ocupado</v>
          </cell>
          <cell r="R2769" t="str">
            <v>COLEGIO LA MERCED (IED)</v>
          </cell>
        </row>
        <row r="2770">
          <cell r="N2770">
            <v>52505296</v>
          </cell>
          <cell r="O2770" t="str">
            <v>AVELLANEDA CASTILLO VIVIAN LEIDY</v>
          </cell>
          <cell r="P2770" t="str">
            <v>Titular - P. Temporal</v>
          </cell>
          <cell r="Q2770" t="str">
            <v>Ocupado</v>
          </cell>
          <cell r="R2770" t="str">
            <v>COLEGIO SAN BERNARDINO (IED)</v>
          </cell>
        </row>
        <row r="2771">
          <cell r="N2771">
            <v>52506465</v>
          </cell>
          <cell r="O2771" t="str">
            <v>GUZMAN CALDERON CATALINA DEL PILAR</v>
          </cell>
          <cell r="P2771" t="str">
            <v>Titular - P. Temporal</v>
          </cell>
          <cell r="Q2771" t="str">
            <v>Ocupado</v>
          </cell>
          <cell r="R2771" t="str">
            <v>COLEGIO JULIO GARAVITO ARMERO (IED)</v>
          </cell>
        </row>
        <row r="2772">
          <cell r="N2772">
            <v>52726108</v>
          </cell>
          <cell r="O2772" t="str">
            <v>BENAVIDES RAMIREZ SANDRA MILENA</v>
          </cell>
          <cell r="P2772" t="str">
            <v>Titular - P. Temporal</v>
          </cell>
          <cell r="Q2772" t="str">
            <v>Ocupado</v>
          </cell>
          <cell r="R2772" t="str">
            <v>COLEGIO LA BELLEZA LOS LIBERTADORES (IED)</v>
          </cell>
        </row>
        <row r="2773">
          <cell r="N2773">
            <v>52732325</v>
          </cell>
          <cell r="O2773" t="str">
            <v>VELANDIA JARA SAMARYS PAOLA</v>
          </cell>
          <cell r="P2773" t="str">
            <v>Titular - P. Temporal</v>
          </cell>
          <cell r="Q2773" t="str">
            <v>Ocupado</v>
          </cell>
          <cell r="R2773" t="str">
            <v>COLEGIO SANTA MARTHA (IED)</v>
          </cell>
        </row>
        <row r="2774">
          <cell r="N2774">
            <v>52732710</v>
          </cell>
          <cell r="O2774" t="str">
            <v>DELGADO QUINTERO YENY ANDREA</v>
          </cell>
          <cell r="P2774" t="str">
            <v>Titular - P. Temporal</v>
          </cell>
          <cell r="Q2774" t="str">
            <v>Ocupado</v>
          </cell>
          <cell r="R2774" t="str">
            <v>COLEGIO VILLAS DEL PROGRESO (IED)</v>
          </cell>
        </row>
        <row r="2775">
          <cell r="N2775">
            <v>52734018</v>
          </cell>
          <cell r="O2775" t="str">
            <v>PULIDO SANCHEZ GLADYS JULIETH</v>
          </cell>
          <cell r="P2775" t="str">
            <v>Titular - P. Temporal</v>
          </cell>
          <cell r="Q2775" t="str">
            <v>Ocupado</v>
          </cell>
          <cell r="R2775" t="str">
            <v>COLEGIO SILVERIA ESPINOSA DE RENDON (IED)</v>
          </cell>
        </row>
        <row r="2776">
          <cell r="N2776">
            <v>52743585</v>
          </cell>
          <cell r="O2776" t="str">
            <v>GUEVARA RUIZ OLGA LUCIA</v>
          </cell>
          <cell r="P2776" t="str">
            <v>Titular - P. Temporal</v>
          </cell>
          <cell r="Q2776" t="str">
            <v>Ocupado</v>
          </cell>
          <cell r="R2776" t="str">
            <v>COLEGIO INSTITUTO TECNICO INDUSTRIAL PILOTO (IED)</v>
          </cell>
        </row>
        <row r="2777">
          <cell r="N2777">
            <v>52978307</v>
          </cell>
          <cell r="O2777" t="str">
            <v>ALBORNOZ ARDILA ALEXANDRA</v>
          </cell>
          <cell r="P2777" t="str">
            <v>Titular - P. Temporal</v>
          </cell>
          <cell r="Q2777" t="str">
            <v>Ocupado</v>
          </cell>
          <cell r="R2777" t="str">
            <v>COLEGIO FERNANDO SOTO APARICIO (IED)</v>
          </cell>
        </row>
        <row r="2778">
          <cell r="N2778">
            <v>52760885</v>
          </cell>
          <cell r="O2778" t="str">
            <v>MARIA DEL PILAR CALDERON CARDONA</v>
          </cell>
          <cell r="P2778" t="str">
            <v>Titular - P. Temporal</v>
          </cell>
          <cell r="Q2778" t="str">
            <v>Ocupado</v>
          </cell>
          <cell r="R2778" t="str">
            <v>COLEGIO NUEVA ZELANDIA (IED)</v>
          </cell>
        </row>
        <row r="2779">
          <cell r="N2779">
            <v>52761832</v>
          </cell>
          <cell r="O2779" t="str">
            <v>DUARTE MARTINEZ TATIANA BERNARDA</v>
          </cell>
          <cell r="P2779" t="str">
            <v>Titular - P. Temporal</v>
          </cell>
          <cell r="Q2779" t="str">
            <v>Ocupado</v>
          </cell>
          <cell r="R2779" t="str">
            <v>COLEGIO CARLOS PIZARRO LEON GOMEZ (IED)</v>
          </cell>
        </row>
        <row r="2780">
          <cell r="N2780">
            <v>52767695</v>
          </cell>
          <cell r="O2780" t="str">
            <v>LACHE URIBE JENY LILIANA</v>
          </cell>
          <cell r="P2780" t="str">
            <v>Titular - P. Temporal</v>
          </cell>
          <cell r="Q2780" t="str">
            <v>Ocupado</v>
          </cell>
          <cell r="R2780" t="str">
            <v>COLEGIO FERNANDO MAZUERA VILLEGAS (IED)</v>
          </cell>
        </row>
        <row r="2781">
          <cell r="N2781">
            <v>52773821</v>
          </cell>
          <cell r="O2781" t="str">
            <v>VARGAS AMAYA MILENA</v>
          </cell>
          <cell r="P2781" t="str">
            <v>Titular - P. Temporal</v>
          </cell>
          <cell r="Q2781" t="str">
            <v>Ocupado</v>
          </cell>
          <cell r="R2781" t="str">
            <v>COLEGIO REINO DE HOLANDA (IED)</v>
          </cell>
        </row>
        <row r="2782">
          <cell r="N2782">
            <v>52792343</v>
          </cell>
          <cell r="O2782" t="str">
            <v>MERLYN JHOANA RUBIO MORENO</v>
          </cell>
          <cell r="P2782" t="str">
            <v>Titular - P. Temporal</v>
          </cell>
          <cell r="Q2782" t="str">
            <v>Ocupado</v>
          </cell>
          <cell r="R2782" t="str">
            <v>COLEGIO LA GAITANA (IED)</v>
          </cell>
        </row>
        <row r="2783">
          <cell r="N2783">
            <v>52797670</v>
          </cell>
          <cell r="O2783" t="str">
            <v>GONZALEZ GONZALEZ DEISY LILIANA</v>
          </cell>
          <cell r="P2783" t="str">
            <v>Titular - P. Temporal</v>
          </cell>
          <cell r="Q2783" t="str">
            <v>Ocupado</v>
          </cell>
          <cell r="R2783" t="str">
            <v>COLEGIO ALVARO GOMEZ HURTADO (IED)</v>
          </cell>
        </row>
        <row r="2784">
          <cell r="N2784">
            <v>52798664</v>
          </cell>
          <cell r="O2784" t="str">
            <v>MENDOZA JIMENEZ LUZ ADRIANA</v>
          </cell>
          <cell r="P2784" t="str">
            <v>Titular - P. Temporal</v>
          </cell>
          <cell r="Q2784" t="str">
            <v>Ocupado</v>
          </cell>
          <cell r="R2784" t="str">
            <v>COLEGIO MARCO TULIO FERNANDEZ (IED)</v>
          </cell>
        </row>
        <row r="2785">
          <cell r="N2785">
            <v>52801311</v>
          </cell>
          <cell r="O2785" t="str">
            <v>CARDONA BALLESTEROS CLAUDIA</v>
          </cell>
          <cell r="P2785" t="str">
            <v>Titular - P. Temporal</v>
          </cell>
          <cell r="Q2785" t="str">
            <v>Ocupado</v>
          </cell>
          <cell r="R2785" t="str">
            <v>COLEGIO ALVARO GOMEZ HURTADO (IED)</v>
          </cell>
        </row>
        <row r="2786">
          <cell r="N2786">
            <v>52809662</v>
          </cell>
          <cell r="O2786" t="str">
            <v>LOPEZ ALVAREZ GINA ZORAIDA</v>
          </cell>
          <cell r="P2786" t="str">
            <v>Titular - P. Temporal</v>
          </cell>
          <cell r="Q2786" t="str">
            <v>Ocupado</v>
          </cell>
          <cell r="R2786" t="str">
            <v>COLEGIO MAGDALENA ORTEGA DE NARIÑO (IED)</v>
          </cell>
        </row>
        <row r="2787">
          <cell r="Q2787" t="str">
            <v>Vacante Definitiva</v>
          </cell>
          <cell r="R2787" t="str">
            <v>COLEGIO CENTRO INTEGRAL JOSE MARIA CORDOBA (IED)</v>
          </cell>
        </row>
        <row r="2788">
          <cell r="Q2788" t="str">
            <v>Vacante Definitiva</v>
          </cell>
          <cell r="R2788" t="str">
            <v>COLEGIO</v>
          </cell>
        </row>
        <row r="2789">
          <cell r="N2789">
            <v>20567787</v>
          </cell>
          <cell r="O2789" t="str">
            <v>ALVARADO MELO ROSAURA</v>
          </cell>
          <cell r="P2789" t="str">
            <v>Titular - P. Temporal</v>
          </cell>
          <cell r="Q2789" t="str">
            <v>Ocupado</v>
          </cell>
          <cell r="R2789" t="str">
            <v>OFICINA DE SERVICIO AL CIUDADANO</v>
          </cell>
        </row>
        <row r="2790">
          <cell r="N2790">
            <v>52830595</v>
          </cell>
          <cell r="O2790" t="str">
            <v>MARTINEZ AREVALO VIVIAN ANDREA</v>
          </cell>
          <cell r="P2790" t="str">
            <v>Titular - P. Temporal</v>
          </cell>
          <cell r="Q2790" t="str">
            <v>Ocupado</v>
          </cell>
          <cell r="R2790" t="str">
            <v>COLEGIO LUIS EDUARDO MORA OSEJO (IED)</v>
          </cell>
        </row>
        <row r="2791">
          <cell r="Q2791" t="str">
            <v>Vacante Definitiva</v>
          </cell>
          <cell r="R2791" t="str">
            <v>COLEGIO</v>
          </cell>
        </row>
        <row r="2792">
          <cell r="N2792">
            <v>52841427</v>
          </cell>
          <cell r="O2792" t="str">
            <v>INFANTE DUARTE ANDREA</v>
          </cell>
          <cell r="P2792" t="str">
            <v>Titular - P. Temporal</v>
          </cell>
          <cell r="Q2792" t="str">
            <v>Ocupado</v>
          </cell>
          <cell r="R2792" t="str">
            <v>COLEGIO TECNICO TOMAS RUEDA VARGAS (IED)</v>
          </cell>
        </row>
        <row r="2793">
          <cell r="N2793">
            <v>52842237</v>
          </cell>
          <cell r="O2793" t="str">
            <v>URREGO NIETO LILIANA ANDREA</v>
          </cell>
          <cell r="P2793" t="str">
            <v>Titular - P. Temporal</v>
          </cell>
          <cell r="Q2793" t="str">
            <v>Ocupado</v>
          </cell>
          <cell r="R2793" t="str">
            <v>COLEGIO ARBORIZADORA ALTA (IED)</v>
          </cell>
        </row>
        <row r="2794">
          <cell r="N2794">
            <v>52846320</v>
          </cell>
          <cell r="O2794" t="str">
            <v>FUENTES AGUDELO YOHANNA CAROLINA</v>
          </cell>
          <cell r="P2794" t="str">
            <v>Titular - P. Temporal</v>
          </cell>
          <cell r="Q2794" t="str">
            <v>Ocupado</v>
          </cell>
          <cell r="R2794" t="str">
            <v>COLEGIO JOSE MARTI (IED)</v>
          </cell>
        </row>
        <row r="2795">
          <cell r="N2795">
            <v>52849343</v>
          </cell>
          <cell r="O2795" t="str">
            <v>GIRALDO MOLINA ELVIA LUCIA</v>
          </cell>
          <cell r="P2795" t="str">
            <v>Titular - P. Temporal</v>
          </cell>
          <cell r="Q2795" t="str">
            <v>Ocupado</v>
          </cell>
          <cell r="R2795" t="str">
            <v>COLEGIO RURAL PASQUILLA (IED)</v>
          </cell>
        </row>
        <row r="2796">
          <cell r="N2796">
            <v>52861840</v>
          </cell>
          <cell r="O2796" t="str">
            <v>GALINDO ESPINOSA JEREMY PAOLA</v>
          </cell>
          <cell r="P2796" t="str">
            <v>Titular - P. Temporal</v>
          </cell>
          <cell r="Q2796" t="str">
            <v>Ocupado</v>
          </cell>
          <cell r="R2796" t="str">
            <v>COLEGIO CHARRY (IED)</v>
          </cell>
        </row>
        <row r="2797">
          <cell r="N2797">
            <v>52870038</v>
          </cell>
          <cell r="O2797" t="str">
            <v>SANCHEZ ALARCON YENNY PATRICIA</v>
          </cell>
          <cell r="P2797" t="str">
            <v>Titular - P. Temporal</v>
          </cell>
          <cell r="Q2797" t="str">
            <v>Ocupado</v>
          </cell>
          <cell r="R2797" t="str">
            <v>COLEGIO VILLAS DEL PROGRESO (IED)</v>
          </cell>
        </row>
        <row r="2798">
          <cell r="N2798">
            <v>52870205</v>
          </cell>
          <cell r="O2798" t="str">
            <v>MARTINEZ ROJAS CRISS</v>
          </cell>
          <cell r="P2798" t="str">
            <v>Titular - P. Temporal</v>
          </cell>
          <cell r="Q2798" t="str">
            <v>Ocupado</v>
          </cell>
          <cell r="R2798" t="str">
            <v>COLEGIO FERNANDO MAZUERA VILLEGAS (IED)</v>
          </cell>
        </row>
        <row r="2799">
          <cell r="N2799">
            <v>52878709</v>
          </cell>
          <cell r="O2799" t="str">
            <v>CABRERA LASSO MIREYA</v>
          </cell>
          <cell r="P2799" t="str">
            <v>Titular - P. Temporal</v>
          </cell>
          <cell r="Q2799" t="str">
            <v>Ocupado</v>
          </cell>
          <cell r="R2799" t="str">
            <v>COLEGIO RESTREPO MILLAN (IED)</v>
          </cell>
        </row>
        <row r="2800">
          <cell r="N2800">
            <v>52888421</v>
          </cell>
          <cell r="O2800" t="str">
            <v>SANABRIA RINCON ANA DAMARIS</v>
          </cell>
          <cell r="P2800" t="str">
            <v>Titular - P. Temporal</v>
          </cell>
          <cell r="Q2800" t="str">
            <v>Ocupado</v>
          </cell>
          <cell r="R2800" t="str">
            <v>COLEGIO PABLO NERUDA (IED)</v>
          </cell>
        </row>
        <row r="2801">
          <cell r="N2801">
            <v>52909333</v>
          </cell>
          <cell r="O2801" t="str">
            <v>CUEVAS MORALES JULY ALEXANDRA</v>
          </cell>
          <cell r="P2801" t="str">
            <v>Titular - P. Temporal</v>
          </cell>
          <cell r="Q2801" t="str">
            <v>Ocupado</v>
          </cell>
          <cell r="R2801" t="str">
            <v>COLEGIO SIERRA MORENA (IED)</v>
          </cell>
        </row>
        <row r="2802">
          <cell r="N2802">
            <v>52911831</v>
          </cell>
          <cell r="O2802" t="str">
            <v>CURREA LAITON YUBELY MARCELA</v>
          </cell>
          <cell r="P2802" t="str">
            <v>Titular - P. Temporal</v>
          </cell>
          <cell r="Q2802" t="str">
            <v>Ocupado</v>
          </cell>
          <cell r="R2802" t="str">
            <v>COLEGIO VILLA AMALIA (IED)</v>
          </cell>
        </row>
        <row r="2803">
          <cell r="N2803">
            <v>52913059</v>
          </cell>
          <cell r="O2803" t="str">
            <v>ORTIZ DIAZ JULLY CAROLINA</v>
          </cell>
          <cell r="P2803" t="str">
            <v>Titular - P. Temporal</v>
          </cell>
          <cell r="Q2803" t="str">
            <v>Ocupado</v>
          </cell>
          <cell r="R2803" t="str">
            <v>COLEGIO INTEGRADO DE FONTIBON IBEP (IED)</v>
          </cell>
        </row>
        <row r="2804">
          <cell r="N2804">
            <v>52913602</v>
          </cell>
          <cell r="O2804" t="str">
            <v>CEPEDA LANCHEROS ANA ALEXANDRA</v>
          </cell>
          <cell r="P2804" t="str">
            <v>Titular - P. Temporal</v>
          </cell>
          <cell r="Q2804" t="str">
            <v>Ocupado</v>
          </cell>
          <cell r="R2804" t="str">
            <v>COLEGIO ENRIQUE OLAYA HERRERA (IED)</v>
          </cell>
        </row>
        <row r="2805">
          <cell r="N2805">
            <v>52934257</v>
          </cell>
          <cell r="O2805" t="str">
            <v>GUERRA HERREÑO DEISSY VIVIANA</v>
          </cell>
          <cell r="P2805" t="str">
            <v>Titular - P. Temporal</v>
          </cell>
          <cell r="Q2805" t="str">
            <v>Ocupado</v>
          </cell>
          <cell r="R2805" t="str">
            <v>COLEGIO DE CULTURA POPULAR (IED)</v>
          </cell>
        </row>
        <row r="2806">
          <cell r="N2806">
            <v>52937428</v>
          </cell>
          <cell r="O2806" t="str">
            <v>LOREUZANA RAMIREZ JENNY JOHANA</v>
          </cell>
          <cell r="P2806" t="str">
            <v>Titular - P. Temporal</v>
          </cell>
          <cell r="Q2806" t="str">
            <v>Ocupado</v>
          </cell>
          <cell r="R2806" t="str">
            <v>COLEGIO FRANCISCO ANTONIO ZEA DE USME (IED)</v>
          </cell>
        </row>
        <row r="2807">
          <cell r="N2807">
            <v>52959040</v>
          </cell>
          <cell r="O2807" t="str">
            <v>GUERRERO RAMIREZ INYRIDA CONSUELO</v>
          </cell>
          <cell r="P2807" t="str">
            <v>Titular - P. Temporal</v>
          </cell>
          <cell r="Q2807" t="str">
            <v>Ocupado</v>
          </cell>
          <cell r="R2807" t="str">
            <v>COLEGIO JOHN F. KENNEDY (IED)</v>
          </cell>
        </row>
        <row r="2808">
          <cell r="N2808">
            <v>52960460</v>
          </cell>
          <cell r="O2808" t="str">
            <v>RIVAS TAFUR MARINELA</v>
          </cell>
          <cell r="P2808" t="str">
            <v>Titular - P. Temporal</v>
          </cell>
          <cell r="Q2808" t="str">
            <v>Ocupado</v>
          </cell>
          <cell r="R2808" t="str">
            <v>DIRECCIÓN LOCAL DE EDUCACIÓN 19 - CIUDAD BOLIVAR</v>
          </cell>
        </row>
        <row r="2809">
          <cell r="Q2809" t="str">
            <v>Vacante Definitiva</v>
          </cell>
          <cell r="R2809" t="str">
            <v>COLEGIO</v>
          </cell>
        </row>
        <row r="2810">
          <cell r="N2810">
            <v>52982817</v>
          </cell>
          <cell r="O2810" t="str">
            <v>MUÑOZ CASTELLANOS YAMILE</v>
          </cell>
          <cell r="P2810" t="str">
            <v>Titular - P. Temporal</v>
          </cell>
          <cell r="Q2810" t="str">
            <v>Ocupado</v>
          </cell>
          <cell r="R2810" t="str">
            <v>COLEGIO LUIS ANGEL ARANGO (IED)</v>
          </cell>
        </row>
        <row r="2811">
          <cell r="Q2811" t="str">
            <v>Vacante Definitiva</v>
          </cell>
          <cell r="R2811" t="str">
            <v>COLEGIO</v>
          </cell>
        </row>
        <row r="2812">
          <cell r="Q2812" t="str">
            <v>Vacante Definitiva</v>
          </cell>
          <cell r="R2812" t="str">
            <v>COLEGIO</v>
          </cell>
        </row>
        <row r="2813">
          <cell r="N2813">
            <v>53015738</v>
          </cell>
          <cell r="O2813" t="str">
            <v>IBAÑEZ ROMERO ANDREA ELIZABETH</v>
          </cell>
          <cell r="P2813" t="str">
            <v>Titular - P. Temporal</v>
          </cell>
          <cell r="Q2813" t="str">
            <v>Ocupado</v>
          </cell>
          <cell r="R2813" t="str">
            <v>COLEGIO REPUBLICA DE MEXICO (IED)</v>
          </cell>
        </row>
        <row r="2814">
          <cell r="Q2814" t="str">
            <v>Vacante Definitiva</v>
          </cell>
          <cell r="R2814" t="str">
            <v>COLEGIO</v>
          </cell>
        </row>
        <row r="2815">
          <cell r="N2815">
            <v>53029920</v>
          </cell>
          <cell r="O2815" t="str">
            <v>LOZANO GUERRERO ADRIANA</v>
          </cell>
          <cell r="P2815" t="str">
            <v>Titular - P. Temporal</v>
          </cell>
          <cell r="Q2815" t="str">
            <v>Ocupado</v>
          </cell>
          <cell r="R2815" t="str">
            <v>COLEGIO LA JOYA (IED)</v>
          </cell>
        </row>
        <row r="2816">
          <cell r="Q2816" t="str">
            <v>Vacante Definitiva</v>
          </cell>
          <cell r="R2816" t="str">
            <v>COLEGIO</v>
          </cell>
        </row>
        <row r="2817">
          <cell r="N2817">
            <v>53038733</v>
          </cell>
          <cell r="O2817" t="str">
            <v>BEJARANO PERAFAN LEIDY JOHANA</v>
          </cell>
          <cell r="P2817" t="str">
            <v>Titular - P. Temporal</v>
          </cell>
          <cell r="Q2817" t="str">
            <v>Ocupado</v>
          </cell>
          <cell r="R2817" t="str">
            <v>COLEGIO CIUDAD DE BOGOTA (IED)</v>
          </cell>
        </row>
        <row r="2818">
          <cell r="N2818">
            <v>53038873</v>
          </cell>
          <cell r="O2818" t="str">
            <v>RODRIGUEZ ROMERO INGRID YISETH</v>
          </cell>
          <cell r="P2818" t="str">
            <v>Titular - P. Temporal</v>
          </cell>
          <cell r="Q2818" t="str">
            <v>Ocupado</v>
          </cell>
          <cell r="R2818" t="str">
            <v>COLEGIO SALUDCOOP SUR (IED)</v>
          </cell>
        </row>
        <row r="2819">
          <cell r="N2819">
            <v>53039746</v>
          </cell>
          <cell r="O2819" t="str">
            <v>SALCEDO VALDERRAMA ANDREA DEL PILAR</v>
          </cell>
          <cell r="P2819" t="str">
            <v>Titular - P. Temporal</v>
          </cell>
          <cell r="Q2819" t="str">
            <v>Ocupado</v>
          </cell>
          <cell r="R2819" t="str">
            <v>COLEGIO JOSE MARTI (IED)</v>
          </cell>
        </row>
        <row r="2820">
          <cell r="N2820">
            <v>53065793</v>
          </cell>
          <cell r="O2820" t="str">
            <v>OLARTE RAMIREZ MABEL CONSTANZA</v>
          </cell>
          <cell r="P2820" t="str">
            <v>Titular - P. Temporal</v>
          </cell>
          <cell r="Q2820" t="str">
            <v>Ocupado</v>
          </cell>
          <cell r="R2820" t="str">
            <v>COLEGIO REPUBLICA DOMINICANA (IED)</v>
          </cell>
        </row>
        <row r="2821">
          <cell r="N2821">
            <v>52452809</v>
          </cell>
          <cell r="O2821" t="str">
            <v>MELO ESPINEL AMPARO</v>
          </cell>
          <cell r="P2821" t="str">
            <v>Titular - P. Temporal</v>
          </cell>
          <cell r="Q2821" t="str">
            <v>Ocupado</v>
          </cell>
          <cell r="R2821" t="str">
            <v>COLEGIO ORLANDO HIGUITA ROJAS (IED)</v>
          </cell>
        </row>
        <row r="2822">
          <cell r="N2822">
            <v>53076803</v>
          </cell>
          <cell r="O2822" t="str">
            <v>CRUZ MUÑOZ PAULA ANDREA</v>
          </cell>
          <cell r="P2822" t="str">
            <v>Titular - P. Temporal</v>
          </cell>
          <cell r="Q2822" t="str">
            <v>Ocupado</v>
          </cell>
          <cell r="R2822" t="str">
            <v>COLEGIO LA ESTANCIA - SAN ISIDRO LABRADOR (IED)</v>
          </cell>
        </row>
        <row r="2823">
          <cell r="N2823">
            <v>53094769</v>
          </cell>
          <cell r="O2823" t="str">
            <v>RUBIANO RODRIGUEZ LINA CONSTANZA</v>
          </cell>
          <cell r="P2823" t="str">
            <v>Titular - P. Temporal</v>
          </cell>
          <cell r="Q2823" t="str">
            <v>Ocupado</v>
          </cell>
          <cell r="R2823" t="str">
            <v>COLEGIO CEDID SAN PABLO (IED)</v>
          </cell>
        </row>
        <row r="2824">
          <cell r="N2824">
            <v>53097439</v>
          </cell>
          <cell r="O2824" t="str">
            <v>MORENO RINCON MARIA TERESA</v>
          </cell>
          <cell r="P2824" t="str">
            <v>Titular - P. Temporal</v>
          </cell>
          <cell r="Q2824" t="str">
            <v>Ocupado</v>
          </cell>
          <cell r="R2824" t="str">
            <v>COLEGIO EL PORVENIR (IED)</v>
          </cell>
        </row>
        <row r="2825">
          <cell r="N2825">
            <v>53115144</v>
          </cell>
          <cell r="O2825" t="str">
            <v>ZAPATA SALAS VIVIAN ANDREA</v>
          </cell>
          <cell r="P2825" t="str">
            <v>Titular - P. Temporal</v>
          </cell>
          <cell r="Q2825" t="str">
            <v>Ocupado</v>
          </cell>
          <cell r="R2825" t="str">
            <v>COLEGIO FERNANDO MAZUERA VILLEGAS (IED)</v>
          </cell>
        </row>
        <row r="2826">
          <cell r="N2826">
            <v>53117835</v>
          </cell>
          <cell r="O2826" t="str">
            <v>GONZALEZ HERNANDEZ MARCELA ALEXANDRA</v>
          </cell>
          <cell r="P2826" t="str">
            <v>Titular - P. Temporal</v>
          </cell>
          <cell r="Q2826" t="str">
            <v>Ocupado</v>
          </cell>
          <cell r="R2826" t="str">
            <v>COLEGIO MARRUECOS Y MOLINOS (IED)</v>
          </cell>
        </row>
        <row r="2827">
          <cell r="N2827">
            <v>53123603</v>
          </cell>
          <cell r="O2827" t="str">
            <v>VARGAS AGUILAR ALEJANDRA</v>
          </cell>
          <cell r="P2827" t="str">
            <v>Titular - P. Temporal</v>
          </cell>
          <cell r="Q2827" t="str">
            <v>Ocupado</v>
          </cell>
          <cell r="R2827" t="str">
            <v>COLEGIO VEINTIUN ANGELES (IED)</v>
          </cell>
        </row>
        <row r="2828">
          <cell r="N2828">
            <v>53160803</v>
          </cell>
          <cell r="O2828" t="str">
            <v>DELGADO RANGEL INGRID</v>
          </cell>
          <cell r="P2828" t="str">
            <v>Titular - P. Temporal</v>
          </cell>
          <cell r="Q2828" t="str">
            <v>Ocupado</v>
          </cell>
          <cell r="R2828" t="str">
            <v>COLEGIO VISTA BELLA (IED)</v>
          </cell>
        </row>
        <row r="2829">
          <cell r="N2829">
            <v>53177144</v>
          </cell>
          <cell r="O2829" t="str">
            <v>PRIETO SANTANA ALEXANDRA MILENA</v>
          </cell>
          <cell r="P2829" t="str">
            <v>Titular - P. Temporal</v>
          </cell>
          <cell r="Q2829" t="str">
            <v>Ocupado</v>
          </cell>
          <cell r="R2829" t="str">
            <v>COLEGIO GRANCOLOMBIANO (IED)</v>
          </cell>
        </row>
        <row r="2830">
          <cell r="N2830">
            <v>53894571</v>
          </cell>
          <cell r="O2830" t="str">
            <v>GARZON FLOREZ JULIANA</v>
          </cell>
          <cell r="P2830" t="str">
            <v>Titular - P. Temporal</v>
          </cell>
          <cell r="Q2830" t="str">
            <v>Ocupado</v>
          </cell>
          <cell r="R2830" t="str">
            <v>COLEGIO PABLO DE TARSO (IED)</v>
          </cell>
        </row>
        <row r="2831">
          <cell r="N2831">
            <v>55200886</v>
          </cell>
          <cell r="O2831" t="str">
            <v>TOLEDO 0 KELLY YOHANNA</v>
          </cell>
          <cell r="P2831" t="str">
            <v>Titular - P. Temporal</v>
          </cell>
          <cell r="Q2831" t="str">
            <v>Ocupado</v>
          </cell>
          <cell r="R2831" t="str">
            <v>COLEGIO CIUDADELA EDUCATIVA DE BOSA (IED)</v>
          </cell>
        </row>
        <row r="2832">
          <cell r="N2832">
            <v>60371041</v>
          </cell>
          <cell r="O2832" t="str">
            <v>RIVAS RENTERIA STELLA</v>
          </cell>
          <cell r="P2832" t="str">
            <v>Titular - P. Temporal</v>
          </cell>
          <cell r="Q2832" t="str">
            <v>Ocupado</v>
          </cell>
          <cell r="R2832" t="str">
            <v>COLEGIO ALQUERIA DE LA FRAGUA (IED)</v>
          </cell>
        </row>
        <row r="2833">
          <cell r="N2833">
            <v>63471108</v>
          </cell>
          <cell r="O2833" t="str">
            <v>CAMARGO HENAO LEICY JOHANNA</v>
          </cell>
          <cell r="P2833" t="str">
            <v>Titular - P. Temporal</v>
          </cell>
          <cell r="Q2833" t="str">
            <v>Ocupado</v>
          </cell>
          <cell r="R2833" t="str">
            <v>COLEGIO SAN BERNARDINO (IED)</v>
          </cell>
        </row>
        <row r="2834">
          <cell r="N2834">
            <v>65501552</v>
          </cell>
          <cell r="O2834" t="str">
            <v>RICO RENGIFO LINA PATRICIA</v>
          </cell>
          <cell r="P2834" t="str">
            <v>Titular - P. Temporal</v>
          </cell>
          <cell r="Q2834" t="str">
            <v>Ocupado</v>
          </cell>
          <cell r="R2834" t="str">
            <v>COLEGIO TOM ADAMS (IED)</v>
          </cell>
        </row>
        <row r="2835">
          <cell r="Q2835" t="str">
            <v>Vacante Definitiva</v>
          </cell>
          <cell r="R2835" t="str">
            <v>COLEGIO</v>
          </cell>
        </row>
        <row r="2836">
          <cell r="N2836">
            <v>65762006</v>
          </cell>
          <cell r="O2836" t="str">
            <v>HURTADO ALAPE MABY</v>
          </cell>
          <cell r="P2836" t="str">
            <v>Titular - P. Temporal</v>
          </cell>
          <cell r="Q2836" t="str">
            <v>Ocupado</v>
          </cell>
          <cell r="R2836" t="str">
            <v>COLEGIO DEBORA ARANGO PEREZ (IED)</v>
          </cell>
        </row>
        <row r="2837">
          <cell r="N2837">
            <v>66854569</v>
          </cell>
          <cell r="O2837" t="str">
            <v>CARVAJAL HINCAPIE ANA MILENA</v>
          </cell>
          <cell r="P2837" t="str">
            <v>Titular - P. Temporal</v>
          </cell>
          <cell r="Q2837" t="str">
            <v>Ocupado</v>
          </cell>
          <cell r="R2837" t="str">
            <v>COLEGIO NUEVO CHILE (IED)</v>
          </cell>
        </row>
        <row r="2838">
          <cell r="N2838">
            <v>79294333</v>
          </cell>
          <cell r="O2838" t="str">
            <v>PINZON GALEANO JOSE LUIS</v>
          </cell>
          <cell r="P2838" t="str">
            <v>Titular - P. Temporal</v>
          </cell>
          <cell r="Q2838" t="str">
            <v>Ocupado</v>
          </cell>
          <cell r="R2838" t="str">
            <v>COLEGIO JORGE ELIECER GAITAN (IED)</v>
          </cell>
        </row>
        <row r="2839">
          <cell r="N2839">
            <v>79318666</v>
          </cell>
          <cell r="O2839" t="str">
            <v>DURAN MALDONADO WILSON ROGER</v>
          </cell>
          <cell r="P2839" t="str">
            <v>Titular - P. Temporal</v>
          </cell>
          <cell r="Q2839" t="str">
            <v>Ocupado</v>
          </cell>
          <cell r="R2839" t="str">
            <v>COLEGIO CEDID CIUDAD BOLIVAR (IED)</v>
          </cell>
        </row>
        <row r="2840">
          <cell r="Q2840" t="str">
            <v>Vacante Definitiva</v>
          </cell>
          <cell r="R2840" t="str">
            <v>COLEGIO</v>
          </cell>
        </row>
        <row r="2841">
          <cell r="N2841">
            <v>79429529</v>
          </cell>
          <cell r="O2841" t="str">
            <v>PEÑA CASTELLANOS FERNANDO</v>
          </cell>
          <cell r="P2841" t="str">
            <v>Titular - P. Temporal</v>
          </cell>
          <cell r="Q2841" t="str">
            <v>Ocupado</v>
          </cell>
          <cell r="R2841" t="str">
            <v>COLEGIO SALUDCOOP SUR (IED)</v>
          </cell>
        </row>
        <row r="2842">
          <cell r="Q2842" t="str">
            <v>Vacante Definitiva</v>
          </cell>
          <cell r="R2842" t="str">
            <v>COLEGIO</v>
          </cell>
        </row>
        <row r="2843">
          <cell r="N2843">
            <v>79609644</v>
          </cell>
          <cell r="O2843" t="str">
            <v>MONTERO HERNANDEZ MELQUISEDEC</v>
          </cell>
          <cell r="P2843" t="str">
            <v>Titular - P. Temporal</v>
          </cell>
          <cell r="Q2843" t="str">
            <v>Ocupado</v>
          </cell>
          <cell r="R2843" t="str">
            <v>COLEGIO RESTREPO MILLAN (IED)</v>
          </cell>
        </row>
        <row r="2844">
          <cell r="N2844">
            <v>79686586</v>
          </cell>
          <cell r="O2844" t="str">
            <v>SANABRIA RUBIANO MIGUEL ANGEL</v>
          </cell>
          <cell r="P2844" t="str">
            <v>Titular - P. Temporal</v>
          </cell>
          <cell r="Q2844" t="str">
            <v>Ocupado</v>
          </cell>
          <cell r="R2844" t="str">
            <v>COLEGIO CAMPESTRE MONTE VERDE (IED)</v>
          </cell>
        </row>
        <row r="2845">
          <cell r="N2845">
            <v>79697293</v>
          </cell>
          <cell r="O2845" t="str">
            <v>PINEDA PULIDO SERGIO ERNESTO</v>
          </cell>
          <cell r="P2845" t="str">
            <v>Titular - P. Temporal</v>
          </cell>
          <cell r="Q2845" t="str">
            <v>Ocupado</v>
          </cell>
          <cell r="R2845" t="str">
            <v>COLEGIO LA ESTANCIA - SAN ISIDRO LABRADOR (IED)</v>
          </cell>
        </row>
        <row r="2846">
          <cell r="N2846">
            <v>79731403</v>
          </cell>
          <cell r="O2846" t="str">
            <v>MUÑETON CORRALES JUAN CARLOS</v>
          </cell>
          <cell r="P2846" t="str">
            <v>Titular - P. Temporal</v>
          </cell>
          <cell r="Q2846" t="str">
            <v>Ocupado</v>
          </cell>
          <cell r="R2846" t="str">
            <v>COLEGIO INEM SANTIAGO PEREZ (IED)</v>
          </cell>
        </row>
        <row r="2847">
          <cell r="N2847">
            <v>79750623</v>
          </cell>
          <cell r="O2847" t="str">
            <v>CAMARGO RODRIGUEZ JOHN FREDY</v>
          </cell>
          <cell r="P2847" t="str">
            <v>Titular - P. Temporal</v>
          </cell>
          <cell r="Q2847" t="str">
            <v>Ocupado</v>
          </cell>
          <cell r="R2847" t="str">
            <v>COLEGIO COSTA RICA (IED)</v>
          </cell>
        </row>
        <row r="2848">
          <cell r="N2848">
            <v>79765791</v>
          </cell>
          <cell r="O2848" t="str">
            <v>RIAÑO ESPITIA HAROLD NELSON</v>
          </cell>
          <cell r="P2848" t="str">
            <v>Titular - P. Temporal</v>
          </cell>
          <cell r="Q2848" t="str">
            <v>Ocupado</v>
          </cell>
          <cell r="R2848" t="str">
            <v>COLEGIO TECNICO DOMINGO FAUSTINO SARMIENTO (IED)</v>
          </cell>
        </row>
        <row r="2849">
          <cell r="N2849">
            <v>79803540</v>
          </cell>
          <cell r="O2849" t="str">
            <v>FERRO ESPITIA CARLOS ALBERTO</v>
          </cell>
          <cell r="P2849" t="str">
            <v>Titular - P. Temporal</v>
          </cell>
          <cell r="Q2849" t="str">
            <v>Ocupado</v>
          </cell>
          <cell r="R2849" t="str">
            <v>COLEGIO CIUDAD DE MONTREAL (IED)</v>
          </cell>
        </row>
        <row r="2850">
          <cell r="N2850">
            <v>79815557</v>
          </cell>
          <cell r="O2850" t="str">
            <v>CAMACHO GRANADOS FRED RAUL</v>
          </cell>
          <cell r="P2850" t="str">
            <v>Titular - P. Temporal</v>
          </cell>
          <cell r="Q2850" t="str">
            <v>Ocupado</v>
          </cell>
          <cell r="R2850" t="str">
            <v>COLEGIO ARBORIZADORA BAJA (IED)</v>
          </cell>
        </row>
        <row r="2851">
          <cell r="N2851">
            <v>79841586</v>
          </cell>
          <cell r="O2851" t="str">
            <v>RANGEL SUAREZ FREDY ALEXANDER</v>
          </cell>
          <cell r="P2851" t="str">
            <v>Titular - P. Temporal</v>
          </cell>
          <cell r="Q2851" t="str">
            <v>Ocupado</v>
          </cell>
          <cell r="R2851" t="str">
            <v>COLEGIO ALFONSO LOPEZ PUMAREJO (IED)</v>
          </cell>
        </row>
        <row r="2852">
          <cell r="N2852">
            <v>79854402</v>
          </cell>
          <cell r="O2852" t="str">
            <v>HERNANDEZ GOMEZ MARIO ERNESTO</v>
          </cell>
          <cell r="P2852" t="str">
            <v>Titular - P. Temporal</v>
          </cell>
          <cell r="Q2852" t="str">
            <v>Ocupado</v>
          </cell>
          <cell r="R2852" t="str">
            <v>COLEGIO NESTOR FORERO ALCALA (IED)</v>
          </cell>
        </row>
        <row r="2853">
          <cell r="Q2853" t="str">
            <v>Vacante Definitiva</v>
          </cell>
          <cell r="R2853" t="str">
            <v>COLEGIO TIBABUYES UNIVERSAL (IED)</v>
          </cell>
        </row>
        <row r="2854">
          <cell r="Q2854" t="str">
            <v>Vacante Definitiva</v>
          </cell>
          <cell r="R2854" t="str">
            <v>COLEGIO</v>
          </cell>
        </row>
        <row r="2855">
          <cell r="N2855">
            <v>79920123</v>
          </cell>
          <cell r="O2855" t="str">
            <v>HERNANDEZ ALDANA JORGE ALEXANDER</v>
          </cell>
          <cell r="P2855" t="str">
            <v>Titular - P. Temporal</v>
          </cell>
          <cell r="Q2855" t="str">
            <v>Ocupado</v>
          </cell>
          <cell r="R2855" t="str">
            <v>COLEGIO SAN FRANCISCO (IED)</v>
          </cell>
        </row>
        <row r="2856">
          <cell r="Q2856" t="str">
            <v>Vacante Definitiva</v>
          </cell>
          <cell r="R2856" t="str">
            <v>COLEGIO</v>
          </cell>
        </row>
        <row r="2857">
          <cell r="N2857">
            <v>80029713</v>
          </cell>
          <cell r="O2857" t="str">
            <v>CASTELLANOS GARCIA MAURICIO</v>
          </cell>
          <cell r="P2857" t="str">
            <v>Titular - P. Temporal</v>
          </cell>
          <cell r="Q2857" t="str">
            <v>Ocupado</v>
          </cell>
          <cell r="R2857" t="str">
            <v>COLEGIO JORGE GAITAN CORTES (IED)</v>
          </cell>
        </row>
        <row r="2858">
          <cell r="N2858">
            <v>80041091</v>
          </cell>
          <cell r="O2858" t="str">
            <v>GALEANO SANCHEZ MIGUEL ANDRES</v>
          </cell>
          <cell r="P2858" t="str">
            <v>Titular - P. Temporal</v>
          </cell>
          <cell r="Q2858" t="str">
            <v>Ocupado</v>
          </cell>
          <cell r="R2858" t="str">
            <v>COLEGIO NACIONAL NICOLAS ESGUERRA (IED)</v>
          </cell>
        </row>
        <row r="2859">
          <cell r="N2859">
            <v>80050521</v>
          </cell>
          <cell r="O2859" t="str">
            <v>CELIS GARZON HEMERSSON FABIAN</v>
          </cell>
          <cell r="P2859" t="str">
            <v>Titular - P. Temporal</v>
          </cell>
          <cell r="Q2859" t="str">
            <v>Ocupado</v>
          </cell>
          <cell r="R2859" t="str">
            <v>COLEGIO ATANASIO GIRARDOT (IED)</v>
          </cell>
        </row>
        <row r="2860">
          <cell r="N2860">
            <v>80100304</v>
          </cell>
          <cell r="O2860" t="str">
            <v>SUAREZ ACOSTA DAVIDSON ALEXIS</v>
          </cell>
          <cell r="P2860" t="str">
            <v>Titular - P. Temporal</v>
          </cell>
          <cell r="Q2860" t="str">
            <v>Ocupado</v>
          </cell>
          <cell r="R2860" t="str">
            <v>COLEGIO PARAISO MIRADOR (IED)</v>
          </cell>
        </row>
        <row r="2861">
          <cell r="Q2861" t="str">
            <v>Vacante Definitiva</v>
          </cell>
          <cell r="R2861" t="str">
            <v>COLEGIO</v>
          </cell>
        </row>
        <row r="2862">
          <cell r="N2862">
            <v>80112018</v>
          </cell>
          <cell r="O2862" t="str">
            <v>GONZALEZ RAMIREZ BWVIMER ROBERTO</v>
          </cell>
          <cell r="P2862" t="str">
            <v>Titular - P. Temporal</v>
          </cell>
          <cell r="Q2862" t="str">
            <v>Ocupado</v>
          </cell>
          <cell r="R2862" t="str">
            <v>COLEGIO GENERAL SANTANDER (IED)</v>
          </cell>
        </row>
        <row r="2863">
          <cell r="N2863">
            <v>80119097</v>
          </cell>
          <cell r="O2863" t="str">
            <v>FORERO FONSECA ANDRES FERNANDO</v>
          </cell>
          <cell r="P2863" t="str">
            <v>Titular - P. Temporal</v>
          </cell>
          <cell r="Q2863" t="str">
            <v>Ocupado</v>
          </cell>
          <cell r="R2863" t="str">
            <v>COLEGIO ANTONIO NARIÑO (IED)</v>
          </cell>
        </row>
        <row r="2864">
          <cell r="N2864">
            <v>80120302</v>
          </cell>
          <cell r="O2864" t="str">
            <v>ANGEL PEREZ CESAR DAVID</v>
          </cell>
          <cell r="P2864" t="str">
            <v>Titular - P. Temporal</v>
          </cell>
          <cell r="Q2864" t="str">
            <v>Ocupado</v>
          </cell>
          <cell r="R2864" t="str">
            <v>COLEGIO ALFREDO IRIARTE (IED)</v>
          </cell>
        </row>
        <row r="2865">
          <cell r="N2865">
            <v>80149586</v>
          </cell>
          <cell r="O2865" t="str">
            <v>ANGARITA ANTOLINEZ FREDY</v>
          </cell>
          <cell r="P2865" t="str">
            <v>Titular - P. Temporal</v>
          </cell>
          <cell r="Q2865" t="str">
            <v>Ocupado</v>
          </cell>
          <cell r="R2865" t="str">
            <v>COLEGIO CEDID SAN PABLO (IED)</v>
          </cell>
        </row>
        <row r="2866">
          <cell r="N2866">
            <v>80154658</v>
          </cell>
          <cell r="O2866" t="str">
            <v>HERNANDEZ VERA MAURY GEOVANY</v>
          </cell>
          <cell r="P2866" t="str">
            <v>Titular - P. Temporal</v>
          </cell>
          <cell r="Q2866" t="str">
            <v>Ocupado</v>
          </cell>
          <cell r="R2866" t="str">
            <v>COLEGIO CARLOS PIZARRO LEON GOMEZ (IED)</v>
          </cell>
        </row>
        <row r="2867">
          <cell r="Q2867" t="str">
            <v>Vacante Definitiva</v>
          </cell>
          <cell r="R2867" t="str">
            <v>COLEGIO</v>
          </cell>
        </row>
        <row r="2868">
          <cell r="N2868">
            <v>80209433</v>
          </cell>
          <cell r="O2868" t="str">
            <v>MORA BELLO FREDY ANTONIO</v>
          </cell>
          <cell r="P2868" t="str">
            <v>Titular - P. Temporal</v>
          </cell>
          <cell r="Q2868" t="str">
            <v>Ocupado</v>
          </cell>
          <cell r="R2868" t="str">
            <v>COLEGIO MARCO TULIO FERNANDEZ (IED)</v>
          </cell>
        </row>
        <row r="2869">
          <cell r="N2869">
            <v>80220158</v>
          </cell>
          <cell r="O2869" t="str">
            <v>FORERO OSMA PABLO CESAR</v>
          </cell>
          <cell r="P2869" t="str">
            <v>Titular - P. Temporal</v>
          </cell>
          <cell r="Q2869" t="str">
            <v>Ocupado</v>
          </cell>
          <cell r="R2869" t="str">
            <v>COLEGIO SAN AGUSTIN (IED)</v>
          </cell>
        </row>
        <row r="2870">
          <cell r="N2870">
            <v>80253238</v>
          </cell>
          <cell r="O2870" t="str">
            <v>GUTIERREZ ZAMUDIO HENRY GIOVANNI</v>
          </cell>
          <cell r="P2870" t="str">
            <v>Titular - P. Temporal</v>
          </cell>
          <cell r="Q2870" t="str">
            <v>Ocupado</v>
          </cell>
          <cell r="R2870" t="str">
            <v>COLEGIO ALFONSO LOPEZ MICHELSEN (IED)</v>
          </cell>
        </row>
        <row r="2871">
          <cell r="N2871">
            <v>80259075</v>
          </cell>
          <cell r="O2871" t="str">
            <v>BEJARANO RICO JOSE HERNEY</v>
          </cell>
          <cell r="P2871" t="str">
            <v>Titular - P. Temporal</v>
          </cell>
          <cell r="Q2871" t="str">
            <v>Ocupado</v>
          </cell>
          <cell r="R2871" t="str">
            <v>COLEGIO EL MINUTO DE BUENOS AIRES (IED)</v>
          </cell>
        </row>
        <row r="2872">
          <cell r="N2872">
            <v>80721892</v>
          </cell>
          <cell r="O2872" t="str">
            <v>JIMENEZ ACEVEDO JHON JAIRO</v>
          </cell>
          <cell r="P2872" t="str">
            <v>Titular - P. Temporal</v>
          </cell>
          <cell r="Q2872" t="str">
            <v>Ocupado</v>
          </cell>
          <cell r="R2872" t="str">
            <v>DIRECCIÓN LOCAL DE EDUCACIÓN 14 - LOS MARTIRES</v>
          </cell>
        </row>
        <row r="2873">
          <cell r="N2873">
            <v>80732450</v>
          </cell>
          <cell r="O2873" t="str">
            <v>NIÑO CIFUENTES WILLIAM YESID</v>
          </cell>
          <cell r="P2873" t="str">
            <v>Titular - P. Temporal</v>
          </cell>
          <cell r="Q2873" t="str">
            <v>Ocupado</v>
          </cell>
          <cell r="R2873" t="str">
            <v>COLEGIO EL PARAISO DE MANUELA BELTRAN (IED)</v>
          </cell>
        </row>
        <row r="2874">
          <cell r="N2874">
            <v>80738814</v>
          </cell>
          <cell r="O2874" t="str">
            <v>CASTAÑEDA GIRALDO JULIAN HUMBERTO</v>
          </cell>
          <cell r="P2874" t="str">
            <v>Titular - P. Temporal</v>
          </cell>
          <cell r="Q2874" t="str">
            <v>Ocupado</v>
          </cell>
          <cell r="R2874" t="str">
            <v>COLEGIO KENNEDY (IED)</v>
          </cell>
        </row>
        <row r="2875">
          <cell r="N2875">
            <v>80739703</v>
          </cell>
          <cell r="O2875" t="str">
            <v>GRAU SUAREZ JAIME DANIEL</v>
          </cell>
          <cell r="P2875" t="str">
            <v>Titular - P. Temporal</v>
          </cell>
          <cell r="Q2875" t="str">
            <v>Ocupado</v>
          </cell>
          <cell r="R2875" t="str">
            <v>DIRECCIÓN LOCAL DE EDUCACIÓN 07 - BOSA</v>
          </cell>
        </row>
        <row r="2876">
          <cell r="N2876">
            <v>80767325</v>
          </cell>
          <cell r="O2876" t="str">
            <v>BALLESTEROS SARAY JORGE ALEJANDRO</v>
          </cell>
          <cell r="P2876" t="str">
            <v>Titular - P. Temporal</v>
          </cell>
          <cell r="Q2876" t="str">
            <v>Ocupado</v>
          </cell>
          <cell r="R2876" t="str">
            <v>COLEGIO JOSE ANTONIO GALAN (IED)</v>
          </cell>
        </row>
        <row r="2877">
          <cell r="N2877">
            <v>80769368</v>
          </cell>
          <cell r="O2877" t="str">
            <v>FANDIÑO SANCHEZ NELSON ANDRES</v>
          </cell>
          <cell r="P2877" t="str">
            <v>Titular - P. Temporal</v>
          </cell>
          <cell r="Q2877" t="str">
            <v>Ocupado</v>
          </cell>
          <cell r="R2877" t="str">
            <v>COLEGIO LICEO FEMENINO MERCEDES NARIÑO (IED)</v>
          </cell>
        </row>
        <row r="2878">
          <cell r="N2878">
            <v>80802146</v>
          </cell>
          <cell r="O2878" t="str">
            <v>SALCEDO RIVERA DAVID ANDRES</v>
          </cell>
          <cell r="P2878" t="str">
            <v>Titular - P. Temporal</v>
          </cell>
          <cell r="Q2878" t="str">
            <v>Ocupado</v>
          </cell>
          <cell r="R2878" t="str">
            <v>COLEGIO INSTITUTO TECNICO INTERNACIONAL (IED)</v>
          </cell>
        </row>
        <row r="2879">
          <cell r="N2879">
            <v>80844611</v>
          </cell>
          <cell r="O2879" t="str">
            <v>CARRILLO FABIAN RAMIRO</v>
          </cell>
          <cell r="P2879" t="str">
            <v>Titular - P. Temporal</v>
          </cell>
          <cell r="Q2879" t="str">
            <v>Ocupado</v>
          </cell>
          <cell r="R2879" t="str">
            <v>COLEGIO ALFONSO REYES ECHANDIA (IED)</v>
          </cell>
        </row>
        <row r="2880">
          <cell r="N2880">
            <v>80844953</v>
          </cell>
          <cell r="O2880" t="str">
            <v>RUIZ BENAVIDES RICARDO ANTONIO</v>
          </cell>
          <cell r="P2880" t="str">
            <v>Titular - P. Temporal</v>
          </cell>
          <cell r="Q2880" t="str">
            <v>Ocupado</v>
          </cell>
          <cell r="R2880" t="str">
            <v>COLEGIO ALMIRANTE PADILLA (IED)</v>
          </cell>
        </row>
        <row r="2881">
          <cell r="N2881">
            <v>80856461</v>
          </cell>
          <cell r="O2881" t="str">
            <v>CONTRERAS RODRIGUEZ CARLOS ALBERTO</v>
          </cell>
          <cell r="P2881" t="str">
            <v>Titular - P. Temporal</v>
          </cell>
          <cell r="Q2881" t="str">
            <v>Ocupado</v>
          </cell>
          <cell r="R2881" t="str">
            <v>COLEGIO ALEJANDRO OBREGON (IED)</v>
          </cell>
        </row>
        <row r="2882">
          <cell r="Q2882" t="str">
            <v>Vacante Definitiva</v>
          </cell>
          <cell r="R2882" t="str">
            <v>COLEGIO</v>
          </cell>
        </row>
        <row r="2883">
          <cell r="N2883">
            <v>80858767</v>
          </cell>
          <cell r="O2883" t="str">
            <v>DUQUE ARAGON ERIC FABIAN</v>
          </cell>
          <cell r="P2883" t="str">
            <v>Titular - P. Temporal</v>
          </cell>
          <cell r="Q2883" t="str">
            <v>Ocupado</v>
          </cell>
          <cell r="R2883" t="str">
            <v>COLEGIO ISMAEL PERDOMO (IED)</v>
          </cell>
        </row>
        <row r="2884">
          <cell r="N2884">
            <v>80859223</v>
          </cell>
          <cell r="O2884" t="str">
            <v>RODRIGUEZ ROMERO JAMES ROBISON</v>
          </cell>
          <cell r="P2884" t="str">
            <v>Titular - P. Temporal</v>
          </cell>
          <cell r="Q2884" t="str">
            <v>Ocupado</v>
          </cell>
          <cell r="R2884" t="str">
            <v>COLEGIO VILLAS DEL PROGRESO (IED)</v>
          </cell>
        </row>
        <row r="2885">
          <cell r="N2885">
            <v>84456566</v>
          </cell>
          <cell r="O2885" t="str">
            <v>FARELO HERNANDEZ JAIR DE JESUS</v>
          </cell>
          <cell r="P2885" t="str">
            <v>Titular - P. Temporal</v>
          </cell>
          <cell r="Q2885" t="str">
            <v>Ocupado</v>
          </cell>
          <cell r="R2885" t="str">
            <v>OFICINA DE PERSONAL</v>
          </cell>
        </row>
        <row r="2886">
          <cell r="Q2886" t="str">
            <v>Vacante Definitiva</v>
          </cell>
          <cell r="R2886" t="str">
            <v>COLEGIO</v>
          </cell>
        </row>
        <row r="2887">
          <cell r="N2887">
            <v>1010176033</v>
          </cell>
          <cell r="O2887" t="str">
            <v>FUENTES ROMERO JEANNETH ALEXANDRA</v>
          </cell>
          <cell r="P2887" t="str">
            <v>Titular - P. Temporal</v>
          </cell>
          <cell r="Q2887" t="str">
            <v>Ocupado</v>
          </cell>
          <cell r="R2887" t="str">
            <v>COLEGIO GERARDO MOLINA RAMIREZ (IED)</v>
          </cell>
        </row>
        <row r="2888">
          <cell r="N2888">
            <v>1010177312</v>
          </cell>
          <cell r="O2888" t="str">
            <v>GONZALEZ BUITRAGO EDER ALEJANDRO</v>
          </cell>
          <cell r="P2888" t="str">
            <v>Titular - P. Temporal</v>
          </cell>
          <cell r="Q2888" t="str">
            <v>Ocupado</v>
          </cell>
          <cell r="R2888" t="str">
            <v>COLEGIO LICEO FEMENINO MERCEDES NARIÑO (IED)</v>
          </cell>
        </row>
        <row r="2889">
          <cell r="N2889">
            <v>1010186502</v>
          </cell>
          <cell r="O2889" t="str">
            <v>CUERO QUIÑONES KEITY SIOMARA</v>
          </cell>
          <cell r="P2889" t="str">
            <v>Titular - P. Temporal</v>
          </cell>
          <cell r="Q2889" t="str">
            <v>Ocupado</v>
          </cell>
          <cell r="R2889" t="str">
            <v>COLEGIO VEINTE DE JULIO (IED)</v>
          </cell>
        </row>
        <row r="2890">
          <cell r="N2890">
            <v>1010188913</v>
          </cell>
          <cell r="O2890" t="str">
            <v>MARTINEZ CARDENAS JUDITH MAGALY</v>
          </cell>
          <cell r="P2890" t="str">
            <v>Titular - P. Temporal</v>
          </cell>
          <cell r="Q2890" t="str">
            <v>Ocupado</v>
          </cell>
          <cell r="R2890" t="str">
            <v>COLEGIO ENRIQUE OLAYA HERRERA (IED)</v>
          </cell>
        </row>
        <row r="2891">
          <cell r="N2891">
            <v>1010200247</v>
          </cell>
          <cell r="O2891" t="str">
            <v>GARCIA CUADRADO DINCOLS STIVEN</v>
          </cell>
          <cell r="P2891" t="str">
            <v>Titular - P. Temporal</v>
          </cell>
          <cell r="Q2891" t="str">
            <v>Ocupado</v>
          </cell>
          <cell r="R2891" t="str">
            <v>COLEGIO CARLOS ALBAN HOLGUIN (IED)</v>
          </cell>
        </row>
        <row r="2892">
          <cell r="N2892">
            <v>1010212846</v>
          </cell>
          <cell r="O2892" t="str">
            <v>MORALES GUERRERO ANDREA CAROLINA</v>
          </cell>
          <cell r="P2892" t="str">
            <v>Titular - P. Temporal</v>
          </cell>
          <cell r="Q2892" t="str">
            <v>Ocupado</v>
          </cell>
          <cell r="R2892" t="str">
            <v>COLEGIO JOSE FRANCISCO SOCARRAS (IED)</v>
          </cell>
        </row>
        <row r="2893">
          <cell r="Q2893" t="str">
            <v>Vacante Definitiva</v>
          </cell>
          <cell r="R2893" t="str">
            <v>COLEGIO GRANCOLOMBIANO (IED)</v>
          </cell>
        </row>
        <row r="2894">
          <cell r="N2894">
            <v>1012353998</v>
          </cell>
          <cell r="O2894" t="str">
            <v>MARTINEZ HERRERA JULI ALEXANDRA</v>
          </cell>
          <cell r="P2894" t="str">
            <v>Titular - P. Temporal</v>
          </cell>
          <cell r="Q2894" t="str">
            <v>Ocupado</v>
          </cell>
          <cell r="R2894" t="str">
            <v>COLEGIO PORFIRIO BARBA JACOB (IED)</v>
          </cell>
        </row>
        <row r="2895">
          <cell r="Q2895" t="str">
            <v>Vacante Definitiva</v>
          </cell>
          <cell r="R2895" t="str">
            <v>COLEGIO</v>
          </cell>
        </row>
        <row r="2896">
          <cell r="Q2896" t="str">
            <v>Vacante Definitiva</v>
          </cell>
          <cell r="R2896" t="str">
            <v>COLEGIO</v>
          </cell>
        </row>
        <row r="2897">
          <cell r="N2897">
            <v>1012359796</v>
          </cell>
          <cell r="O2897" t="str">
            <v>HERRERA CAJAMARCA YEIDI VANESSA</v>
          </cell>
          <cell r="P2897" t="str">
            <v>Titular - P. Temporal</v>
          </cell>
          <cell r="Q2897" t="str">
            <v>Ocupado</v>
          </cell>
          <cell r="R2897" t="str">
            <v>COLEGIO LICEO FEMENINO MERCEDES NARIÑO (IED)</v>
          </cell>
        </row>
        <row r="2898">
          <cell r="N2898">
            <v>1012384594</v>
          </cell>
          <cell r="O2898" t="str">
            <v>GARCIA DIAZ GERMAN ADOLFO</v>
          </cell>
          <cell r="P2898" t="str">
            <v>Titular - P. Temporal</v>
          </cell>
          <cell r="Q2898" t="str">
            <v>Ocupado</v>
          </cell>
          <cell r="R2898" t="str">
            <v>COLEGIO JOSE FRANCISCO SOCARRAS (IED)</v>
          </cell>
        </row>
        <row r="2899">
          <cell r="N2899">
            <v>1012396323</v>
          </cell>
          <cell r="O2899" t="str">
            <v>MORALES PINTO JEISSON</v>
          </cell>
          <cell r="P2899" t="str">
            <v>Titular - P. Temporal</v>
          </cell>
          <cell r="Q2899" t="str">
            <v>Ocupado</v>
          </cell>
          <cell r="R2899" t="str">
            <v>COLEGIO FERNANDO MAZUERA VILLEGAS (IED)</v>
          </cell>
        </row>
        <row r="2900">
          <cell r="N2900">
            <v>79603178</v>
          </cell>
          <cell r="O2900" t="str">
            <v>JAIRO ANTONIO PEREZ</v>
          </cell>
          <cell r="P2900" t="str">
            <v>Titular - P. Temporal</v>
          </cell>
          <cell r="Q2900" t="str">
            <v>Ocupado</v>
          </cell>
          <cell r="R2900" t="str">
            <v>COLEGIO FRANCISCO JAVIER MATIZ (IED)</v>
          </cell>
        </row>
        <row r="2901">
          <cell r="N2901">
            <v>1012403579</v>
          </cell>
          <cell r="O2901" t="str">
            <v>PRIETO AMORTEGUI YENY RUBIELA</v>
          </cell>
          <cell r="P2901" t="str">
            <v>Titular - P. Temporal</v>
          </cell>
          <cell r="Q2901" t="str">
            <v>Ocupado</v>
          </cell>
          <cell r="R2901" t="str">
            <v>COLEGIO GERMAN ARCINIEGAS (IED)</v>
          </cell>
        </row>
        <row r="2902">
          <cell r="N2902">
            <v>1012407393</v>
          </cell>
          <cell r="O2902" t="str">
            <v>QUINTANA TRUJILLO PAOLA ALEXANDRA</v>
          </cell>
          <cell r="P2902" t="str">
            <v>Titular - P. Temporal</v>
          </cell>
          <cell r="Q2902" t="str">
            <v>Ocupado</v>
          </cell>
          <cell r="R2902" t="str">
            <v>COLEGIO QUIROGA ALIANZA (IED)</v>
          </cell>
        </row>
        <row r="2903">
          <cell r="N2903">
            <v>1012432972</v>
          </cell>
          <cell r="O2903" t="str">
            <v>ACOSTA GARCIA CLAUDIA JESENIA</v>
          </cell>
          <cell r="P2903" t="str">
            <v>Titular - P. Temporal</v>
          </cell>
          <cell r="Q2903" t="str">
            <v>Ocupado</v>
          </cell>
          <cell r="R2903" t="str">
            <v>COLEGIO KIMI PERNIA DOMICO (IED)</v>
          </cell>
        </row>
        <row r="2904">
          <cell r="N2904">
            <v>1013580835</v>
          </cell>
          <cell r="O2904" t="str">
            <v>BUITRAGO RODRIGUEZ JENNY ALEXANDRA</v>
          </cell>
          <cell r="P2904" t="str">
            <v>Titular - P. Temporal</v>
          </cell>
          <cell r="Q2904" t="str">
            <v>Ocupado</v>
          </cell>
          <cell r="R2904" t="str">
            <v>COLEGIO JUAN EVANGELISTA GOMEZ (IED)</v>
          </cell>
        </row>
        <row r="2905">
          <cell r="N2905">
            <v>1013581142</v>
          </cell>
          <cell r="O2905" t="str">
            <v>PACHON MORENO RODRIGO ALBEIRO</v>
          </cell>
          <cell r="P2905" t="str">
            <v>Titular - P. Temporal</v>
          </cell>
          <cell r="Q2905" t="str">
            <v>Ocupado</v>
          </cell>
          <cell r="R2905" t="str">
            <v>COLEGIO COMPARTIR RECUERDO (IED)</v>
          </cell>
        </row>
        <row r="2906">
          <cell r="N2906">
            <v>1013581932</v>
          </cell>
          <cell r="O2906" t="str">
            <v>LANCHEROS NIÑO MARIA CRISTINA</v>
          </cell>
          <cell r="P2906" t="str">
            <v>Titular - P. Temporal</v>
          </cell>
          <cell r="Q2906" t="str">
            <v>Ocupado</v>
          </cell>
          <cell r="R2906" t="str">
            <v>COLEGIO DIANA TURBAY (IED)</v>
          </cell>
        </row>
        <row r="2907">
          <cell r="N2907">
            <v>1013583847</v>
          </cell>
          <cell r="O2907" t="str">
            <v>VELASQUEZ SALINAS DENISSE VIVIANA</v>
          </cell>
          <cell r="P2907" t="str">
            <v>Titular - P. Temporal</v>
          </cell>
          <cell r="Q2907" t="str">
            <v>Ocupado</v>
          </cell>
          <cell r="R2907" t="str">
            <v>COLEGIO MARCO FIDEL SUAREZ (IED)</v>
          </cell>
        </row>
        <row r="2908">
          <cell r="N2908">
            <v>1013594562</v>
          </cell>
          <cell r="O2908" t="str">
            <v>QUIROGA MORENO YUDY ALEXANDRA</v>
          </cell>
          <cell r="P2908" t="str">
            <v>Titular - P. Temporal</v>
          </cell>
          <cell r="Q2908" t="str">
            <v>Ocupado</v>
          </cell>
          <cell r="R2908" t="str">
            <v>COLEGIO GABRIEL GARCIA MARQUEZ (IED)</v>
          </cell>
        </row>
        <row r="2909">
          <cell r="N2909">
            <v>1013607682</v>
          </cell>
          <cell r="O2909" t="str">
            <v>GARZON GARZON DIEGO FERNEY</v>
          </cell>
          <cell r="P2909" t="str">
            <v>Titular - P. Temporal</v>
          </cell>
          <cell r="Q2909" t="str">
            <v>Ocupado</v>
          </cell>
          <cell r="R2909" t="str">
            <v>COLEGIO TIBABUYES UNIVERSAL (IED)</v>
          </cell>
        </row>
        <row r="2910">
          <cell r="N2910">
            <v>1013613271</v>
          </cell>
          <cell r="O2910" t="str">
            <v>MORENO CRUZ CINDY PAOLA</v>
          </cell>
          <cell r="P2910" t="str">
            <v>Titular - P. Temporal</v>
          </cell>
          <cell r="Q2910" t="str">
            <v>Ocupado</v>
          </cell>
          <cell r="R2910" t="str">
            <v>COLEGIO ALEXANDER FLEMING (IED)</v>
          </cell>
        </row>
        <row r="2911">
          <cell r="N2911">
            <v>1013616769</v>
          </cell>
          <cell r="O2911" t="str">
            <v>BOLIVAR PAEZ ZUANITH YASBLEIDY</v>
          </cell>
          <cell r="P2911" t="str">
            <v>Titular - P. Temporal</v>
          </cell>
          <cell r="Q2911" t="str">
            <v>Ocupado</v>
          </cell>
          <cell r="R2911" t="str">
            <v>COLEGIO AULAS COLOMBIANAS SAN LUIS (IED)</v>
          </cell>
        </row>
        <row r="2912">
          <cell r="N2912">
            <v>1013625966</v>
          </cell>
          <cell r="O2912" t="str">
            <v>MORRIS LEGUIZAMON SONIA ALEJANDRA</v>
          </cell>
          <cell r="P2912" t="str">
            <v>Titular - P. Temporal</v>
          </cell>
          <cell r="Q2912" t="str">
            <v>Ocupado</v>
          </cell>
          <cell r="R2912" t="str">
            <v>COLEGIO MORALBA SURORIENTAL (IED)</v>
          </cell>
        </row>
        <row r="2913">
          <cell r="N2913">
            <v>1013644424</v>
          </cell>
          <cell r="O2913" t="str">
            <v>DUARTE LOPEZ NELLY ROCIO</v>
          </cell>
          <cell r="P2913" t="str">
            <v>Titular - P. Temporal</v>
          </cell>
          <cell r="Q2913" t="str">
            <v>Ocupado</v>
          </cell>
          <cell r="R2913" t="str">
            <v>COLEGIO LOS ALPES (IED)</v>
          </cell>
        </row>
        <row r="2914">
          <cell r="N2914">
            <v>1014178240</v>
          </cell>
          <cell r="O2914" t="str">
            <v>FORERO BENAVIDES JENNY PAOLA</v>
          </cell>
          <cell r="P2914" t="str">
            <v>Titular - P. Temporal</v>
          </cell>
          <cell r="Q2914" t="str">
            <v>Ocupado</v>
          </cell>
          <cell r="R2914" t="str">
            <v>COLEGIO FILARMONICO SIMON BOLIVAR (IED)</v>
          </cell>
        </row>
        <row r="2915">
          <cell r="N2915">
            <v>1014183050</v>
          </cell>
          <cell r="O2915" t="str">
            <v>AGUDELO OSPINA ANDREA VIVIANA</v>
          </cell>
          <cell r="P2915" t="str">
            <v>Titular - P. Temporal</v>
          </cell>
          <cell r="Q2915" t="str">
            <v>Ocupado</v>
          </cell>
          <cell r="R2915" t="str">
            <v>COLEGIO SIERRA MORENA (IED)</v>
          </cell>
        </row>
        <row r="2916">
          <cell r="N2916">
            <v>1014193447</v>
          </cell>
          <cell r="O2916" t="str">
            <v>CASTIBLANCO RAMIREZ MICHELLE</v>
          </cell>
          <cell r="P2916" t="str">
            <v>Titular - P. Temporal</v>
          </cell>
          <cell r="Q2916" t="str">
            <v>Ocupado</v>
          </cell>
          <cell r="R2916" t="str">
            <v>COLEGIO LA AMISTAD (IED)</v>
          </cell>
        </row>
        <row r="2917">
          <cell r="N2917">
            <v>1014196191</v>
          </cell>
          <cell r="O2917" t="str">
            <v>CAMARGO VANEGAS MALKAIRINA</v>
          </cell>
          <cell r="P2917" t="str">
            <v>Titular - P. Temporal</v>
          </cell>
          <cell r="Q2917" t="str">
            <v>Ocupado</v>
          </cell>
          <cell r="R2917" t="str">
            <v>COLEGIO INSTITUTO TECNICO JUAN DEL CORRAL (IED)</v>
          </cell>
        </row>
        <row r="2918">
          <cell r="N2918">
            <v>1014198582</v>
          </cell>
          <cell r="O2918" t="str">
            <v>ORJUELA VARGAS FREDY JOHANY</v>
          </cell>
          <cell r="P2918" t="str">
            <v>Titular - P. Temporal</v>
          </cell>
          <cell r="Q2918" t="str">
            <v>Ocupado</v>
          </cell>
          <cell r="R2918" t="str">
            <v>COLEGIO POLICARPA SALAVARRIETA (IED)</v>
          </cell>
        </row>
        <row r="2919">
          <cell r="N2919">
            <v>1014216066</v>
          </cell>
          <cell r="O2919" t="str">
            <v>LANCHEROS MORENO MONICA VIVIANA</v>
          </cell>
          <cell r="P2919" t="str">
            <v>Titular - P. Temporal</v>
          </cell>
          <cell r="Q2919" t="str">
            <v>Ocupado</v>
          </cell>
          <cell r="R2919" t="str">
            <v>COLEGIO FLORIDABLANCA (IED)</v>
          </cell>
        </row>
        <row r="2920">
          <cell r="N2920">
            <v>1014223611</v>
          </cell>
          <cell r="O2920" t="str">
            <v>BAQUERO BARBOSA CRISBERT ZULAY</v>
          </cell>
          <cell r="P2920" t="str">
            <v>Titular - P. Temporal</v>
          </cell>
          <cell r="Q2920" t="str">
            <v>Ocupado</v>
          </cell>
          <cell r="R2920" t="str">
            <v>COLEGIO GENERAL SANTANDER (IED)</v>
          </cell>
        </row>
        <row r="2921">
          <cell r="Q2921" t="str">
            <v>Vacante Definitiva</v>
          </cell>
          <cell r="R2921" t="str">
            <v>COLEGIO COMPARTIR RECUERDO (IED)</v>
          </cell>
        </row>
        <row r="2922">
          <cell r="N2922">
            <v>1014249606</v>
          </cell>
          <cell r="O2922" t="str">
            <v>RODRIGUEZ GALINDO CAROL MARYERLY</v>
          </cell>
          <cell r="P2922" t="str">
            <v>Titular - P. Temporal</v>
          </cell>
          <cell r="Q2922" t="str">
            <v>Ocupado</v>
          </cell>
          <cell r="R2922" t="str">
            <v>COLEGIO REPUBLICA DE CHINA (IED)</v>
          </cell>
        </row>
        <row r="2923">
          <cell r="Q2923" t="str">
            <v>Vacante Definitiva</v>
          </cell>
          <cell r="R2923" t="str">
            <v>COLEGIO INSTITUTO TECNICO INDUSTRIAL FRANCISCO JOSE DE CALDAS (IED)</v>
          </cell>
        </row>
        <row r="2924">
          <cell r="N2924">
            <v>1014257592</v>
          </cell>
          <cell r="O2924" t="str">
            <v>PRIMICIERO CIFUENTES DIEGO FERNANDO</v>
          </cell>
          <cell r="P2924" t="str">
            <v>Titular - P. Temporal</v>
          </cell>
          <cell r="Q2924" t="str">
            <v>Ocupado</v>
          </cell>
          <cell r="R2924" t="str">
            <v>COLEGIO INSTITUTO TECNICO INDUSTRIAL FRANCISCO JOSE DE CALDAS (IED)</v>
          </cell>
        </row>
        <row r="2925">
          <cell r="N2925">
            <v>1014271191</v>
          </cell>
          <cell r="O2925" t="str">
            <v>RONCANCIO LOPEZ CARLOS ANDRES</v>
          </cell>
          <cell r="P2925" t="str">
            <v>Titular - P. Temporal</v>
          </cell>
          <cell r="Q2925" t="str">
            <v>Ocupado</v>
          </cell>
          <cell r="R2925" t="str">
            <v>DIRECCIÓN LOCAL DE EDUCACIÓN 10 - ENGATIVA</v>
          </cell>
        </row>
        <row r="2926">
          <cell r="N2926">
            <v>1014275963</v>
          </cell>
          <cell r="O2926" t="str">
            <v>CHACON BOHORUQEZ ALEJANDRA CAROLINA</v>
          </cell>
          <cell r="P2926" t="str">
            <v>Titular - P. Temporal</v>
          </cell>
          <cell r="Q2926" t="str">
            <v>Ocupado</v>
          </cell>
          <cell r="R2926" t="str">
            <v>COLEGIO JUAN LOZANO Y LOZANO (IED)</v>
          </cell>
        </row>
        <row r="2927">
          <cell r="N2927">
            <v>1015401247</v>
          </cell>
          <cell r="O2927" t="str">
            <v>MORENO RUBIO PAOLA ANDREA</v>
          </cell>
          <cell r="P2927" t="str">
            <v>Titular - P. Temporal</v>
          </cell>
          <cell r="Q2927" t="str">
            <v>Ocupado</v>
          </cell>
          <cell r="R2927" t="str">
            <v>COLEGIO TECNICO BENJAMIN HERRERA (IED)</v>
          </cell>
        </row>
        <row r="2928">
          <cell r="N2928">
            <v>1015406745</v>
          </cell>
          <cell r="O2928" t="str">
            <v>SUAREZ PULIDO DIANA MARCELA</v>
          </cell>
          <cell r="P2928" t="str">
            <v>Titular - P. Temporal</v>
          </cell>
          <cell r="Q2928" t="str">
            <v>Ocupado</v>
          </cell>
          <cell r="R2928" t="str">
            <v>COLEGIO NUEVA ZELANDIA (IED)</v>
          </cell>
        </row>
        <row r="2929">
          <cell r="Q2929" t="str">
            <v>Vacante Definitiva</v>
          </cell>
          <cell r="R2929" t="str">
            <v>COLEGIO GERARDO PAREDES (IED)</v>
          </cell>
        </row>
        <row r="2930">
          <cell r="N2930">
            <v>1015421710</v>
          </cell>
          <cell r="O2930" t="str">
            <v>LARGO NIZO ALBA VIVIANA</v>
          </cell>
          <cell r="P2930" t="str">
            <v>Titular - P. Temporal</v>
          </cell>
          <cell r="Q2930" t="str">
            <v>Ocupado</v>
          </cell>
          <cell r="R2930" t="str">
            <v>COLEGIO VIRGINIA GUTIERREZ DE PINEDA (IED)</v>
          </cell>
        </row>
        <row r="2931">
          <cell r="N2931">
            <v>1015423157</v>
          </cell>
          <cell r="O2931" t="str">
            <v>MENDOZA TICORA LIZET FERNANDA</v>
          </cell>
          <cell r="P2931" t="str">
            <v>Titular - P. Temporal</v>
          </cell>
          <cell r="Q2931" t="str">
            <v>Ocupado</v>
          </cell>
          <cell r="R2931" t="str">
            <v>COLEGIO ALVARO GOMEZ HURTADO (IED)</v>
          </cell>
        </row>
        <row r="2932">
          <cell r="N2932">
            <v>1015998946</v>
          </cell>
          <cell r="O2932" t="str">
            <v>BARON VALDERRAMA JEIMMY LORENA</v>
          </cell>
          <cell r="P2932" t="str">
            <v>Titular - P. Temporal</v>
          </cell>
          <cell r="Q2932" t="str">
            <v>Ocupado</v>
          </cell>
          <cell r="R2932" t="str">
            <v>COLEGIO FRANCISCO ANTONIO ZEA DE USME (IED)</v>
          </cell>
        </row>
        <row r="2933">
          <cell r="N2933">
            <v>1016000413</v>
          </cell>
          <cell r="O2933" t="str">
            <v>MARIN MARIN LILIANA PATRICIA</v>
          </cell>
          <cell r="P2933" t="str">
            <v>Titular - P. Temporal</v>
          </cell>
          <cell r="Q2933" t="str">
            <v>Ocupado</v>
          </cell>
          <cell r="R2933" t="str">
            <v>COLEGIO AGUSTIN FERNANDEZ (IED)</v>
          </cell>
        </row>
        <row r="2934">
          <cell r="N2934">
            <v>1016022329</v>
          </cell>
          <cell r="O2934" t="str">
            <v>PEREZ TRIVIÑO SARA ANAIS</v>
          </cell>
          <cell r="P2934" t="str">
            <v>Titular - P. Temporal</v>
          </cell>
          <cell r="Q2934" t="str">
            <v>Ocupado</v>
          </cell>
          <cell r="R2934" t="str">
            <v>COLEGIO DEBORA ARANGO PEREZ (IED)</v>
          </cell>
        </row>
        <row r="2935">
          <cell r="N2935">
            <v>1016022613</v>
          </cell>
          <cell r="O2935" t="str">
            <v>RODRIGUEZ BARRAGAN JULIAN DAVID</v>
          </cell>
          <cell r="P2935" t="str">
            <v>Titular - P. Temporal</v>
          </cell>
          <cell r="Q2935" t="str">
            <v>Ocupado</v>
          </cell>
          <cell r="R2935" t="str">
            <v>COLEGIO ORLANDO HIGUITA ROJAS (IED)</v>
          </cell>
        </row>
        <row r="2936">
          <cell r="N2936">
            <v>1016045962</v>
          </cell>
          <cell r="O2936" t="str">
            <v>ZAMBRANO ALVARADO LUISA FERNANDA</v>
          </cell>
          <cell r="P2936" t="str">
            <v>Titular - P. Temporal</v>
          </cell>
          <cell r="Q2936" t="str">
            <v>Ocupado</v>
          </cell>
          <cell r="R2936" t="str">
            <v>COLEGIO LOS PINOS (IED)</v>
          </cell>
        </row>
        <row r="2937">
          <cell r="N2937">
            <v>1016065484</v>
          </cell>
          <cell r="O2937" t="str">
            <v>CARVAJAL PEÑA DAYANN KATTERIN</v>
          </cell>
          <cell r="P2937" t="str">
            <v>Titular - P. Temporal</v>
          </cell>
          <cell r="Q2937" t="str">
            <v>Ocupado</v>
          </cell>
          <cell r="R2937" t="str">
            <v>COLEGIO ALMIRANTE PADILLA (IED)</v>
          </cell>
        </row>
        <row r="2938">
          <cell r="Q2938" t="str">
            <v>Vacante Definitiva</v>
          </cell>
          <cell r="R2938" t="str">
            <v>COLEGIO</v>
          </cell>
        </row>
        <row r="2939">
          <cell r="N2939">
            <v>1018408462</v>
          </cell>
          <cell r="O2939" t="str">
            <v>RICO MIRANDA LADY PAOLA</v>
          </cell>
          <cell r="P2939" t="str">
            <v>Titular - P. Temporal</v>
          </cell>
          <cell r="Q2939" t="str">
            <v>Ocupado</v>
          </cell>
          <cell r="R2939" t="str">
            <v>COLEGIO GUILLERMO CANO ISAZA (IED)</v>
          </cell>
        </row>
        <row r="2940">
          <cell r="N2940">
            <v>1018450724</v>
          </cell>
          <cell r="O2940" t="str">
            <v>PRIETO MESTRA YULLY ALEXANDRA</v>
          </cell>
          <cell r="P2940" t="str">
            <v>Titular - P. Temporal</v>
          </cell>
          <cell r="Q2940" t="str">
            <v>Ocupado</v>
          </cell>
          <cell r="R2940" t="str">
            <v>COLEGIO NUEVO CHILE (IED)</v>
          </cell>
        </row>
        <row r="2941">
          <cell r="N2941">
            <v>1018452251</v>
          </cell>
          <cell r="O2941" t="str">
            <v>OLAYA FORERO KAREN ANDREA</v>
          </cell>
          <cell r="P2941" t="str">
            <v>Titular - P. Temporal</v>
          </cell>
          <cell r="Q2941" t="str">
            <v>Ocupado</v>
          </cell>
          <cell r="R2941" t="str">
            <v>COLEGIO RAFAEL URIBE URIBE (IED)</v>
          </cell>
        </row>
        <row r="2942">
          <cell r="N2942">
            <v>1018455052</v>
          </cell>
          <cell r="O2942" t="str">
            <v>CRISTANCHO SANDOVAL JOSE IGNACIO</v>
          </cell>
          <cell r="P2942" t="str">
            <v>Titular - P. Temporal</v>
          </cell>
          <cell r="Q2942" t="str">
            <v>Ocupado</v>
          </cell>
          <cell r="R2942" t="str">
            <v>COLEGIO MARCO TULIO FERNANDEZ (IED)</v>
          </cell>
        </row>
        <row r="2943">
          <cell r="N2943">
            <v>1019019705</v>
          </cell>
          <cell r="O2943" t="str">
            <v>GUIZA AGUILAR NEIDY JULIETH</v>
          </cell>
          <cell r="P2943" t="str">
            <v>Titular - P. Temporal</v>
          </cell>
          <cell r="Q2943" t="str">
            <v>Ocupado</v>
          </cell>
          <cell r="R2943" t="str">
            <v>COLEGIO GUSTAVO MORALES MORALES (IED)</v>
          </cell>
        </row>
        <row r="2944">
          <cell r="N2944">
            <v>1019043305</v>
          </cell>
          <cell r="O2944" t="str">
            <v>POSADA AMAYA JESSICA JIMENA</v>
          </cell>
          <cell r="P2944" t="str">
            <v>Titular - P. Temporal</v>
          </cell>
          <cell r="Q2944" t="str">
            <v>Ocupado</v>
          </cell>
          <cell r="R2944" t="str">
            <v>COLEGIO INSTITUTO TECNICO DISTRITAL REPUBLICA DE GUATEMALA (IED)</v>
          </cell>
        </row>
        <row r="2945">
          <cell r="N2945">
            <v>1019047169</v>
          </cell>
          <cell r="O2945" t="str">
            <v>ANGEL CASTRO CONSUELO LEIDY MARCELA</v>
          </cell>
          <cell r="P2945" t="str">
            <v>Titular - P. Temporal</v>
          </cell>
          <cell r="Q2945" t="str">
            <v>Ocupado</v>
          </cell>
          <cell r="R2945" t="str">
            <v>COLEGIO GRANCOLOMBIANO (IED)</v>
          </cell>
        </row>
        <row r="2946">
          <cell r="N2946">
            <v>1019074949</v>
          </cell>
          <cell r="O2946" t="str">
            <v>GUERRERO TIMINA YENNY PAOLA</v>
          </cell>
          <cell r="P2946" t="str">
            <v>Titular - P. Temporal</v>
          </cell>
          <cell r="Q2946" t="str">
            <v>Ocupado</v>
          </cell>
          <cell r="R2946" t="str">
            <v>COLEGIO JUAN LOZANO Y LOZANO (IED)</v>
          </cell>
        </row>
        <row r="2947">
          <cell r="N2947">
            <v>1019075477</v>
          </cell>
          <cell r="O2947" t="str">
            <v>RODRIGUEZ LEON NICOLAS</v>
          </cell>
          <cell r="P2947" t="str">
            <v>Titular - P. Temporal</v>
          </cell>
          <cell r="Q2947" t="str">
            <v>Ocupado</v>
          </cell>
          <cell r="R2947" t="str">
            <v>COLEGIO HUNZA (IED)</v>
          </cell>
        </row>
        <row r="2948">
          <cell r="N2948">
            <v>1019105724</v>
          </cell>
          <cell r="O2948" t="str">
            <v>RIVEROS CHAVES ANDRES FELIPE</v>
          </cell>
          <cell r="P2948" t="str">
            <v>Titular - P. Temporal</v>
          </cell>
          <cell r="Q2948" t="str">
            <v>Ocupado</v>
          </cell>
          <cell r="R2948" t="str">
            <v>COLEGIO LA TOSCANA - LISBOA (IED)</v>
          </cell>
        </row>
        <row r="2949">
          <cell r="N2949">
            <v>1020750570</v>
          </cell>
          <cell r="O2949" t="str">
            <v>CORONEL SUAREZ ANDRES FELIPE</v>
          </cell>
          <cell r="P2949" t="str">
            <v>Titular - P. Temporal</v>
          </cell>
          <cell r="Q2949" t="str">
            <v>Ocupado</v>
          </cell>
          <cell r="R2949" t="str">
            <v>COLEGIO TOMAS CARRASQUILLA (IED)</v>
          </cell>
        </row>
        <row r="2950">
          <cell r="N2950">
            <v>1020750977</v>
          </cell>
          <cell r="O2950" t="str">
            <v>BELTRAN GARZON NIDIA YOLANDA</v>
          </cell>
          <cell r="P2950" t="str">
            <v>Titular - P. Temporal</v>
          </cell>
          <cell r="Q2950" t="str">
            <v>Ocupado</v>
          </cell>
          <cell r="R2950" t="str">
            <v>COLEGIO NUEVO CHILE (IED)</v>
          </cell>
        </row>
        <row r="2951">
          <cell r="N2951">
            <v>1020809205</v>
          </cell>
          <cell r="O2951" t="str">
            <v>RODRIGUEZ RODRIGUEZ LINDA ALEJANDRA</v>
          </cell>
          <cell r="P2951" t="str">
            <v>Titular - P. Temporal</v>
          </cell>
          <cell r="Q2951" t="str">
            <v>Ocupado</v>
          </cell>
          <cell r="R2951" t="str">
            <v>COLEGIO CEDID SAN PABLO (IED)</v>
          </cell>
        </row>
        <row r="2952">
          <cell r="N2952">
            <v>1022344376</v>
          </cell>
          <cell r="O2952" t="str">
            <v>BARRIOS QUINCHANEGUA ANGIE JULYNE</v>
          </cell>
          <cell r="P2952" t="str">
            <v>Titular - P. Temporal</v>
          </cell>
          <cell r="Q2952" t="str">
            <v>Ocupado</v>
          </cell>
          <cell r="R2952" t="str">
            <v>COLEGIO RESTREPO MILLAN (IED)</v>
          </cell>
        </row>
        <row r="2953">
          <cell r="N2953">
            <v>1022377608</v>
          </cell>
          <cell r="O2953" t="str">
            <v>TORRES TORRES YESSICA VIVIANA</v>
          </cell>
          <cell r="P2953" t="str">
            <v>Titular - P. Temporal</v>
          </cell>
          <cell r="Q2953" t="str">
            <v>Ocupado</v>
          </cell>
          <cell r="R2953" t="str">
            <v>COLEGIO ISMAEL PERDOMO (IED)</v>
          </cell>
        </row>
        <row r="2954">
          <cell r="N2954">
            <v>1022379030</v>
          </cell>
          <cell r="O2954" t="str">
            <v>SANCHEZ CARMONA YIDIER</v>
          </cell>
          <cell r="P2954" t="str">
            <v>Titular - P. Temporal</v>
          </cell>
          <cell r="Q2954" t="str">
            <v>Ocupado</v>
          </cell>
          <cell r="R2954" t="str">
            <v>COLEGIO INTEGRADA LA CANDELARIA (IED)</v>
          </cell>
        </row>
        <row r="2955">
          <cell r="N2955">
            <v>1022381934</v>
          </cell>
          <cell r="O2955" t="str">
            <v>GARZON ORTIZ LAURA MARCELA</v>
          </cell>
          <cell r="P2955" t="str">
            <v>Titular - P. Temporal</v>
          </cell>
          <cell r="Q2955" t="str">
            <v>Ocupado</v>
          </cell>
          <cell r="R2955" t="str">
            <v>COLEGIO CIUDADELA EDUCATIVA DE BOSA (IED)</v>
          </cell>
        </row>
        <row r="2956">
          <cell r="N2956">
            <v>1022385387</v>
          </cell>
          <cell r="O2956" t="str">
            <v>VELANDIA RAMOS FABIAN ALEXANDER</v>
          </cell>
          <cell r="P2956" t="str">
            <v>Titular - P. Temporal</v>
          </cell>
          <cell r="Q2956" t="str">
            <v>Ocupado</v>
          </cell>
          <cell r="R2956" t="str">
            <v>COLEGIO CARLOS PIZARRO LEON GOMEZ (IED)</v>
          </cell>
        </row>
        <row r="2957">
          <cell r="N2957">
            <v>1022385932</v>
          </cell>
          <cell r="O2957" t="str">
            <v>CASTIBLANCO CARREÑO PAULA YISED</v>
          </cell>
          <cell r="P2957" t="str">
            <v>Titular - P. Temporal</v>
          </cell>
          <cell r="Q2957" t="str">
            <v>Ocupado</v>
          </cell>
          <cell r="R2957" t="str">
            <v>COLEGIO GENERAL GUSTAVO ROJAS PINILLA (IED)</v>
          </cell>
        </row>
        <row r="2958">
          <cell r="Q2958" t="str">
            <v>Vacante Definitiva</v>
          </cell>
          <cell r="R2958" t="str">
            <v>COLEGIO</v>
          </cell>
        </row>
        <row r="2959">
          <cell r="N2959">
            <v>1022406248</v>
          </cell>
          <cell r="O2959" t="str">
            <v>SANTIAGO TRIVIÑO DIANA CAMILA</v>
          </cell>
          <cell r="P2959" t="str">
            <v>Titular - P. Temporal</v>
          </cell>
          <cell r="Q2959" t="str">
            <v>Ocupado</v>
          </cell>
          <cell r="R2959" t="str">
            <v>COLEGIO CEDID CIUDAD BOLIVAR (IED)</v>
          </cell>
        </row>
        <row r="2960">
          <cell r="Q2960" t="str">
            <v>Vacante Definitiva</v>
          </cell>
          <cell r="R2960" t="str">
            <v>COLEGIO</v>
          </cell>
        </row>
        <row r="2961">
          <cell r="N2961">
            <v>1022924466</v>
          </cell>
          <cell r="O2961" t="str">
            <v>REYES HERNANDEZ JAVIER FERNANDO</v>
          </cell>
          <cell r="P2961" t="str">
            <v>Titular - P. Temporal</v>
          </cell>
          <cell r="Q2961" t="str">
            <v>Ocupado</v>
          </cell>
          <cell r="R2961" t="str">
            <v>COLEGIO RUFINO JOSE CUERVO (IED)</v>
          </cell>
        </row>
        <row r="2962">
          <cell r="N2962">
            <v>1022940645</v>
          </cell>
          <cell r="O2962" t="str">
            <v>CAICEDO LOZANO PAOLA ANDREA</v>
          </cell>
          <cell r="P2962" t="str">
            <v>Titular - P. Temporal</v>
          </cell>
          <cell r="Q2962" t="str">
            <v>Ocupado</v>
          </cell>
          <cell r="R2962" t="str">
            <v>COLEGIO FEDERICO GARCIA LORCA (IED)</v>
          </cell>
        </row>
        <row r="2963">
          <cell r="Q2963" t="str">
            <v>Vacante Definitiva</v>
          </cell>
          <cell r="R2963" t="str">
            <v>COLEGIO</v>
          </cell>
        </row>
        <row r="2964">
          <cell r="N2964">
            <v>1022946639</v>
          </cell>
          <cell r="O2964" t="str">
            <v>MORA GONZALEZ JOSE JOAN</v>
          </cell>
          <cell r="P2964" t="str">
            <v>Titular - P. Temporal</v>
          </cell>
          <cell r="Q2964" t="str">
            <v>Ocupado</v>
          </cell>
          <cell r="R2964" t="str">
            <v>COLEGIO BRASILIA - USME (IED)</v>
          </cell>
        </row>
        <row r="2965">
          <cell r="N2965">
            <v>1022950135</v>
          </cell>
          <cell r="O2965" t="str">
            <v>ALVAREZ ESCARRAGA LUISA FERNANDA</v>
          </cell>
          <cell r="P2965" t="str">
            <v>Titular - P. Temporal</v>
          </cell>
          <cell r="Q2965" t="str">
            <v>Ocupado</v>
          </cell>
          <cell r="R2965" t="str">
            <v>COLEGIO INEM SANTIAGO PEREZ (IED)</v>
          </cell>
        </row>
        <row r="2966">
          <cell r="N2966">
            <v>1022950353</v>
          </cell>
          <cell r="O2966" t="str">
            <v>ROZO BARRERA NANCY YANETH</v>
          </cell>
          <cell r="P2966" t="str">
            <v>Titular - P. Temporal</v>
          </cell>
          <cell r="Q2966" t="str">
            <v>Ocupado</v>
          </cell>
          <cell r="R2966" t="str">
            <v>COLEGIO UNION EUROPEA (IED)</v>
          </cell>
        </row>
        <row r="2967">
          <cell r="N2967">
            <v>1022957094</v>
          </cell>
          <cell r="O2967" t="str">
            <v>ORTIZ CUBILLOS INGRID JOHANNA</v>
          </cell>
          <cell r="P2967" t="str">
            <v>Titular - P. Temporal</v>
          </cell>
          <cell r="Q2967" t="str">
            <v>Ocupado</v>
          </cell>
          <cell r="R2967" t="str">
            <v>COLEGIO LICEO FEMENINO MERCEDES NARIÑO (IED)</v>
          </cell>
        </row>
        <row r="2968">
          <cell r="Q2968" t="str">
            <v>Vacante Definitiva</v>
          </cell>
          <cell r="R2968" t="str">
            <v>COLEGIO</v>
          </cell>
        </row>
        <row r="2969">
          <cell r="N2969">
            <v>1023012426</v>
          </cell>
          <cell r="O2969" t="str">
            <v>MALAVER LEON MARIA CAMILA</v>
          </cell>
          <cell r="P2969" t="str">
            <v>Titular - P. Temporal</v>
          </cell>
          <cell r="Q2969" t="str">
            <v>Ocupado</v>
          </cell>
          <cell r="R2969" t="str">
            <v>COLEGIO CEDID CIUDAD BOLIVAR (IED)</v>
          </cell>
        </row>
        <row r="2970">
          <cell r="N2970">
            <v>1023018997</v>
          </cell>
          <cell r="O2970" t="str">
            <v>CARDENAS MUÑOZ MICHAEL</v>
          </cell>
          <cell r="P2970" t="str">
            <v>Titular - P. Temporal</v>
          </cell>
          <cell r="Q2970" t="str">
            <v>Ocupado</v>
          </cell>
          <cell r="R2970" t="str">
            <v>COLEGIO USMINIA (IED)</v>
          </cell>
        </row>
        <row r="2971">
          <cell r="N2971">
            <v>1023860739</v>
          </cell>
          <cell r="O2971" t="str">
            <v>SALDARRIAGA MORALES DIANA MARCELA</v>
          </cell>
          <cell r="P2971" t="str">
            <v>Titular - P. Temporal</v>
          </cell>
          <cell r="Q2971" t="str">
            <v>Ocupado</v>
          </cell>
          <cell r="R2971" t="str">
            <v>COLEGIO JOSE ACEVEDO Y GOMEZ (IED)</v>
          </cell>
        </row>
        <row r="2972">
          <cell r="N2972">
            <v>1023862391</v>
          </cell>
          <cell r="O2972" t="str">
            <v>GRANADOS PATIÑO DEISY MARIBEL</v>
          </cell>
          <cell r="P2972" t="str">
            <v>Titular - P. Temporal</v>
          </cell>
          <cell r="Q2972" t="str">
            <v>Ocupado</v>
          </cell>
          <cell r="R2972" t="str">
            <v>COLEGIO ARBORIZADORA ALTA (IED)</v>
          </cell>
        </row>
        <row r="2973">
          <cell r="N2973">
            <v>1023863450</v>
          </cell>
          <cell r="O2973" t="str">
            <v>SANCHEZ GANTIVA DIANA PATRICIA</v>
          </cell>
          <cell r="P2973" t="str">
            <v>Titular - P. Temporal</v>
          </cell>
          <cell r="Q2973" t="str">
            <v>Ocupado</v>
          </cell>
          <cell r="R2973" t="str">
            <v>COLEGIO FABIO LOZANO SIMONELLI (IED)</v>
          </cell>
        </row>
        <row r="2974">
          <cell r="N2974">
            <v>1023871683</v>
          </cell>
          <cell r="O2974" t="str">
            <v>GARZON VIVIAN MICHELL</v>
          </cell>
          <cell r="P2974" t="str">
            <v>Titular - P. Temporal</v>
          </cell>
          <cell r="Q2974" t="str">
            <v>Ocupado</v>
          </cell>
          <cell r="R2974" t="str">
            <v>COLEGIO LEON DE GREIFF (IED)</v>
          </cell>
        </row>
        <row r="2975">
          <cell r="Q2975" t="str">
            <v>Vacante Definitiva</v>
          </cell>
          <cell r="R2975" t="str">
            <v>COLEGIO SAN CRISTOBAL SUR (IED)</v>
          </cell>
        </row>
        <row r="2976">
          <cell r="Q2976" t="str">
            <v>Vacante Definitiva</v>
          </cell>
          <cell r="R2976" t="str">
            <v>COLEGIO ALFREDO IRIARTE (IED)</v>
          </cell>
        </row>
        <row r="2977">
          <cell r="Q2977" t="str">
            <v>Vacante Definitiva</v>
          </cell>
          <cell r="R2977" t="str">
            <v>COLEGIO</v>
          </cell>
        </row>
        <row r="2978">
          <cell r="N2978">
            <v>1023901942</v>
          </cell>
          <cell r="O2978" t="str">
            <v>ABELLA BARRIOS PAULA ANDREA</v>
          </cell>
          <cell r="P2978" t="str">
            <v>Titular - P. Temporal</v>
          </cell>
          <cell r="Q2978" t="str">
            <v>Ocupado</v>
          </cell>
          <cell r="R2978" t="str">
            <v>COLEGIO LUIS LOPEZ DE MESA (IED)</v>
          </cell>
        </row>
        <row r="2979">
          <cell r="N2979">
            <v>1023908093</v>
          </cell>
          <cell r="O2979" t="str">
            <v>CORDOBA BLANDON CARLOS ARBEY</v>
          </cell>
          <cell r="P2979" t="str">
            <v>Titular - P. Temporal</v>
          </cell>
          <cell r="Q2979" t="str">
            <v>Ocupado</v>
          </cell>
          <cell r="R2979" t="str">
            <v>COLEGIO TECNICO DOMINGO FAUSTINO SARMIENTO (IED)</v>
          </cell>
        </row>
        <row r="2980">
          <cell r="N2980">
            <v>1023908700</v>
          </cell>
          <cell r="O2980" t="str">
            <v>DAZA LADINO MONICA ALEJANDRA</v>
          </cell>
          <cell r="P2980" t="str">
            <v>Titular - P. Temporal</v>
          </cell>
          <cell r="Q2980" t="str">
            <v>Ocupado</v>
          </cell>
          <cell r="R2980" t="str">
            <v>COLEGIO BRAVO PAEZ (IED)</v>
          </cell>
        </row>
        <row r="2981">
          <cell r="N2981">
            <v>1023911701</v>
          </cell>
          <cell r="O2981" t="str">
            <v>RODRIGUEZ OSORIO JOHN FREDY</v>
          </cell>
          <cell r="P2981" t="str">
            <v>Titular - P. Temporal</v>
          </cell>
          <cell r="Q2981" t="str">
            <v>Ocupado</v>
          </cell>
          <cell r="R2981" t="str">
            <v>COLEGIO TIBABUYES UNIVERSAL (IED)</v>
          </cell>
        </row>
        <row r="2982">
          <cell r="N2982">
            <v>1023916697</v>
          </cell>
          <cell r="O2982" t="str">
            <v>RAMOS HERNANDEZ SERGIO ANDRES</v>
          </cell>
          <cell r="P2982" t="str">
            <v>Titular - P. Temporal</v>
          </cell>
          <cell r="Q2982" t="str">
            <v>Ocupado</v>
          </cell>
          <cell r="R2982" t="str">
            <v>COLEGIO FRANCISCO DE PAULA SANTANDER (IED)</v>
          </cell>
        </row>
        <row r="2983">
          <cell r="N2983">
            <v>1023918466</v>
          </cell>
          <cell r="O2983" t="str">
            <v>UMAÑA RODRIGUEZ CINDY PAOLA</v>
          </cell>
          <cell r="P2983" t="str">
            <v>Titular - P. Temporal</v>
          </cell>
          <cell r="Q2983" t="str">
            <v>Ocupado</v>
          </cell>
          <cell r="R2983" t="str">
            <v>COLEGIO TECNICO TOMAS RUEDA VARGAS (IED)</v>
          </cell>
        </row>
        <row r="2984">
          <cell r="N2984">
            <v>1023924795</v>
          </cell>
          <cell r="O2984" t="str">
            <v>RONCANCIO ANGULO LAURA MILENA</v>
          </cell>
          <cell r="P2984" t="str">
            <v>Titular - P. Temporal</v>
          </cell>
          <cell r="Q2984" t="str">
            <v>Ocupado</v>
          </cell>
          <cell r="R2984" t="str">
            <v>COLEGIO JUANA ESCOBAR (IED)</v>
          </cell>
        </row>
        <row r="2985">
          <cell r="N2985">
            <v>1023933371</v>
          </cell>
          <cell r="O2985" t="str">
            <v>SOLORZANO AREVALO LILIANA ANDREA</v>
          </cell>
          <cell r="P2985" t="str">
            <v>Titular - P. Temporal</v>
          </cell>
          <cell r="Q2985" t="str">
            <v>Ocupado</v>
          </cell>
          <cell r="R2985" t="str">
            <v>COLEGIO FLORENTINO GONZALEZ (IED)</v>
          </cell>
        </row>
        <row r="2986">
          <cell r="N2986">
            <v>1023938610</v>
          </cell>
          <cell r="O2986" t="str">
            <v>ARIAS BORDA SAHEIDY LILIANA</v>
          </cell>
          <cell r="P2986" t="str">
            <v>Titular - P. Temporal</v>
          </cell>
          <cell r="Q2986" t="str">
            <v>Ocupado</v>
          </cell>
          <cell r="R2986" t="str">
            <v>COLEGIO NUEVO HORIZONTE (IED)</v>
          </cell>
        </row>
        <row r="2987">
          <cell r="N2987">
            <v>1023950026</v>
          </cell>
          <cell r="O2987" t="str">
            <v>MORENO CARRILLO DIANA KATERINE</v>
          </cell>
          <cell r="P2987" t="str">
            <v>Titular - P. Temporal</v>
          </cell>
          <cell r="Q2987" t="str">
            <v>Ocupado</v>
          </cell>
          <cell r="R2987" t="str">
            <v>COLEGIO DIANA TURBAY (IED)</v>
          </cell>
        </row>
        <row r="2988">
          <cell r="Q2988" t="str">
            <v>Vacante Definitiva</v>
          </cell>
          <cell r="R2988" t="str">
            <v>COLEGIO EL PORVENIR (IED)</v>
          </cell>
        </row>
        <row r="2989">
          <cell r="N2989">
            <v>1024479875</v>
          </cell>
          <cell r="O2989" t="str">
            <v>JIMENEZ HERNANDEZ LUIS CARLOS</v>
          </cell>
          <cell r="P2989" t="str">
            <v>Titular - P. Temporal</v>
          </cell>
          <cell r="Q2989" t="str">
            <v>Ocupado</v>
          </cell>
          <cell r="R2989" t="str">
            <v>COLEGIO CARLOS ALBAN HOLGUIN (IED)</v>
          </cell>
        </row>
        <row r="2990">
          <cell r="N2990">
            <v>1024493226</v>
          </cell>
          <cell r="O2990" t="str">
            <v>BETANCOURT MORA YINA ROCIO</v>
          </cell>
          <cell r="P2990" t="str">
            <v>Titular - P. Temporal</v>
          </cell>
          <cell r="Q2990" t="str">
            <v>Ocupado</v>
          </cell>
          <cell r="R2990" t="str">
            <v>COLEGIO SAN AGUSTIN (IED)</v>
          </cell>
        </row>
        <row r="2991">
          <cell r="N2991">
            <v>1024501127</v>
          </cell>
          <cell r="O2991" t="str">
            <v>PINEDA HERNANDEZ VIVIANA</v>
          </cell>
          <cell r="P2991" t="str">
            <v>Titular - P. Temporal</v>
          </cell>
          <cell r="Q2991" t="str">
            <v>Ocupado</v>
          </cell>
          <cell r="R2991" t="str">
            <v>COLEGIO VILLAS DEL PROGRESO (IED)</v>
          </cell>
        </row>
        <row r="2992">
          <cell r="N2992">
            <v>1024505948</v>
          </cell>
          <cell r="O2992" t="str">
            <v>VARGAS VELASQUEZ EDNA BEATRIZ</v>
          </cell>
          <cell r="P2992" t="str">
            <v>Titular - P. Temporal</v>
          </cell>
          <cell r="Q2992" t="str">
            <v>Ocupado</v>
          </cell>
          <cell r="R2992" t="str">
            <v>COLEGIO REPUBLICA DE MEXICO (IED)</v>
          </cell>
        </row>
        <row r="2993">
          <cell r="N2993">
            <v>1024512888</v>
          </cell>
          <cell r="O2993" t="str">
            <v>VARGAS ARDILA EDUAR JAVIER</v>
          </cell>
          <cell r="P2993" t="str">
            <v>Titular - P. Temporal</v>
          </cell>
          <cell r="Q2993" t="str">
            <v>Ocupado</v>
          </cell>
          <cell r="R2993" t="str">
            <v>COLEGIO CIUDAD DE BOGOTA (IED)</v>
          </cell>
        </row>
        <row r="2994">
          <cell r="N2994">
            <v>1024513532</v>
          </cell>
          <cell r="O2994" t="str">
            <v>CAMARGO CAPADOR MARYI LORENA</v>
          </cell>
          <cell r="P2994" t="str">
            <v>Titular - P. Temporal</v>
          </cell>
          <cell r="Q2994" t="str">
            <v>Ocupado</v>
          </cell>
          <cell r="R2994" t="str">
            <v>COLEGIO RODRIGO LARA BONILLA (IED)</v>
          </cell>
        </row>
        <row r="2995">
          <cell r="N2995">
            <v>1024514978</v>
          </cell>
          <cell r="O2995" t="str">
            <v>SANTANA MONTERO GINNA HASBLEIDY</v>
          </cell>
          <cell r="P2995" t="str">
            <v>Titular - P. Temporal</v>
          </cell>
          <cell r="Q2995" t="str">
            <v>Ocupado</v>
          </cell>
          <cell r="R2995" t="str">
            <v>COLEGIO UNION EUROPEA (IED)</v>
          </cell>
        </row>
        <row r="2996">
          <cell r="N2996">
            <v>1024523934</v>
          </cell>
          <cell r="O2996" t="str">
            <v>ROJAS BECERRA DENISSE PATRICIA</v>
          </cell>
          <cell r="P2996" t="str">
            <v>Titular - P. Temporal</v>
          </cell>
          <cell r="Q2996" t="str">
            <v>Ocupado</v>
          </cell>
          <cell r="R2996" t="str">
            <v>COLEGIO LEONARDO POSADA PEDRAZA (IED)</v>
          </cell>
        </row>
        <row r="2997">
          <cell r="N2997">
            <v>1024524469</v>
          </cell>
          <cell r="O2997" t="str">
            <v>GARZON GARZON GINA MAYERLY</v>
          </cell>
          <cell r="P2997" t="str">
            <v>Titular - P. Temporal</v>
          </cell>
          <cell r="Q2997" t="str">
            <v>Ocupado</v>
          </cell>
          <cell r="R2997" t="str">
            <v>COLEGIO RURAL JOSE CELESTINO MUTIS (IED)</v>
          </cell>
        </row>
        <row r="2998">
          <cell r="N2998">
            <v>1024539433</v>
          </cell>
          <cell r="O2998" t="str">
            <v>PERALTA PAEZ LINA FERNANDA</v>
          </cell>
          <cell r="P2998" t="str">
            <v>Titular - P. Temporal</v>
          </cell>
          <cell r="Q2998" t="str">
            <v>Ocupado</v>
          </cell>
          <cell r="R2998" t="str">
            <v>COLEGIO SAN CARLOS (IED)</v>
          </cell>
        </row>
        <row r="2999">
          <cell r="N2999">
            <v>1024539471</v>
          </cell>
          <cell r="O2999" t="str">
            <v>HERNANDEZ TRIANA DIEGO ORLANDO</v>
          </cell>
          <cell r="P2999" t="str">
            <v>Titular - P. Temporal</v>
          </cell>
          <cell r="Q2999" t="str">
            <v>Ocupado</v>
          </cell>
          <cell r="R2999" t="str">
            <v>COLEGIO MOTORISTA (CED)</v>
          </cell>
        </row>
        <row r="3000">
          <cell r="N3000">
            <v>1024544427</v>
          </cell>
          <cell r="O3000" t="str">
            <v>CHAVEZ ESPINOSA YENNY ESTEFANIA</v>
          </cell>
          <cell r="P3000" t="str">
            <v>Titular - P. Temporal</v>
          </cell>
          <cell r="Q3000" t="str">
            <v>Ocupado</v>
          </cell>
          <cell r="R3000" t="str">
            <v>COLEGIO REINO DE HOLANDA (IED)</v>
          </cell>
        </row>
        <row r="3001">
          <cell r="N3001">
            <v>1026260899</v>
          </cell>
          <cell r="O3001" t="str">
            <v>ESCOBAR FUENTES JOHN ALEXANDER</v>
          </cell>
          <cell r="P3001" t="str">
            <v>Titular - P. Temporal</v>
          </cell>
          <cell r="Q3001" t="str">
            <v>Ocupado</v>
          </cell>
          <cell r="R3001" t="str">
            <v>COLEGIO VEINTIUN ANGELES (IED)</v>
          </cell>
        </row>
        <row r="3002">
          <cell r="N3002">
            <v>1026261715</v>
          </cell>
          <cell r="O3002" t="str">
            <v>PORRAS BARON MARIA JOHANNA</v>
          </cell>
          <cell r="P3002" t="str">
            <v>Titular - P. Temporal</v>
          </cell>
          <cell r="Q3002" t="str">
            <v>Ocupado</v>
          </cell>
          <cell r="R3002" t="str">
            <v>COLEGIO RODOLFO LLINAS (IED)</v>
          </cell>
        </row>
        <row r="3003">
          <cell r="N3003">
            <v>1026261719</v>
          </cell>
          <cell r="O3003" t="str">
            <v>PORRAS BARON KAREM MILENA</v>
          </cell>
          <cell r="P3003" t="str">
            <v>Titular - P. Temporal</v>
          </cell>
          <cell r="Q3003" t="str">
            <v>Ocupado</v>
          </cell>
          <cell r="R3003" t="str">
            <v>COLEGIO ANIBAL FERNANDEZ DE SOTO (IED)</v>
          </cell>
        </row>
        <row r="3004">
          <cell r="Q3004" t="str">
            <v>Vacante Definitiva</v>
          </cell>
          <cell r="R3004" t="str">
            <v>COLEGIO</v>
          </cell>
        </row>
        <row r="3005">
          <cell r="N3005">
            <v>1026270901</v>
          </cell>
          <cell r="O3005" t="str">
            <v>VEGA GUERRERO ALIXON ELIANA</v>
          </cell>
          <cell r="P3005" t="str">
            <v>Titular - P. Temporal</v>
          </cell>
          <cell r="Q3005" t="str">
            <v>Ocupado</v>
          </cell>
          <cell r="R3005" t="str">
            <v>COLEGIO FRANCISCO ANTONIO ZEA DE USME (IED)</v>
          </cell>
        </row>
        <row r="3006">
          <cell r="Q3006" t="str">
            <v>Vacante Definitiva</v>
          </cell>
          <cell r="R3006" t="str">
            <v>COLEGIO MANUEL ELKIN PATARROYO (IED)</v>
          </cell>
        </row>
        <row r="3007">
          <cell r="N3007">
            <v>1026284672</v>
          </cell>
          <cell r="O3007" t="str">
            <v>RONCANCIO LOPEZ CRISTIAN</v>
          </cell>
          <cell r="P3007" t="str">
            <v>Titular - P. Temporal</v>
          </cell>
          <cell r="Q3007" t="str">
            <v>Ocupado</v>
          </cell>
          <cell r="R3007" t="str">
            <v>COLEGIO FILARMONICO JORGE MARIO BERGOGLIO (IED)</v>
          </cell>
        </row>
        <row r="3008">
          <cell r="N3008">
            <v>1026285172</v>
          </cell>
          <cell r="O3008" t="str">
            <v>SANCHEZ SALINAS ALFONSO</v>
          </cell>
          <cell r="P3008" t="str">
            <v>Titular - P. Temporal</v>
          </cell>
          <cell r="Q3008" t="str">
            <v>Ocupado</v>
          </cell>
          <cell r="R3008" t="str">
            <v>COLEGIO EL DESTINO (IED)</v>
          </cell>
        </row>
        <row r="3009">
          <cell r="N3009">
            <v>1026293625</v>
          </cell>
          <cell r="O3009" t="str">
            <v>VALENCIA LAUTERO OMAR STEEVEN</v>
          </cell>
          <cell r="P3009" t="str">
            <v>Titular - P. Temporal</v>
          </cell>
          <cell r="Q3009" t="str">
            <v>Ocupado</v>
          </cell>
          <cell r="R3009" t="str">
            <v>COLEGIO CARLOS ARANGO VELEZ (IED)</v>
          </cell>
        </row>
        <row r="3010">
          <cell r="N3010">
            <v>1026556372</v>
          </cell>
          <cell r="O3010" t="str">
            <v>MALDONADO PARDO YENNY MARCELA</v>
          </cell>
          <cell r="P3010" t="str">
            <v>Titular - P. Temporal</v>
          </cell>
          <cell r="Q3010" t="str">
            <v>Ocupado</v>
          </cell>
          <cell r="R3010" t="str">
            <v>COLEGIO LA BELLEZA LOS LIBERTADORES (IED)</v>
          </cell>
        </row>
        <row r="3011">
          <cell r="N3011">
            <v>1026572456</v>
          </cell>
          <cell r="O3011" t="str">
            <v>POVEDA VEGA ESTEPHANIE DANIELA</v>
          </cell>
          <cell r="P3011" t="str">
            <v>Titular - P. Temporal</v>
          </cell>
          <cell r="Q3011" t="str">
            <v>Ocupado</v>
          </cell>
          <cell r="R3011" t="str">
            <v>COLEGIO NUEVO HORIZONTE (IED)</v>
          </cell>
        </row>
        <row r="3012">
          <cell r="N3012">
            <v>1026581265</v>
          </cell>
          <cell r="O3012" t="str">
            <v>LEAL BAYONA NATALIA</v>
          </cell>
          <cell r="P3012" t="str">
            <v>Titular - P. Temporal</v>
          </cell>
          <cell r="Q3012" t="str">
            <v>Ocupado</v>
          </cell>
          <cell r="R3012" t="str">
            <v>COLEGIO PAULO FREIRE (IED)</v>
          </cell>
        </row>
        <row r="3013">
          <cell r="N3013">
            <v>1030536862</v>
          </cell>
          <cell r="O3013" t="str">
            <v>RAMIREZ LARA RODRIGO MIGUEL</v>
          </cell>
          <cell r="P3013" t="str">
            <v>Titular - P. Temporal</v>
          </cell>
          <cell r="Q3013" t="str">
            <v>Ocupado</v>
          </cell>
          <cell r="R3013" t="str">
            <v>COLEGIO INEM FRANCISCO DE PAULA SANTANDER (IED)</v>
          </cell>
        </row>
        <row r="3014">
          <cell r="N3014">
            <v>1030539730</v>
          </cell>
          <cell r="O3014" t="str">
            <v>ENCISO RAMIREZ ALEJANDRO</v>
          </cell>
          <cell r="P3014" t="str">
            <v>Titular - P. Temporal</v>
          </cell>
          <cell r="Q3014" t="str">
            <v>Ocupado</v>
          </cell>
          <cell r="R3014" t="str">
            <v>COLEGIO O.E.A. (IED)</v>
          </cell>
        </row>
        <row r="3015">
          <cell r="N3015">
            <v>1030542957</v>
          </cell>
          <cell r="O3015" t="str">
            <v>SILVA RIVERA JONATHAN LEONARDO</v>
          </cell>
          <cell r="P3015" t="str">
            <v>Titular - P. Temporal</v>
          </cell>
          <cell r="Q3015" t="str">
            <v>Ocupado</v>
          </cell>
          <cell r="R3015" t="str">
            <v>COLEGIO SIERRA MORENA (IED)</v>
          </cell>
        </row>
        <row r="3016">
          <cell r="N3016">
            <v>1030571340</v>
          </cell>
          <cell r="O3016" t="str">
            <v>VALENCIA BELTRAN JOHANNA ANDREA</v>
          </cell>
          <cell r="P3016" t="str">
            <v>Titular - P. Temporal</v>
          </cell>
          <cell r="Q3016" t="str">
            <v>Ocupado</v>
          </cell>
          <cell r="R3016" t="str">
            <v>COLEGIO SAN JOSE (IED)</v>
          </cell>
        </row>
        <row r="3017">
          <cell r="Q3017" t="str">
            <v>Vacante Definitiva</v>
          </cell>
          <cell r="R3017" t="str">
            <v>COLEGIO</v>
          </cell>
        </row>
        <row r="3018">
          <cell r="N3018">
            <v>1030589133</v>
          </cell>
          <cell r="O3018" t="str">
            <v>LIZARAZO GARZON MONICA ALEXANDRA</v>
          </cell>
          <cell r="P3018" t="str">
            <v>Titular - P. Temporal</v>
          </cell>
          <cell r="Q3018" t="str">
            <v>Ocupado</v>
          </cell>
          <cell r="R3018" t="str">
            <v>COLEGIO FILARMONICO SIMON BOLIVAR (IED)</v>
          </cell>
        </row>
        <row r="3019">
          <cell r="N3019">
            <v>1030593425</v>
          </cell>
          <cell r="O3019" t="str">
            <v>MUÑOZ RODRIGUEZ STEFANNY</v>
          </cell>
          <cell r="P3019" t="str">
            <v>Titular - P. Temporal</v>
          </cell>
          <cell r="Q3019" t="str">
            <v>Ocupado</v>
          </cell>
          <cell r="R3019" t="str">
            <v>COLEGIO LA TOSCANA - LISBOA (IED)</v>
          </cell>
        </row>
        <row r="3020">
          <cell r="N3020">
            <v>1030593763</v>
          </cell>
          <cell r="O3020" t="str">
            <v>ROJAS ROZO ANGIE MARISELL</v>
          </cell>
          <cell r="P3020" t="str">
            <v>Titular - P. Temporal</v>
          </cell>
          <cell r="Q3020" t="str">
            <v>Ocupado</v>
          </cell>
          <cell r="R3020" t="str">
            <v>COLEGIO CODEMA (IED)</v>
          </cell>
        </row>
        <row r="3021">
          <cell r="N3021">
            <v>1030634982</v>
          </cell>
          <cell r="O3021" t="str">
            <v>ANGULO FAJARDO INGRID JOHANA</v>
          </cell>
          <cell r="P3021" t="str">
            <v>Titular - P. Temporal</v>
          </cell>
          <cell r="Q3021" t="str">
            <v>Ocupado</v>
          </cell>
          <cell r="R3021" t="str">
            <v>COLEGIO PAULO VI (IED)</v>
          </cell>
        </row>
        <row r="3022">
          <cell r="N3022">
            <v>1030639648</v>
          </cell>
          <cell r="O3022" t="str">
            <v>VARGAS GONZALEZ PAULA ALEJANDRA</v>
          </cell>
          <cell r="P3022" t="str">
            <v>Titular - P. Temporal</v>
          </cell>
          <cell r="Q3022" t="str">
            <v>Ocupado</v>
          </cell>
          <cell r="R3022" t="str">
            <v>COLEGIO LA JOYA (IED)</v>
          </cell>
        </row>
        <row r="3023">
          <cell r="N3023">
            <v>1030652382</v>
          </cell>
          <cell r="O3023" t="str">
            <v>ROMERO GONZALEZ WILLIAM STEVEN</v>
          </cell>
          <cell r="P3023" t="str">
            <v>Titular - P. Temporal</v>
          </cell>
          <cell r="Q3023" t="str">
            <v>Ocupado</v>
          </cell>
          <cell r="R3023" t="str">
            <v>COLEGIO CARLOS ALBAN HOLGUIN (IED)</v>
          </cell>
        </row>
        <row r="3024">
          <cell r="N3024">
            <v>1030662730</v>
          </cell>
          <cell r="O3024" t="str">
            <v>MARIN ROMERO SONIA ESPERANZA</v>
          </cell>
          <cell r="P3024" t="str">
            <v>Titular - P. Temporal</v>
          </cell>
          <cell r="Q3024" t="str">
            <v>Ocupado</v>
          </cell>
          <cell r="R3024" t="str">
            <v>COLEGIO JUAN REY (IED)</v>
          </cell>
        </row>
        <row r="3025">
          <cell r="N3025">
            <v>1031122269</v>
          </cell>
          <cell r="O3025" t="str">
            <v>GOMEZ CHAPARRO ANDREA ANGELICA</v>
          </cell>
          <cell r="P3025" t="str">
            <v>Titular - P. Temporal</v>
          </cell>
          <cell r="Q3025" t="str">
            <v>Ocupado</v>
          </cell>
          <cell r="R3025" t="str">
            <v>COLEGIO UNION EUROPEA (IED)</v>
          </cell>
        </row>
        <row r="3026">
          <cell r="N3026">
            <v>1031131861</v>
          </cell>
          <cell r="O3026" t="str">
            <v>HERRERA HERRERA XIOMARA PATRICIA</v>
          </cell>
          <cell r="P3026" t="str">
            <v>Titular - P. Temporal</v>
          </cell>
          <cell r="Q3026" t="str">
            <v>Ocupado</v>
          </cell>
          <cell r="R3026" t="str">
            <v>COLEGIO LA ARABIA (IED)</v>
          </cell>
        </row>
        <row r="3027">
          <cell r="Q3027" t="str">
            <v>Vacante Definitiva</v>
          </cell>
          <cell r="R3027" t="str">
            <v>COLEGIO EL PARAISO DE MANUELA BELTRAN (IED)</v>
          </cell>
        </row>
        <row r="3028">
          <cell r="N3028">
            <v>1031138772</v>
          </cell>
          <cell r="O3028" t="str">
            <v>GORDILLO TORRES NIDIA HASBREIDY</v>
          </cell>
          <cell r="P3028" t="str">
            <v>Titular - P. Temporal</v>
          </cell>
          <cell r="Q3028" t="str">
            <v>Ocupado</v>
          </cell>
          <cell r="R3028" t="str">
            <v>COLEGIO ATENAS (IED)</v>
          </cell>
        </row>
        <row r="3029">
          <cell r="Q3029" t="str">
            <v>Vacante Definitiva</v>
          </cell>
          <cell r="R3029" t="str">
            <v>COLEGIO PARAISO MIRADOR (IED)</v>
          </cell>
        </row>
        <row r="3030">
          <cell r="N3030">
            <v>1032357691</v>
          </cell>
          <cell r="O3030" t="str">
            <v>GARZON MATEUS KAREN LORENA</v>
          </cell>
          <cell r="P3030" t="str">
            <v>Titular - P. Temporal</v>
          </cell>
          <cell r="Q3030" t="str">
            <v>Ocupado</v>
          </cell>
          <cell r="R3030" t="str">
            <v>COLEGIO PRADO VERANIEGO (IED)</v>
          </cell>
        </row>
        <row r="3031">
          <cell r="N3031">
            <v>1032359326</v>
          </cell>
          <cell r="O3031" t="str">
            <v>BARROS JEREZ SUAD SAHEJT</v>
          </cell>
          <cell r="P3031" t="str">
            <v>Titular - P. Temporal</v>
          </cell>
          <cell r="Q3031" t="str">
            <v>Ocupado</v>
          </cell>
          <cell r="R3031" t="str">
            <v>COLEGIO TIBABUYES UNIVERSAL (IED)</v>
          </cell>
        </row>
        <row r="3032">
          <cell r="N3032">
            <v>1032362532</v>
          </cell>
          <cell r="O3032" t="str">
            <v>GONZALEZ ROJAS LINA CONSUELO</v>
          </cell>
          <cell r="P3032" t="str">
            <v>Titular - P. Temporal</v>
          </cell>
          <cell r="Q3032" t="str">
            <v>Ocupado</v>
          </cell>
          <cell r="R3032" t="str">
            <v>COLEGIO LOS ALPES (IED)</v>
          </cell>
        </row>
        <row r="3033">
          <cell r="N3033">
            <v>1032363524</v>
          </cell>
          <cell r="O3033" t="str">
            <v>HERNANDEZ JULIO ADRIANA MARCELA</v>
          </cell>
          <cell r="P3033" t="str">
            <v>Titular - P. Temporal</v>
          </cell>
          <cell r="Q3033" t="str">
            <v>Ocupado</v>
          </cell>
          <cell r="R3033" t="str">
            <v>COLEGIO FRANCISCO DE MIRANDA (IED)</v>
          </cell>
        </row>
        <row r="3034">
          <cell r="N3034">
            <v>1032370090</v>
          </cell>
          <cell r="O3034" t="str">
            <v>MORALES CASTIBLANCO DENNYS GINETH</v>
          </cell>
          <cell r="P3034" t="str">
            <v>Titular - P. Temporal</v>
          </cell>
          <cell r="Q3034" t="str">
            <v>Ocupado</v>
          </cell>
          <cell r="R3034" t="str">
            <v>COLEGIO SAN JOSE (IED)</v>
          </cell>
        </row>
        <row r="3035">
          <cell r="N3035">
            <v>1032373225</v>
          </cell>
          <cell r="O3035" t="str">
            <v>BUITRAGO YATE ERIKA VIVIANA</v>
          </cell>
          <cell r="P3035" t="str">
            <v>Titular - P. Temporal</v>
          </cell>
          <cell r="Q3035" t="str">
            <v>Ocupado</v>
          </cell>
          <cell r="R3035" t="str">
            <v>COLEGIO ALEMANIA UNIFICADA (IED)</v>
          </cell>
        </row>
        <row r="3036">
          <cell r="N3036">
            <v>1032379053</v>
          </cell>
          <cell r="O3036" t="str">
            <v>SERRANO GUZMAN ELIZABETH</v>
          </cell>
          <cell r="P3036" t="str">
            <v>Titular - P. Temporal</v>
          </cell>
          <cell r="Q3036" t="str">
            <v>Ocupado</v>
          </cell>
          <cell r="R3036" t="str">
            <v>COLEGIO RODOLFO LLINAS (IED)</v>
          </cell>
        </row>
        <row r="3037">
          <cell r="N3037">
            <v>1032384513</v>
          </cell>
          <cell r="O3037" t="str">
            <v>AYA BARRERO FRANK WILLIAM</v>
          </cell>
          <cell r="P3037" t="str">
            <v>Titular - P. Temporal</v>
          </cell>
          <cell r="Q3037" t="str">
            <v>Ocupado</v>
          </cell>
          <cell r="R3037" t="str">
            <v>COLEGIO INSTITUTO TECNICO INDUSTRIAL FRANCISCO JOSE DE CALDAS (IED)</v>
          </cell>
        </row>
        <row r="3038">
          <cell r="N3038">
            <v>1032415378</v>
          </cell>
          <cell r="O3038" t="str">
            <v>MOLINA POLANCO LUIS FERNANDO</v>
          </cell>
          <cell r="P3038" t="str">
            <v>Titular - P. Temporal</v>
          </cell>
          <cell r="Q3038" t="str">
            <v>Ocupado</v>
          </cell>
          <cell r="R3038" t="str">
            <v>COLEGIO REINO DE HOLANDA (IED)</v>
          </cell>
        </row>
        <row r="3039">
          <cell r="N3039">
            <v>1032417828</v>
          </cell>
          <cell r="O3039" t="str">
            <v>CAMARGO SEPULVEDA SANDRA MILENA</v>
          </cell>
          <cell r="P3039" t="str">
            <v>Titular - P. Temporal</v>
          </cell>
          <cell r="Q3039" t="str">
            <v>Ocupado</v>
          </cell>
          <cell r="R3039" t="str">
            <v>COLEGIO INSTITUTO TECNICO DISTRITAL JULIO FLOREZ (IED)</v>
          </cell>
        </row>
        <row r="3040">
          <cell r="N3040">
            <v>1032427723</v>
          </cell>
          <cell r="O3040" t="str">
            <v>NOVOA COCA DANNY</v>
          </cell>
          <cell r="P3040" t="str">
            <v>Titular - P. Temporal</v>
          </cell>
          <cell r="Q3040" t="str">
            <v>Ocupado</v>
          </cell>
          <cell r="R3040" t="str">
            <v>COLEGIO ALTAMIRA SUR ORIENTAL (IED)</v>
          </cell>
        </row>
        <row r="3041">
          <cell r="N3041">
            <v>1032429730</v>
          </cell>
          <cell r="O3041" t="str">
            <v>GARZON LOPEZ YULLI KATHERINNE</v>
          </cell>
          <cell r="P3041" t="str">
            <v>Titular - P. Temporal</v>
          </cell>
          <cell r="Q3041" t="str">
            <v>Ocupado</v>
          </cell>
          <cell r="R3041" t="str">
            <v>COLEGIO LA PAZ (CED)</v>
          </cell>
        </row>
        <row r="3042">
          <cell r="N3042">
            <v>1032445631</v>
          </cell>
          <cell r="O3042" t="str">
            <v>AGUILERA ALLAN MALUCHE</v>
          </cell>
          <cell r="P3042" t="str">
            <v>Titular - P. Temporal</v>
          </cell>
          <cell r="Q3042" t="str">
            <v>Ocupado</v>
          </cell>
          <cell r="R3042" t="str">
            <v>COLEGIO CEDID CIUDAD BOLIVAR (IED)</v>
          </cell>
        </row>
        <row r="3043">
          <cell r="N3043">
            <v>1032464619</v>
          </cell>
          <cell r="O3043" t="str">
            <v>PINZON SEPULVEDA ANA MARIA</v>
          </cell>
          <cell r="P3043" t="str">
            <v>Titular - P. Temporal</v>
          </cell>
          <cell r="Q3043" t="str">
            <v>Ocupado</v>
          </cell>
          <cell r="R3043" t="str">
            <v>COLEGIO CEDID CIUDAD BOLIVAR (IED)</v>
          </cell>
        </row>
        <row r="3044">
          <cell r="N3044">
            <v>1033704618</v>
          </cell>
          <cell r="O3044" t="str">
            <v>GONZALEZ GONZALEZ SANDRA STELLA</v>
          </cell>
          <cell r="P3044" t="str">
            <v>Titular - P. Temporal</v>
          </cell>
          <cell r="Q3044" t="str">
            <v>Ocupado</v>
          </cell>
          <cell r="R3044" t="str">
            <v>COLEGIO MONTEBELLO (IED)</v>
          </cell>
        </row>
        <row r="3045">
          <cell r="N3045">
            <v>1033707477</v>
          </cell>
          <cell r="O3045" t="str">
            <v>SANTANA SUAREZ HASBLEIDY ANDREA</v>
          </cell>
          <cell r="P3045" t="str">
            <v>Titular - P. Temporal</v>
          </cell>
          <cell r="Q3045" t="str">
            <v>Ocupado</v>
          </cell>
          <cell r="R3045" t="str">
            <v>COLEGIO ENRIQUE OLAYA HERRERA (IED)</v>
          </cell>
        </row>
        <row r="3046">
          <cell r="N3046">
            <v>1033745061</v>
          </cell>
          <cell r="O3046" t="str">
            <v>GARZON MENDEZ INGRID YINNETH</v>
          </cell>
          <cell r="P3046" t="str">
            <v>Titular - P. Temporal</v>
          </cell>
          <cell r="Q3046" t="str">
            <v>Ocupado</v>
          </cell>
          <cell r="R3046" t="str">
            <v>COLEGIO LAS AMERICAS (IED)</v>
          </cell>
        </row>
        <row r="3047">
          <cell r="N3047">
            <v>1033749770</v>
          </cell>
          <cell r="O3047" t="str">
            <v>CASTRO MENDEZ JENNIFER ALEJANDRA</v>
          </cell>
          <cell r="P3047" t="str">
            <v>Titular - P. Temporal</v>
          </cell>
          <cell r="Q3047" t="str">
            <v>Ocupado</v>
          </cell>
          <cell r="R3047" t="str">
            <v>COLEGIO CENTRO INTEGRAL JOSE MARIA CORDOBA (IED)</v>
          </cell>
        </row>
        <row r="3048">
          <cell r="N3048">
            <v>1033752643</v>
          </cell>
          <cell r="O3048" t="str">
            <v>ESCAMILLA RODRIGUEZ CAMILO ANDRES</v>
          </cell>
          <cell r="P3048" t="str">
            <v>Titular - P. Temporal</v>
          </cell>
          <cell r="Q3048" t="str">
            <v>Ocupado</v>
          </cell>
          <cell r="R3048" t="str">
            <v>COLEGIO FANNY MIKEY (IED)</v>
          </cell>
        </row>
        <row r="3049">
          <cell r="N3049">
            <v>1033761735</v>
          </cell>
          <cell r="O3049" t="str">
            <v>HERNANDEZ CASTILLO MARIA GLADYS</v>
          </cell>
          <cell r="P3049" t="str">
            <v>Titular - P. Temporal</v>
          </cell>
          <cell r="Q3049" t="str">
            <v>Ocupado</v>
          </cell>
          <cell r="R3049" t="str">
            <v>COLEGIO EL LIBERTADOR (IED)</v>
          </cell>
        </row>
        <row r="3050">
          <cell r="N3050">
            <v>1033764696</v>
          </cell>
          <cell r="O3050" t="str">
            <v>VERGARA AMAYA YOURLEIDY ESTEPHANIA</v>
          </cell>
          <cell r="P3050" t="str">
            <v>Titular - P. Temporal</v>
          </cell>
          <cell r="Q3050" t="str">
            <v>Ocupado</v>
          </cell>
          <cell r="R3050" t="str">
            <v>COLEGIO SAN BENITO ABAD (IED)</v>
          </cell>
        </row>
        <row r="3051">
          <cell r="N3051">
            <v>1037608734</v>
          </cell>
          <cell r="O3051" t="str">
            <v>BOHORQUEZ GALINDO SIMON EDUARDO</v>
          </cell>
          <cell r="P3051" t="str">
            <v>Titular - P. Temporal</v>
          </cell>
          <cell r="Q3051" t="str">
            <v>Ocupado</v>
          </cell>
          <cell r="R3051" t="str">
            <v>COLEGIO ALEXANDER FLEMING (IED)</v>
          </cell>
        </row>
        <row r="3052">
          <cell r="N3052">
            <v>1049372226</v>
          </cell>
          <cell r="O3052" t="str">
            <v>PEREZ JIMENEZ MARTA LILIANA</v>
          </cell>
          <cell r="P3052" t="str">
            <v>Titular - P. Temporal</v>
          </cell>
          <cell r="Q3052" t="str">
            <v>Ocupado</v>
          </cell>
          <cell r="R3052" t="str">
            <v>COLEGIO SAN JOSE DE CASTILLA (IED)</v>
          </cell>
        </row>
        <row r="3053">
          <cell r="N3053">
            <v>1061654342</v>
          </cell>
          <cell r="O3053" t="str">
            <v>GIRALDO SANCHEZ YOHANY</v>
          </cell>
          <cell r="P3053" t="str">
            <v>Titular - P. Temporal</v>
          </cell>
          <cell r="Q3053" t="str">
            <v>Ocupado</v>
          </cell>
          <cell r="R3053" t="str">
            <v>COLEGIO INSTITUTO TECNICO INDUSTRIAL PILOTO (IED)</v>
          </cell>
        </row>
        <row r="3054">
          <cell r="Q3054" t="str">
            <v>Vacante Definitiva</v>
          </cell>
          <cell r="R3054" t="str">
            <v>COLEGIO</v>
          </cell>
        </row>
        <row r="3055">
          <cell r="N3055">
            <v>1069730649</v>
          </cell>
          <cell r="O3055" t="str">
            <v>GAITAN RAMIREZ NANCY CRISTINA</v>
          </cell>
          <cell r="P3055" t="str">
            <v>Titular - P. Temporal</v>
          </cell>
          <cell r="Q3055" t="str">
            <v>Ocupado</v>
          </cell>
          <cell r="R3055" t="str">
            <v>COLEGIO SIERRA MORENA (IED)</v>
          </cell>
        </row>
        <row r="3056">
          <cell r="N3056">
            <v>1069749594</v>
          </cell>
          <cell r="O3056" t="str">
            <v>GONZALEZ MORA JEFFERSON</v>
          </cell>
          <cell r="P3056" t="str">
            <v>Titular - P. Temporal</v>
          </cell>
          <cell r="Q3056" t="str">
            <v>Ocupado</v>
          </cell>
          <cell r="R3056" t="str">
            <v>COLEGIO GIMNASIO DEL CAMPO JUAN DE LA CRUZ VARELA (IED)</v>
          </cell>
        </row>
        <row r="3057">
          <cell r="Q3057" t="str">
            <v>Vacante Definitiva</v>
          </cell>
          <cell r="R3057" t="str">
            <v>COLEGIO LICEO NACIONAL AGUSTIN NIETO CABALLERO (IED)</v>
          </cell>
        </row>
        <row r="3058">
          <cell r="N3058">
            <v>1071328855</v>
          </cell>
          <cell r="O3058" t="str">
            <v>COY AMARILLO ROSE MARIEET</v>
          </cell>
          <cell r="P3058" t="str">
            <v>Titular - P. Temporal</v>
          </cell>
          <cell r="Q3058" t="str">
            <v>Ocupado</v>
          </cell>
          <cell r="R3058" t="str">
            <v>COLEGIO TOBERIN (IED)</v>
          </cell>
        </row>
        <row r="3059">
          <cell r="N3059">
            <v>1072447391</v>
          </cell>
          <cell r="O3059" t="str">
            <v>RAMIREZ VARGAS PEDRO JAVIER</v>
          </cell>
          <cell r="P3059" t="str">
            <v>Titular - P. Temporal</v>
          </cell>
          <cell r="Q3059" t="str">
            <v>Ocupado</v>
          </cell>
          <cell r="R3059" t="str">
            <v>COLEGIO EDUARDO UMAÑA MENDOZA (IED)</v>
          </cell>
        </row>
        <row r="3060">
          <cell r="N3060">
            <v>1072711912</v>
          </cell>
          <cell r="O3060" t="str">
            <v>RODRIGUEZ SOCHA DIANA MARCELA</v>
          </cell>
          <cell r="P3060" t="str">
            <v>Titular - P. Temporal</v>
          </cell>
          <cell r="Q3060" t="str">
            <v>Ocupado</v>
          </cell>
          <cell r="R3060" t="str">
            <v>COLEGIO NUEVA DELHI (IED)</v>
          </cell>
        </row>
        <row r="3061">
          <cell r="N3061">
            <v>1073168695</v>
          </cell>
          <cell r="O3061" t="str">
            <v>HERRERA PEDRAZA TANNIA ALEJANDRA</v>
          </cell>
          <cell r="P3061" t="str">
            <v>Titular - P. Temporal</v>
          </cell>
          <cell r="Q3061" t="str">
            <v>Ocupado</v>
          </cell>
          <cell r="R3061" t="str">
            <v>COLEGIO ANTONIO JOSE DE SUCRE (IED)</v>
          </cell>
        </row>
        <row r="3062">
          <cell r="N3062">
            <v>1073427218</v>
          </cell>
          <cell r="O3062" t="str">
            <v>GUERRERO ROJAS ANA MARIA</v>
          </cell>
          <cell r="P3062" t="str">
            <v>Titular - P. Temporal</v>
          </cell>
          <cell r="Q3062" t="str">
            <v>Ocupado</v>
          </cell>
          <cell r="R3062" t="str">
            <v>COLEGIO COSTA RICA (IED)</v>
          </cell>
        </row>
        <row r="3063">
          <cell r="N3063">
            <v>1073605542</v>
          </cell>
          <cell r="O3063" t="str">
            <v>CADENAS MARTINEZ FRANKLIN ORLANDO</v>
          </cell>
          <cell r="P3063" t="str">
            <v>Titular - P. Temporal</v>
          </cell>
          <cell r="Q3063" t="str">
            <v>Ocupado</v>
          </cell>
          <cell r="R3063" t="str">
            <v>COLEGIO PARAISO MIRADOR (IED)</v>
          </cell>
        </row>
        <row r="3064">
          <cell r="N3064">
            <v>1073668526</v>
          </cell>
          <cell r="O3064" t="str">
            <v>RAMIREZ VARGAS SINDY FERNANDA</v>
          </cell>
          <cell r="P3064" t="str">
            <v>Titular - P. Temporal</v>
          </cell>
          <cell r="Q3064" t="str">
            <v>Ocupado</v>
          </cell>
          <cell r="R3064" t="str">
            <v>COLEGIO RURAL PASQUILLA (IED)</v>
          </cell>
        </row>
        <row r="3065">
          <cell r="N3065">
            <v>1073673205</v>
          </cell>
          <cell r="O3065" t="str">
            <v>PEÑA ACERO PAOLA ALEJANDRA</v>
          </cell>
          <cell r="P3065" t="str">
            <v>Titular - P. Temporal</v>
          </cell>
          <cell r="Q3065" t="str">
            <v>Ocupado</v>
          </cell>
          <cell r="R3065" t="str">
            <v>COLEGIO ANTONIO GARCIA (IED)</v>
          </cell>
        </row>
        <row r="3066">
          <cell r="N3066">
            <v>1073686800</v>
          </cell>
          <cell r="O3066" t="str">
            <v>OSPINA URREA LINDA MARION</v>
          </cell>
          <cell r="P3066" t="str">
            <v>Titular - P. Temporal</v>
          </cell>
          <cell r="Q3066" t="str">
            <v>Ocupado</v>
          </cell>
          <cell r="R3066" t="str">
            <v>COLEGIO ANDRES BELLO (IED)</v>
          </cell>
        </row>
        <row r="3067">
          <cell r="N3067">
            <v>1077967808</v>
          </cell>
          <cell r="O3067" t="str">
            <v>RODRIGUEZ RODRIGUEZ DIANA YANIRA</v>
          </cell>
          <cell r="P3067" t="str">
            <v>Titular - P. Temporal</v>
          </cell>
          <cell r="Q3067" t="str">
            <v>Ocupado</v>
          </cell>
          <cell r="R3067" t="str">
            <v>COLEGIO SAN ISIDRO SUR ORIENTAL (IED)</v>
          </cell>
        </row>
        <row r="3068">
          <cell r="N3068">
            <v>1081154424</v>
          </cell>
          <cell r="O3068" t="str">
            <v>DUSSAN QUIROGA GERMAN</v>
          </cell>
          <cell r="P3068" t="str">
            <v>Titular - P. Temporal</v>
          </cell>
          <cell r="Q3068" t="str">
            <v>Ocupado</v>
          </cell>
          <cell r="R3068" t="str">
            <v>COLEGIO ESTRELLA DEL SUR (IED)</v>
          </cell>
        </row>
        <row r="3069">
          <cell r="N3069">
            <v>1104710149</v>
          </cell>
          <cell r="O3069" t="str">
            <v>RICO RENGIFO BRYAN CAMILO</v>
          </cell>
          <cell r="P3069" t="str">
            <v>Titular - P. Temporal</v>
          </cell>
          <cell r="Q3069" t="str">
            <v>Ocupado</v>
          </cell>
          <cell r="R3069" t="str">
            <v>COLEGIO EL RODEO (IED)</v>
          </cell>
        </row>
        <row r="3070">
          <cell r="Q3070" t="str">
            <v>Vacante Definitiva</v>
          </cell>
          <cell r="R3070" t="str">
            <v>COLEGIO</v>
          </cell>
        </row>
        <row r="3071">
          <cell r="N3071">
            <v>1110479457</v>
          </cell>
          <cell r="O3071" t="str">
            <v>GRAJALES CHIGUAZUQUE SHIRLY SOLANLLY</v>
          </cell>
          <cell r="P3071" t="str">
            <v>Titular - P. Temporal</v>
          </cell>
          <cell r="Q3071" t="str">
            <v>Ocupado</v>
          </cell>
          <cell r="R3071" t="str">
            <v>COLEGIO BRASILIA - BOSA (IED)</v>
          </cell>
        </row>
        <row r="3072">
          <cell r="Q3072" t="str">
            <v>Vacante Definitiva</v>
          </cell>
          <cell r="R3072" t="str">
            <v>COLEGIO</v>
          </cell>
        </row>
        <row r="3073">
          <cell r="Q3073" t="str">
            <v>Vacante Definitiva</v>
          </cell>
          <cell r="R3073" t="str">
            <v>COLEGIO NUEVO HORIZONTE (IED)</v>
          </cell>
        </row>
        <row r="3074">
          <cell r="N3074">
            <v>1121918017</v>
          </cell>
          <cell r="O3074" t="str">
            <v>VARELA BERNAL INGRID YOANNA</v>
          </cell>
          <cell r="P3074" t="str">
            <v>Titular - P. Temporal</v>
          </cell>
          <cell r="Q3074" t="str">
            <v>Ocupado</v>
          </cell>
          <cell r="R3074" t="str">
            <v>COLEGIO KIMI PERNIA DOMICO (IED)</v>
          </cell>
        </row>
        <row r="3075">
          <cell r="N3075">
            <v>1122119535</v>
          </cell>
          <cell r="O3075" t="str">
            <v>MORALES GALLO LUZ ESTELLA</v>
          </cell>
          <cell r="P3075" t="str">
            <v>Titular - P. Temporal</v>
          </cell>
          <cell r="Q3075" t="str">
            <v>Ocupado</v>
          </cell>
          <cell r="R3075" t="str">
            <v>COLEGIO GERARDO PAREDES (IED)</v>
          </cell>
        </row>
        <row r="3076">
          <cell r="N3076">
            <v>1130626277</v>
          </cell>
          <cell r="O3076" t="str">
            <v>DORRONSORO GAMBOA CRISTIAN ANDRES</v>
          </cell>
          <cell r="P3076" t="str">
            <v>Titular - P. Temporal</v>
          </cell>
          <cell r="Q3076" t="str">
            <v>Ocupado</v>
          </cell>
          <cell r="R3076" t="str">
            <v>COLEGIO ANTONIO VILLAVICENCIO (IED)</v>
          </cell>
        </row>
        <row r="3077">
          <cell r="Q3077" t="str">
            <v>Vacante Definitiva</v>
          </cell>
          <cell r="R3077" t="str">
            <v>COLEGIO</v>
          </cell>
        </row>
        <row r="3078">
          <cell r="N3078">
            <v>80127027</v>
          </cell>
          <cell r="O3078" t="str">
            <v>VELASQUEZ ACOSTA JOHAN ESTIK</v>
          </cell>
          <cell r="P3078" t="str">
            <v>Titular - P. Temporal</v>
          </cell>
          <cell r="Q3078" t="str">
            <v>Ocupado</v>
          </cell>
          <cell r="R3078" t="str">
            <v>COLEGIO RAFAEL DELGADO SALGUERO (IED)</v>
          </cell>
        </row>
        <row r="3079">
          <cell r="N3079">
            <v>1013604071</v>
          </cell>
          <cell r="O3079" t="str">
            <v>OROZCO GALLEGO KATYNA SARAY</v>
          </cell>
          <cell r="P3079" t="str">
            <v>Titular - P. Temporal</v>
          </cell>
          <cell r="Q3079" t="str">
            <v>Ocupado</v>
          </cell>
          <cell r="R3079" t="str">
            <v>COLEGIO BRAZUELOS (IED)</v>
          </cell>
        </row>
        <row r="3080">
          <cell r="Q3080" t="str">
            <v>Vacante Definitiva</v>
          </cell>
          <cell r="R3080" t="str">
            <v>COLEGIO</v>
          </cell>
        </row>
        <row r="3081">
          <cell r="N3081">
            <v>53048627</v>
          </cell>
          <cell r="O3081" t="str">
            <v>LADINO CAMACHO GINA PAOLA</v>
          </cell>
          <cell r="P3081" t="str">
            <v>Titular - P. Temporal</v>
          </cell>
          <cell r="Q3081" t="str">
            <v>Ocupado</v>
          </cell>
          <cell r="R3081" t="str">
            <v>COLEGIO INEM FRANCISCO DE PAULA SANTANDER (IED)</v>
          </cell>
        </row>
        <row r="3082">
          <cell r="N3082">
            <v>52023501</v>
          </cell>
          <cell r="O3082" t="str">
            <v>OSORIO SANDRA PATRICIA</v>
          </cell>
          <cell r="P3082" t="str">
            <v>Titular - P. Temporal</v>
          </cell>
          <cell r="Q3082" t="str">
            <v>Ocupado</v>
          </cell>
          <cell r="R3082" t="str">
            <v>COLEGIO INSTITUTO TECNICO INDUSTRIAL FRANCISCO JOSE DE CALDAS (IED)</v>
          </cell>
        </row>
        <row r="3083">
          <cell r="Q3083" t="str">
            <v>Vacante Definitiva</v>
          </cell>
          <cell r="R3083" t="str">
            <v>COLEGIO INSTITUTO TECNICO INDUSTRIAL PILOTO (IED)</v>
          </cell>
        </row>
        <row r="3084">
          <cell r="Q3084" t="str">
            <v>Vacante Definitiva</v>
          </cell>
          <cell r="R3084" t="str">
            <v>COLEGIO</v>
          </cell>
        </row>
        <row r="3085">
          <cell r="Q3085" t="str">
            <v>Vacante Definitiva</v>
          </cell>
          <cell r="R3085" t="str">
            <v>COLEGIO</v>
          </cell>
        </row>
        <row r="3086">
          <cell r="N3086">
            <v>51610301</v>
          </cell>
          <cell r="O3086" t="str">
            <v>MORALES FORERO LUZ MERCEDES</v>
          </cell>
          <cell r="P3086" t="str">
            <v>Titular - P. Temporal</v>
          </cell>
          <cell r="Q3086" t="str">
            <v>Ocupado</v>
          </cell>
          <cell r="R3086" t="str">
            <v>COLEGIO SAN MARTIN DE PORRES (IED)</v>
          </cell>
        </row>
        <row r="3087">
          <cell r="N3087">
            <v>39533135</v>
          </cell>
          <cell r="O3087" t="str">
            <v>ANA JULIA BARRERA AVENDAÑO</v>
          </cell>
          <cell r="P3087" t="str">
            <v>Provisional - Vac Def</v>
          </cell>
          <cell r="Q3087" t="str">
            <v>Ocupado</v>
          </cell>
          <cell r="R3087" t="str">
            <v>COLEGIO TOBERIN (IED)</v>
          </cell>
        </row>
        <row r="3088">
          <cell r="N3088">
            <v>51768496</v>
          </cell>
          <cell r="O3088" t="str">
            <v>LUZ CLAUDIA GOMEZ MURCIA</v>
          </cell>
          <cell r="P3088" t="str">
            <v>Provisional - Vac Def</v>
          </cell>
          <cell r="Q3088" t="str">
            <v>Ocupado</v>
          </cell>
          <cell r="R3088" t="str">
            <v>DIRECCIÓN DE EDUCACIÓN PREESCOLAR Y BÁSICA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02989-A19F-47E9-82DD-E3ECFE6D6EC9}">
  <dimension ref="A2:X119"/>
  <sheetViews>
    <sheetView showGridLines="0" tabSelected="1" topLeftCell="A45" workbookViewId="0">
      <selection activeCell="F9" sqref="F9:I9"/>
    </sheetView>
  </sheetViews>
  <sheetFormatPr baseColWidth="10" defaultRowHeight="15" x14ac:dyDescent="0.25"/>
  <cols>
    <col min="1" max="1" width="20.28515625" style="4" customWidth="1"/>
    <col min="2" max="2" width="22.7109375" style="4" customWidth="1"/>
    <col min="3" max="3" width="8.42578125" style="4" bestFit="1" customWidth="1"/>
    <col min="4" max="4" width="7.7109375" style="4" bestFit="1" customWidth="1"/>
    <col min="5" max="5" width="48.5703125" style="5" customWidth="1"/>
    <col min="6" max="6" width="14.7109375" style="23" bestFit="1" customWidth="1"/>
    <col min="7" max="7" width="11" style="42" bestFit="1" customWidth="1"/>
    <col min="8" max="8" width="13.28515625" style="23" bestFit="1" customWidth="1"/>
    <col min="9" max="9" width="53.28515625" style="5" bestFit="1" customWidth="1"/>
    <col min="10" max="16384" width="11.42578125" style="4"/>
  </cols>
  <sheetData>
    <row r="2" spans="1:11" x14ac:dyDescent="0.25">
      <c r="A2" s="33" t="s">
        <v>3</v>
      </c>
      <c r="B2" s="33"/>
      <c r="C2" s="33"/>
      <c r="D2" s="33"/>
      <c r="E2" s="33"/>
      <c r="F2" s="33"/>
      <c r="G2" s="33"/>
      <c r="H2" s="33"/>
      <c r="I2" s="2"/>
      <c r="J2" s="3"/>
      <c r="K2" s="3"/>
    </row>
    <row r="3" spans="1:11" x14ac:dyDescent="0.25">
      <c r="A3" s="33" t="s">
        <v>4</v>
      </c>
      <c r="B3" s="33"/>
      <c r="C3" s="33"/>
      <c r="D3" s="33"/>
      <c r="E3" s="33"/>
      <c r="F3" s="33"/>
      <c r="G3" s="33"/>
      <c r="H3" s="33"/>
      <c r="I3" s="2"/>
      <c r="J3" s="3"/>
      <c r="K3" s="3"/>
    </row>
    <row r="4" spans="1:11" x14ac:dyDescent="0.25">
      <c r="A4" s="34" t="s">
        <v>16</v>
      </c>
      <c r="B4" s="34"/>
      <c r="C4" s="34"/>
      <c r="D4" s="34"/>
      <c r="E4" s="34"/>
      <c r="F4" s="34"/>
      <c r="G4" s="34"/>
      <c r="H4" s="34"/>
    </row>
    <row r="6" spans="1:11" ht="57" customHeight="1" x14ac:dyDescent="0.25">
      <c r="B6" s="35" t="s">
        <v>55</v>
      </c>
      <c r="C6" s="35"/>
      <c r="D6" s="35"/>
      <c r="E6" s="35"/>
      <c r="F6" s="35"/>
      <c r="G6" s="35"/>
      <c r="H6" s="35"/>
      <c r="I6" s="6"/>
    </row>
    <row r="9" spans="1:11" ht="25.5" customHeight="1" x14ac:dyDescent="0.25">
      <c r="A9" s="31" t="s">
        <v>14</v>
      </c>
      <c r="B9" s="31"/>
      <c r="C9" s="31"/>
      <c r="D9" s="31"/>
      <c r="E9" s="31"/>
      <c r="F9" s="32" t="s">
        <v>13</v>
      </c>
      <c r="G9" s="32"/>
      <c r="H9" s="32"/>
      <c r="I9" s="32"/>
    </row>
    <row r="10" spans="1:11" ht="30.75" customHeight="1" x14ac:dyDescent="0.25">
      <c r="A10" s="7" t="s">
        <v>0</v>
      </c>
      <c r="B10" s="7" t="s">
        <v>1</v>
      </c>
      <c r="C10" s="7" t="s">
        <v>9</v>
      </c>
      <c r="D10" s="7" t="s">
        <v>17</v>
      </c>
      <c r="E10" s="8" t="s">
        <v>2</v>
      </c>
      <c r="F10" s="7" t="s">
        <v>12</v>
      </c>
      <c r="G10" s="37" t="s">
        <v>11</v>
      </c>
      <c r="H10" s="7" t="s">
        <v>10</v>
      </c>
      <c r="I10" s="7" t="s">
        <v>15</v>
      </c>
    </row>
    <row r="11" spans="1:11" s="12" customFormat="1" ht="30" x14ac:dyDescent="0.25">
      <c r="A11" s="9">
        <v>551</v>
      </c>
      <c r="B11" s="10" t="str">
        <f>VLOOKUP(A11,'[1]ANEXO 1'!$B:$P,2,0)</f>
        <v>Profesional</v>
      </c>
      <c r="C11" s="10" t="str">
        <f>VLOOKUP(A11,'[1]ANEXO 1'!$B:$P,4,0)</f>
        <v>219</v>
      </c>
      <c r="D11" s="10" t="str">
        <f>VLOOKUP(A11,'[1]ANEXO 1'!$B:$P,5,0)</f>
        <v>07</v>
      </c>
      <c r="E11" s="11" t="str">
        <f>VLOOKUP(A11,'[1]ANEXO 1'!$B:$P,6,0)</f>
        <v>DIRECCIÓN DE CONSTRUCCIÓN Y CONSERVACIÓN DE ESTABLECIMIENTOS EDUCATIVOS</v>
      </c>
      <c r="F11" s="36">
        <v>3</v>
      </c>
      <c r="G11" s="43">
        <v>52927390</v>
      </c>
      <c r="H11" s="10" t="s">
        <v>59</v>
      </c>
      <c r="I11" s="1" t="s">
        <v>60</v>
      </c>
    </row>
    <row r="12" spans="1:11" s="14" customFormat="1" x14ac:dyDescent="0.25">
      <c r="A12" s="13">
        <v>117</v>
      </c>
      <c r="B12" s="10" t="str">
        <f>VLOOKUP(A12,'[1]ANEXO 1'!$B:$P,2,0)</f>
        <v>Profesional</v>
      </c>
      <c r="C12" s="10" t="str">
        <f>VLOOKUP(A12,'[1]ANEXO 1'!$B:$P,4,0)</f>
        <v>219</v>
      </c>
      <c r="D12" s="10" t="str">
        <f>VLOOKUP(A12,'[1]ANEXO 1'!$B:$P,5,0)</f>
        <v>09</v>
      </c>
      <c r="E12" s="11" t="str">
        <f>VLOOKUP(A12,'[1]ANEXO 1'!$B:$P,6,0)</f>
        <v>OFICINA ASESORA DE COMUNICACION Y PRENSA</v>
      </c>
      <c r="F12" s="10">
        <v>1</v>
      </c>
      <c r="G12" s="38">
        <v>79683367</v>
      </c>
      <c r="H12" s="10" t="s">
        <v>18</v>
      </c>
      <c r="I12" s="1" t="s">
        <v>19</v>
      </c>
    </row>
    <row r="13" spans="1:11" s="14" customFormat="1" ht="30" x14ac:dyDescent="0.25">
      <c r="A13" s="9">
        <v>540</v>
      </c>
      <c r="B13" s="10" t="str">
        <f>VLOOKUP(A13,'[1]ANEXO 1'!$B:$P,2,0)</f>
        <v>Profesional</v>
      </c>
      <c r="C13" s="10" t="str">
        <f>VLOOKUP(A13,'[1]ANEXO 1'!$B:$P,4,0)</f>
        <v>219</v>
      </c>
      <c r="D13" s="10" t="str">
        <f>VLOOKUP(A13,'[1]ANEXO 1'!$B:$P,5,0)</f>
        <v>09</v>
      </c>
      <c r="E13" s="11" t="str">
        <f>VLOOKUP(A13,'[1]ANEXO 1'!$B:$P,6,0)</f>
        <v>DIRECCIÓN DE CONSTRUCCIÓN Y CONSERVACIÓN DE ESTABLECIMIENTOS EDUCATIVOS</v>
      </c>
      <c r="F13" s="10">
        <v>3</v>
      </c>
      <c r="G13" s="38">
        <v>1013588674</v>
      </c>
      <c r="H13" s="10" t="s">
        <v>21</v>
      </c>
      <c r="I13" s="1" t="s">
        <v>20</v>
      </c>
    </row>
    <row r="14" spans="1:11" s="14" customFormat="1" x14ac:dyDescent="0.25">
      <c r="A14" s="9">
        <v>793</v>
      </c>
      <c r="B14" s="10" t="str">
        <f>VLOOKUP(A14,'[1]ANEXO 1'!$B:$P,2,0)</f>
        <v>Profesional</v>
      </c>
      <c r="C14" s="10" t="str">
        <f>VLOOKUP(A14,'[1]ANEXO 1'!$B:$P,4,0)</f>
        <v>219</v>
      </c>
      <c r="D14" s="10" t="str">
        <f>VLOOKUP(A14,'[1]ANEXO 1'!$B:$P,5,0)</f>
        <v>12</v>
      </c>
      <c r="E14" s="11" t="str">
        <f>VLOOKUP(A14,'[1]ANEXO 1'!$B:$P,6,0)</f>
        <v>DIRECCIÓN LOCAL DE EDUCACIÓN  13 TEUSAQUILLO</v>
      </c>
      <c r="F14" s="10">
        <v>1</v>
      </c>
      <c r="G14" s="38">
        <v>52266283</v>
      </c>
      <c r="H14" s="10" t="s">
        <v>22</v>
      </c>
      <c r="I14" s="1" t="s">
        <v>23</v>
      </c>
    </row>
    <row r="15" spans="1:11" s="14" customFormat="1" ht="30" x14ac:dyDescent="0.25">
      <c r="A15" s="9">
        <v>2596</v>
      </c>
      <c r="B15" s="10" t="str">
        <f>VLOOKUP(A15,'[1]ANEXO 1'!$B:$P,2,0)</f>
        <v>Profesional</v>
      </c>
      <c r="C15" s="10" t="str">
        <f>VLOOKUP(A15,'[1]ANEXO 1'!$B:$P,4,0)</f>
        <v>219</v>
      </c>
      <c r="D15" s="10" t="str">
        <f>VLOOKUP(A15,'[1]ANEXO 1'!$B:$P,5,0)</f>
        <v>18</v>
      </c>
      <c r="E15" s="11" t="str">
        <f>VLOOKUP(A15,'[1]ANEXO 1'!$B:$P,6,0)</f>
        <v>DIRECCIÓN LOCAL DE EDUCACIÓN 18 - RAFAEL URIBE URIBE</v>
      </c>
      <c r="F15" s="10">
        <v>6</v>
      </c>
      <c r="G15" s="40">
        <v>39703604</v>
      </c>
      <c r="H15" s="10" t="s">
        <v>24</v>
      </c>
      <c r="I15" s="1" t="s">
        <v>61</v>
      </c>
    </row>
    <row r="16" spans="1:11" s="14" customFormat="1" x14ac:dyDescent="0.25">
      <c r="A16" s="13">
        <v>959</v>
      </c>
      <c r="B16" s="10" t="str">
        <f>VLOOKUP(A16,'[1]ANEXO 1'!$B:$P,2,0)</f>
        <v>Profesional</v>
      </c>
      <c r="C16" s="10" t="str">
        <f>VLOOKUP(A16,'[1]ANEXO 1'!$B:$P,4,0)</f>
        <v>219</v>
      </c>
      <c r="D16" s="10" t="str">
        <f>VLOOKUP(A16,'[1]ANEXO 1'!$B:$P,5,0)</f>
        <v>18</v>
      </c>
      <c r="E16" s="11" t="str">
        <f>VLOOKUP(A16,'[1]ANEXO 1'!$B:$P,6,0)</f>
        <v>DIRECCIÓN LOCAL DE EDUCACIÓN 05 - USME</v>
      </c>
      <c r="F16" s="10">
        <v>12</v>
      </c>
      <c r="G16" s="40">
        <v>51873357</v>
      </c>
      <c r="H16" s="10" t="s">
        <v>24</v>
      </c>
      <c r="I16" s="1" t="s">
        <v>51</v>
      </c>
    </row>
    <row r="17" spans="1:9" s="14" customFormat="1" x14ac:dyDescent="0.25">
      <c r="A17" s="13">
        <v>248</v>
      </c>
      <c r="B17" s="10" t="str">
        <f>VLOOKUP(A17,'[1]ANEXO 1'!$B:$P,2,0)</f>
        <v>Profesional</v>
      </c>
      <c r="C17" s="10" t="str">
        <f>VLOOKUP(A17,'[1]ANEXO 1'!$B:$P,4,0)</f>
        <v>219</v>
      </c>
      <c r="D17" s="10" t="str">
        <f>VLOOKUP(A17,'[1]ANEXO 1'!$B:$P,5,0)</f>
        <v>18</v>
      </c>
      <c r="E17" s="11" t="str">
        <f>VLOOKUP(A17,'[1]ANEXO 1'!$B:$P,6,0)</f>
        <v>OFICINA DE NÓMINA</v>
      </c>
      <c r="F17" s="10">
        <v>1</v>
      </c>
      <c r="G17" s="38">
        <v>52011812</v>
      </c>
      <c r="H17" s="10" t="s">
        <v>24</v>
      </c>
      <c r="I17" s="26" t="s">
        <v>25</v>
      </c>
    </row>
    <row r="18" spans="1:9" s="14" customFormat="1" x14ac:dyDescent="0.25">
      <c r="A18" s="9">
        <v>342</v>
      </c>
      <c r="B18" s="10" t="str">
        <f>VLOOKUP(A18,'[1]ANEXO 1'!$B:$P,2,0)</f>
        <v>Profesional</v>
      </c>
      <c r="C18" s="10" t="str">
        <f>VLOOKUP(A18,'[1]ANEXO 1'!$B:$P,4,0)</f>
        <v>219</v>
      </c>
      <c r="D18" s="10" t="str">
        <f>VLOOKUP(A18,'[1]ANEXO 1'!$B:$P,5,0)</f>
        <v>18</v>
      </c>
      <c r="E18" s="11" t="str">
        <f>VLOOKUP(A18,'[1]ANEXO 1'!$B:$P,6,0)</f>
        <v>OFICINA DE SERVICIO AL CIUDADANO</v>
      </c>
      <c r="F18" s="10"/>
      <c r="G18" s="38"/>
      <c r="H18" s="10"/>
      <c r="I18" s="26"/>
    </row>
    <row r="19" spans="1:9" s="14" customFormat="1" x14ac:dyDescent="0.25">
      <c r="A19" s="9">
        <v>2405</v>
      </c>
      <c r="B19" s="10" t="str">
        <f>VLOOKUP(A19,'[1]ANEXO 1'!$B:$P,2,0)</f>
        <v>Profesional</v>
      </c>
      <c r="C19" s="10" t="str">
        <f>VLOOKUP(A19,'[1]ANEXO 1'!$B:$P,4,0)</f>
        <v>219</v>
      </c>
      <c r="D19" s="10" t="str">
        <f>VLOOKUP(A19,'[1]ANEXO 1'!$B:$P,5,0)</f>
        <v>18</v>
      </c>
      <c r="E19" s="11" t="str">
        <f>VLOOKUP(A19,'[1]ANEXO 1'!$B:$P,6,0)</f>
        <v>OFICINA DE PERSONAL</v>
      </c>
      <c r="F19" s="10">
        <v>1</v>
      </c>
      <c r="G19" s="39">
        <v>54254673</v>
      </c>
      <c r="H19" s="10" t="s">
        <v>24</v>
      </c>
      <c r="I19" s="26" t="s">
        <v>25</v>
      </c>
    </row>
    <row r="20" spans="1:9" s="14" customFormat="1" x14ac:dyDescent="0.25">
      <c r="A20" s="9">
        <v>280</v>
      </c>
      <c r="B20" s="10" t="str">
        <f>VLOOKUP(A20,'[1]ANEXO 1'!$B:$P,2,0)</f>
        <v>Profesional</v>
      </c>
      <c r="C20" s="10" t="str">
        <f>VLOOKUP(A20,'[1]ANEXO 1'!$B:$P,4,0)</f>
        <v>219</v>
      </c>
      <c r="D20" s="10" t="str">
        <f>VLOOKUP(A20,'[1]ANEXO 1'!$B:$P,5,0)</f>
        <v>18</v>
      </c>
      <c r="E20" s="11" t="str">
        <f>VLOOKUP(A20,'[1]ANEXO 1'!$B:$P,6,0)</f>
        <v>OFICINA DE CONTRATOS</v>
      </c>
      <c r="F20" s="10">
        <v>4</v>
      </c>
      <c r="G20" s="38">
        <v>15353022</v>
      </c>
      <c r="H20" s="10" t="s">
        <v>24</v>
      </c>
      <c r="I20" s="26" t="s">
        <v>85</v>
      </c>
    </row>
    <row r="21" spans="1:9" s="14" customFormat="1" ht="30" x14ac:dyDescent="0.25">
      <c r="A21" s="13">
        <v>603</v>
      </c>
      <c r="B21" s="10" t="str">
        <f>VLOOKUP(A21,'[1]ANEXO 1'!$B:$P,2,0)</f>
        <v>Profesional</v>
      </c>
      <c r="C21" s="10" t="str">
        <f>VLOOKUP(A21,'[1]ANEXO 1'!$B:$P,4,0)</f>
        <v>222</v>
      </c>
      <c r="D21" s="10" t="str">
        <f>VLOOKUP(A21,'[1]ANEXO 1'!$B:$P,5,0)</f>
        <v>21</v>
      </c>
      <c r="E21" s="11" t="str">
        <f>VLOOKUP(A21,'[1]ANEXO 1'!$B:$P,6,0)</f>
        <v>DIRECCIÓN DE PARTICIPACIÓN Y RELACIONES INTERINSTITUCIONALES</v>
      </c>
      <c r="F21" s="10">
        <v>1</v>
      </c>
      <c r="G21" s="38">
        <v>93285239</v>
      </c>
      <c r="H21" s="10" t="s">
        <v>26</v>
      </c>
      <c r="I21" s="26" t="s">
        <v>27</v>
      </c>
    </row>
    <row r="22" spans="1:9" s="14" customFormat="1" x14ac:dyDescent="0.25">
      <c r="A22" s="13">
        <v>193</v>
      </c>
      <c r="B22" s="10" t="str">
        <f>VLOOKUP(A22,'[1]ANEXO 1'!$B:$P,2,0)</f>
        <v>Profesional</v>
      </c>
      <c r="C22" s="10" t="str">
        <f>VLOOKUP(A22,'[1]ANEXO 1'!$B:$P,4,0)</f>
        <v>222</v>
      </c>
      <c r="D22" s="10" t="str">
        <f>VLOOKUP(A22,'[1]ANEXO 1'!$B:$P,5,0)</f>
        <v>21</v>
      </c>
      <c r="E22" s="11" t="str">
        <f>VLOOKUP(A22,'[1]ANEXO 1'!$B:$P,6,0)</f>
        <v>OFICINA DE PERSONAL</v>
      </c>
      <c r="F22" s="10">
        <v>1</v>
      </c>
      <c r="G22" s="38">
        <v>51704872</v>
      </c>
      <c r="H22" s="10" t="s">
        <v>26</v>
      </c>
      <c r="I22" s="26" t="s">
        <v>28</v>
      </c>
    </row>
    <row r="23" spans="1:9" s="14" customFormat="1" ht="30" x14ac:dyDescent="0.25">
      <c r="A23" s="13">
        <v>609</v>
      </c>
      <c r="B23" s="10" t="str">
        <f>VLOOKUP(A23,'[1]ANEXO 1'!$B:$P,2,0)</f>
        <v>Profesional</v>
      </c>
      <c r="C23" s="10" t="str">
        <f>VLOOKUP(A23,'[1]ANEXO 1'!$B:$P,4,0)</f>
        <v>222</v>
      </c>
      <c r="D23" s="10" t="str">
        <f>VLOOKUP(A23,'[1]ANEXO 1'!$B:$P,5,0)</f>
        <v>24</v>
      </c>
      <c r="E23" s="11" t="str">
        <f>VLOOKUP(A23,'[1]ANEXO 1'!$B:$P,6,0)</f>
        <v>DIRECCIÓN DE RELACIONES CON EL SECTOR EDUCATIVO PRIVADO</v>
      </c>
      <c r="F23" s="10"/>
      <c r="G23" s="38"/>
      <c r="H23" s="10"/>
      <c r="I23" s="26"/>
    </row>
    <row r="24" spans="1:9" s="14" customFormat="1" x14ac:dyDescent="0.25">
      <c r="A24" s="9">
        <v>396</v>
      </c>
      <c r="B24" s="10" t="str">
        <f>VLOOKUP(A24,'[1]ANEXO 1'!$B:$P,2,0)</f>
        <v>Profesional</v>
      </c>
      <c r="C24" s="10" t="str">
        <f>VLOOKUP(A24,'[1]ANEXO 1'!$B:$P,4,0)</f>
        <v>222</v>
      </c>
      <c r="D24" s="10" t="str">
        <f>VLOOKUP(A24,'[1]ANEXO 1'!$B:$P,5,0)</f>
        <v>24</v>
      </c>
      <c r="E24" s="11" t="str">
        <f>VLOOKUP(A24,'[1]ANEXO 1'!$B:$P,6,0)</f>
        <v>OFICINA DE PRESUPUESTO</v>
      </c>
      <c r="F24" s="10"/>
      <c r="G24" s="38"/>
      <c r="H24" s="10"/>
      <c r="I24" s="26"/>
    </row>
    <row r="25" spans="1:9" s="14" customFormat="1" x14ac:dyDescent="0.25">
      <c r="A25" s="9">
        <v>636</v>
      </c>
      <c r="B25" s="10" t="str">
        <f>VLOOKUP(A25,'[1]ANEXO 1'!$B:$P,2,0)</f>
        <v>Profesional</v>
      </c>
      <c r="C25" s="10" t="str">
        <f>VLOOKUP(A25,'[1]ANEXO 1'!$B:$P,4,0)</f>
        <v>222</v>
      </c>
      <c r="D25" s="10" t="str">
        <f>VLOOKUP(A25,'[1]ANEXO 1'!$B:$P,5,0)</f>
        <v>24</v>
      </c>
      <c r="E25" s="11" t="str">
        <f>VLOOKUP(A25,'[1]ANEXO 1'!$B:$P,6,0)</f>
        <v>OFICINA DE PERSONAL</v>
      </c>
      <c r="F25" s="10"/>
      <c r="G25" s="38"/>
      <c r="H25" s="10"/>
      <c r="I25" s="26"/>
    </row>
    <row r="26" spans="1:9" s="14" customFormat="1" x14ac:dyDescent="0.25">
      <c r="A26" s="9">
        <v>52</v>
      </c>
      <c r="B26" s="10" t="str">
        <f>VLOOKUP(A26,'[1]ANEXO 1'!$B:$P,2,0)</f>
        <v>Profesional</v>
      </c>
      <c r="C26" s="10" t="str">
        <f>VLOOKUP(A26,'[1]ANEXO 1'!$B:$P,4,0)</f>
        <v>222</v>
      </c>
      <c r="D26" s="10" t="str">
        <f>VLOOKUP(A26,'[1]ANEXO 1'!$B:$P,5,0)</f>
        <v>24</v>
      </c>
      <c r="E26" s="11" t="str">
        <f>VLOOKUP(A26,'[1]ANEXO 1'!$B:$P,6,0)</f>
        <v>OFICINA CONTROL INTERNO</v>
      </c>
      <c r="F26" s="10">
        <v>1</v>
      </c>
      <c r="G26" s="38">
        <v>20700005</v>
      </c>
      <c r="H26" s="10" t="s">
        <v>56</v>
      </c>
      <c r="I26" s="26" t="s">
        <v>27</v>
      </c>
    </row>
    <row r="27" spans="1:9" s="14" customFormat="1" x14ac:dyDescent="0.25">
      <c r="A27" s="13">
        <v>425</v>
      </c>
      <c r="B27" s="10" t="str">
        <f>VLOOKUP(A27,'[1]ANEXO 1'!$B:$P,2,0)</f>
        <v>Profesional</v>
      </c>
      <c r="C27" s="10" t="str">
        <f>VLOOKUP(A27,'[1]ANEXO 1'!$B:$P,4,0)</f>
        <v>222</v>
      </c>
      <c r="D27" s="10">
        <f>VLOOKUP(A27,'[1]ANEXO 1'!$B:$P,5,0)</f>
        <v>27</v>
      </c>
      <c r="E27" s="11" t="str">
        <f>VLOOKUP(A27,'[1]ANEXO 1'!$B:$P,6,0)</f>
        <v>OFICINA DE TESORERÍA Y CONTABILIDAD</v>
      </c>
      <c r="F27" s="10">
        <v>5</v>
      </c>
      <c r="G27" s="40">
        <v>79950129</v>
      </c>
      <c r="H27" s="10" t="s">
        <v>56</v>
      </c>
      <c r="I27" s="26" t="s">
        <v>47</v>
      </c>
    </row>
    <row r="28" spans="1:9" s="14" customFormat="1" x14ac:dyDescent="0.25">
      <c r="A28" s="9">
        <v>345</v>
      </c>
      <c r="B28" s="10" t="str">
        <f>VLOOKUP(A28,'[1]ANEXO 1'!$B:$P,2,0)</f>
        <v>Técnico</v>
      </c>
      <c r="C28" s="10" t="str">
        <f>VLOOKUP(A28,'[1]ANEXO 1'!$B:$P,4,0)</f>
        <v>314</v>
      </c>
      <c r="D28" s="10" t="str">
        <f>VLOOKUP(A28,'[1]ANEXO 1'!$B:$P,5,0)</f>
        <v>04</v>
      </c>
      <c r="E28" s="11" t="str">
        <f>VLOOKUP(A28,'[1]ANEXO 1'!$B:$P,6,0)</f>
        <v>OFICINA DE SERVICIO AL CIUDADANO</v>
      </c>
      <c r="F28" s="10"/>
      <c r="G28" s="38"/>
      <c r="H28" s="10"/>
      <c r="I28" s="26"/>
    </row>
    <row r="29" spans="1:9" s="14" customFormat="1" x14ac:dyDescent="0.25">
      <c r="A29" s="9">
        <v>469</v>
      </c>
      <c r="B29" s="10" t="str">
        <f>VLOOKUP(A29,'[1]ANEXO 1'!$B:$P,2,0)</f>
        <v>Técnico</v>
      </c>
      <c r="C29" s="10" t="str">
        <f>VLOOKUP(A29,'[1]ANEXO 1'!$B:$P,4,0)</f>
        <v>314</v>
      </c>
      <c r="D29" s="10" t="str">
        <f>VLOOKUP(A29,'[1]ANEXO 1'!$B:$P,5,0)</f>
        <v>12</v>
      </c>
      <c r="E29" s="11" t="str">
        <f>VLOOKUP(A29,'[1]ANEXO 1'!$B:$P,6,0)</f>
        <v>DIRECCIÓN DE EDUCACIÓN PREESCOLAR Y BÁSICA</v>
      </c>
      <c r="F29" s="10">
        <v>3</v>
      </c>
      <c r="G29" s="38">
        <v>20859028</v>
      </c>
      <c r="H29" s="10" t="s">
        <v>46</v>
      </c>
      <c r="I29" s="26" t="s">
        <v>45</v>
      </c>
    </row>
    <row r="30" spans="1:9" s="14" customFormat="1" x14ac:dyDescent="0.25">
      <c r="A30" s="9">
        <v>1904</v>
      </c>
      <c r="B30" s="10" t="str">
        <f>VLOOKUP(A30,'[1]ANEXO 1'!$B:$P,2,0)</f>
        <v>Asistencial</v>
      </c>
      <c r="C30" s="10" t="str">
        <f>VLOOKUP(A30,'[1]ANEXO 1'!$B:$P,4,0)</f>
        <v>407</v>
      </c>
      <c r="D30" s="10" t="str">
        <f>VLOOKUP(A30,'[1]ANEXO 1'!$B:$P,5,0)</f>
        <v>05</v>
      </c>
      <c r="E30" s="11" t="str">
        <f>VLOOKUP(A30,'[1]ANEXO 1'!$B:$P,6,0)</f>
        <v>DIRECCIÓN LOCAL DE EDUCACIÓN 10 - ENGATIVA</v>
      </c>
      <c r="F30" s="10"/>
      <c r="G30" s="38"/>
      <c r="H30" s="10"/>
      <c r="I30" s="26"/>
    </row>
    <row r="31" spans="1:9" s="14" customFormat="1" x14ac:dyDescent="0.25">
      <c r="A31" s="9">
        <v>75</v>
      </c>
      <c r="B31" s="10" t="str">
        <f>VLOOKUP(A31,'[1]ANEXO 1'!$B:$P,2,0)</f>
        <v>Asistencial</v>
      </c>
      <c r="C31" s="10" t="str">
        <f>VLOOKUP(A31,'[1]ANEXO 1'!$B:$P,4,0)</f>
        <v>407</v>
      </c>
      <c r="D31" s="10" t="str">
        <f>VLOOKUP(A31,'[1]ANEXO 1'!$B:$P,5,0)</f>
        <v>05</v>
      </c>
      <c r="E31" s="11" t="str">
        <f>VLOOKUP(A31,'[1]ANEXO 1'!$B:$P,6,0)</f>
        <v>OFICINA ASESORA JURIDICA</v>
      </c>
      <c r="F31" s="10"/>
      <c r="G31" s="38"/>
      <c r="H31" s="10"/>
      <c r="I31" s="26"/>
    </row>
    <row r="32" spans="1:9" s="14" customFormat="1" x14ac:dyDescent="0.25">
      <c r="A32" s="9">
        <v>2408</v>
      </c>
      <c r="B32" s="10" t="str">
        <f>VLOOKUP(A32,'[1]ANEXO 1'!$B:$P,2,0)</f>
        <v>Asistencial</v>
      </c>
      <c r="C32" s="10" t="str">
        <f>VLOOKUP(A32,'[1]ANEXO 1'!$B:$P,4,0)</f>
        <v>407</v>
      </c>
      <c r="D32" s="10" t="str">
        <f>VLOOKUP(A32,'[1]ANEXO 1'!$B:$P,5,0)</f>
        <v>05</v>
      </c>
      <c r="E32" s="11" t="str">
        <f>VLOOKUP(A32,'[1]ANEXO 1'!$B:$P,6,0)</f>
        <v>DIRECCIÓN DE DOTACIONES ESCOLARES</v>
      </c>
      <c r="F32" s="10"/>
      <c r="G32" s="38"/>
      <c r="H32" s="10"/>
      <c r="I32" s="26"/>
    </row>
    <row r="33" spans="1:9" s="14" customFormat="1" x14ac:dyDescent="0.25">
      <c r="A33" s="13">
        <v>1513</v>
      </c>
      <c r="B33" s="10" t="str">
        <f>VLOOKUP(A33,'[1]ANEXO 1'!$B:$P,2,0)</f>
        <v>Asistencial</v>
      </c>
      <c r="C33" s="10" t="str">
        <f>VLOOKUP(A33,'[1]ANEXO 1'!$B:$P,4,0)</f>
        <v>407</v>
      </c>
      <c r="D33" s="10" t="str">
        <f>VLOOKUP(A33,'[1]ANEXO 1'!$B:$P,5,0)</f>
        <v>05</v>
      </c>
      <c r="E33" s="11" t="str">
        <f>VLOOKUP(A33,'[1]ANEXO 1'!$B:$P,6,0)</f>
        <v>DIRECCIÓN LOCAL DE EDUCACIÓN 08 - KENNEDY</v>
      </c>
      <c r="F33" s="10"/>
      <c r="G33" s="38"/>
      <c r="H33" s="10"/>
      <c r="I33" s="26"/>
    </row>
    <row r="34" spans="1:9" s="14" customFormat="1" ht="30" x14ac:dyDescent="0.25">
      <c r="A34" s="13">
        <v>354</v>
      </c>
      <c r="B34" s="10" t="str">
        <f>VLOOKUP(A34,'[1]ANEXO 1'!$B:$P,2,0)</f>
        <v>Asistencial</v>
      </c>
      <c r="C34" s="10" t="str">
        <f>VLOOKUP(A34,'[1]ANEXO 1'!$B:$P,4,0)</f>
        <v>407</v>
      </c>
      <c r="D34" s="10" t="str">
        <f>VLOOKUP(A34,'[1]ANEXO 1'!$B:$P,5,0)</f>
        <v>05</v>
      </c>
      <c r="E34" s="11" t="str">
        <f>VLOOKUP(A34,'[1]ANEXO 1'!$B:$P,6,0)</f>
        <v>DIRECCIÓN LOCAL DE EDUCACIÓN 04 - SAN CRISTOBAL</v>
      </c>
      <c r="F34" s="10"/>
      <c r="G34" s="38"/>
      <c r="H34" s="10"/>
      <c r="I34" s="26"/>
    </row>
    <row r="35" spans="1:9" s="14" customFormat="1" x14ac:dyDescent="0.25">
      <c r="A35" s="13">
        <v>2410</v>
      </c>
      <c r="B35" s="10" t="str">
        <f>VLOOKUP(A35,'[1]ANEXO 1'!$B:$P,2,0)</f>
        <v>Asistencial</v>
      </c>
      <c r="C35" s="10" t="str">
        <f>VLOOKUP(A35,'[1]ANEXO 1'!$B:$P,4,0)</f>
        <v>407</v>
      </c>
      <c r="D35" s="10" t="str">
        <f>VLOOKUP(A35,'[1]ANEXO 1'!$B:$P,5,0)</f>
        <v>09</v>
      </c>
      <c r="E35" s="11" t="str">
        <f>VLOOKUP(A35,'[1]ANEXO 1'!$B:$P,6,0)</f>
        <v>DIRECCIÓN LOCAL DE EDUCACIÓN 13 -TEUSAQUILLO</v>
      </c>
      <c r="F35" s="10">
        <v>123</v>
      </c>
      <c r="G35" s="38">
        <v>51754305</v>
      </c>
      <c r="H35" s="10" t="s">
        <v>48</v>
      </c>
      <c r="I35" s="26" t="s">
        <v>62</v>
      </c>
    </row>
    <row r="36" spans="1:9" s="14" customFormat="1" x14ac:dyDescent="0.25">
      <c r="A36" s="13">
        <v>206</v>
      </c>
      <c r="B36" s="10" t="str">
        <f>VLOOKUP(A36,'[1]ANEXO 1'!$B:$P,2,0)</f>
        <v>Asistencial</v>
      </c>
      <c r="C36" s="10" t="str">
        <f>VLOOKUP(A36,'[1]ANEXO 1'!$B:$P,4,0)</f>
        <v>407</v>
      </c>
      <c r="D36" s="10" t="str">
        <f>VLOOKUP(A36,'[1]ANEXO 1'!$B:$P,5,0)</f>
        <v>09</v>
      </c>
      <c r="E36" s="11" t="str">
        <f>VLOOKUP(A36,'[1]ANEXO 1'!$B:$P,6,0)</f>
        <v>OFICINA DE PERSONAL</v>
      </c>
      <c r="F36" s="10">
        <v>151</v>
      </c>
      <c r="G36" s="38">
        <v>53114090</v>
      </c>
      <c r="H36" s="10" t="s">
        <v>48</v>
      </c>
      <c r="I36" s="26" t="s">
        <v>51</v>
      </c>
    </row>
    <row r="37" spans="1:9" s="14" customFormat="1" x14ac:dyDescent="0.25">
      <c r="A37" s="9">
        <v>439</v>
      </c>
      <c r="B37" s="10" t="str">
        <f>VLOOKUP(A37,'[1]ANEXO 1'!$B:$P,2,0)</f>
        <v>Asistencial</v>
      </c>
      <c r="C37" s="10" t="str">
        <f>VLOOKUP(A37,'[1]ANEXO 1'!$B:$P,4,0)</f>
        <v>407</v>
      </c>
      <c r="D37" s="10" t="str">
        <f>VLOOKUP(A37,'[1]ANEXO 1'!$B:$P,5,0)</f>
        <v>09</v>
      </c>
      <c r="E37" s="11" t="str">
        <f>VLOOKUP(A37,'[1]ANEXO 1'!$B:$P,6,0)</f>
        <v>OFICINA DE TESORERÍA Y CONTABILIDAD</v>
      </c>
      <c r="F37" s="10">
        <v>6</v>
      </c>
      <c r="G37" s="38">
        <v>51932037</v>
      </c>
      <c r="H37" s="10" t="s">
        <v>48</v>
      </c>
      <c r="I37" s="26" t="s">
        <v>47</v>
      </c>
    </row>
    <row r="38" spans="1:9" s="14" customFormat="1" x14ac:dyDescent="0.25">
      <c r="A38" s="9">
        <v>640</v>
      </c>
      <c r="B38" s="10" t="str">
        <f>VLOOKUP(A38,'[1]ANEXO 1'!$B:$P,2,0)</f>
        <v>Asistencial</v>
      </c>
      <c r="C38" s="10" t="str">
        <f>VLOOKUP(A38,'[1]ANEXO 1'!$B:$P,4,0)</f>
        <v>407</v>
      </c>
      <c r="D38" s="10" t="str">
        <f>VLOOKUP(A38,'[1]ANEXO 1'!$B:$P,5,0)</f>
        <v>09</v>
      </c>
      <c r="E38" s="11" t="str">
        <f>VLOOKUP(A38,'[1]ANEXO 1'!$B:$P,6,0)</f>
        <v>DIRECCIÓN LOCAL DE EDUCACIÓN 01 - USAQUEN</v>
      </c>
      <c r="F38" s="10">
        <v>149</v>
      </c>
      <c r="G38" s="38">
        <v>79943630</v>
      </c>
      <c r="H38" s="10" t="s">
        <v>48</v>
      </c>
      <c r="I38" s="26" t="s">
        <v>47</v>
      </c>
    </row>
    <row r="39" spans="1:9" s="14" customFormat="1" x14ac:dyDescent="0.25">
      <c r="A39" s="9">
        <v>639</v>
      </c>
      <c r="B39" s="10" t="str">
        <f>VLOOKUP(A39,'[1]ANEXO 1'!$B:$P,2,0)</f>
        <v>Asistencial</v>
      </c>
      <c r="C39" s="10" t="str">
        <f>VLOOKUP(A39,'[1]ANEXO 1'!$B:$P,4,0)</f>
        <v>407</v>
      </c>
      <c r="D39" s="10" t="str">
        <f>VLOOKUP(A39,'[1]ANEXO 1'!$B:$P,5,0)</f>
        <v>09</v>
      </c>
      <c r="E39" s="11" t="str">
        <f>VLOOKUP(A39,'[1]ANEXO 1'!$B:$P,6,0)</f>
        <v>DIRECCIÓN LOCAL DE EDUCACIÓN 09 - FONTIBON</v>
      </c>
      <c r="F39" s="10">
        <v>150</v>
      </c>
      <c r="G39" s="38">
        <v>4207840</v>
      </c>
      <c r="H39" s="10" t="s">
        <v>48</v>
      </c>
      <c r="I39" s="26" t="s">
        <v>62</v>
      </c>
    </row>
    <row r="40" spans="1:9" s="14" customFormat="1" x14ac:dyDescent="0.25">
      <c r="A40" s="9">
        <v>257</v>
      </c>
      <c r="B40" s="10" t="str">
        <f>VLOOKUP(A40,'[1]ANEXO 1'!$B:$P,2,0)</f>
        <v>Asistencial</v>
      </c>
      <c r="C40" s="10" t="str">
        <f>VLOOKUP(A40,'[1]ANEXO 1'!$B:$P,4,0)</f>
        <v>407</v>
      </c>
      <c r="D40" s="10" t="str">
        <f>VLOOKUP(A40,'[1]ANEXO 1'!$B:$P,5,0)</f>
        <v>11</v>
      </c>
      <c r="E40" s="11" t="str">
        <f>VLOOKUP(A40,'[1]ANEXO 1'!$B:$P,6,0)</f>
        <v>OFICINA DE NÓMINA</v>
      </c>
      <c r="F40" s="10">
        <v>139</v>
      </c>
      <c r="G40" s="38">
        <v>20552566</v>
      </c>
      <c r="H40" s="10" t="s">
        <v>48</v>
      </c>
      <c r="I40" s="26" t="s">
        <v>62</v>
      </c>
    </row>
    <row r="41" spans="1:9" s="14" customFormat="1" x14ac:dyDescent="0.25">
      <c r="A41" s="9">
        <v>2777</v>
      </c>
      <c r="B41" s="10" t="str">
        <f>VLOOKUP(A41,'[1]ANEXO 1'!$B:$P,2,0)</f>
        <v>Asistencial</v>
      </c>
      <c r="C41" s="10" t="str">
        <f>VLOOKUP(A41,'[1]ANEXO 1'!$B:$P,4,0)</f>
        <v>407</v>
      </c>
      <c r="D41" s="10" t="str">
        <f>VLOOKUP(A41,'[1]ANEXO 1'!$B:$P,5,0)</f>
        <v>11</v>
      </c>
      <c r="E41" s="11" t="str">
        <f>VLOOKUP(A41,'[1]ANEXO 1'!$B:$P,6,0)</f>
        <v>DIRECCIÓN LOCAL DE EDUCACIÓN 11 - SUBA</v>
      </c>
      <c r="F41" s="10">
        <v>138</v>
      </c>
      <c r="G41" s="38">
        <v>39646205</v>
      </c>
      <c r="H41" s="10" t="s">
        <v>48</v>
      </c>
      <c r="I41" s="26" t="s">
        <v>62</v>
      </c>
    </row>
    <row r="42" spans="1:9" s="14" customFormat="1" x14ac:dyDescent="0.25">
      <c r="A42" s="9">
        <v>263</v>
      </c>
      <c r="B42" s="10" t="str">
        <f>VLOOKUP(A42,'[1]ANEXO 1'!$B:$P,2,0)</f>
        <v>Asistencial</v>
      </c>
      <c r="C42" s="10" t="str">
        <f>VLOOKUP(A42,'[1]ANEXO 1'!$B:$P,4,0)</f>
        <v>407</v>
      </c>
      <c r="D42" s="10" t="str">
        <f>VLOOKUP(A42,'[1]ANEXO 1'!$B:$P,5,0)</f>
        <v>11</v>
      </c>
      <c r="E42" s="11" t="str">
        <f>VLOOKUP(A42,'[1]ANEXO 1'!$B:$P,6,0)</f>
        <v>DIRECCIÓN DE CONTRATACIÓN</v>
      </c>
      <c r="F42" s="10">
        <v>146</v>
      </c>
      <c r="G42" s="38">
        <v>51954079</v>
      </c>
      <c r="H42" s="10" t="s">
        <v>48</v>
      </c>
      <c r="I42" s="26" t="s">
        <v>65</v>
      </c>
    </row>
    <row r="43" spans="1:9" s="14" customFormat="1" x14ac:dyDescent="0.25">
      <c r="A43" s="15">
        <v>235</v>
      </c>
      <c r="B43" s="10" t="str">
        <f>VLOOKUP(A43,'[1]ANEXO 1'!$B:$P,2,0)</f>
        <v>Asistencial</v>
      </c>
      <c r="C43" s="10" t="str">
        <f>VLOOKUP(A43,'[1]ANEXO 1'!$B:$P,4,0)</f>
        <v>407</v>
      </c>
      <c r="D43" s="10" t="str">
        <f>VLOOKUP(A43,'[1]ANEXO 1'!$B:$P,5,0)</f>
        <v>13</v>
      </c>
      <c r="E43" s="11" t="str">
        <f>VLOOKUP(A43,'[1]ANEXO 1'!$B:$P,6,0)</f>
        <v>OFICINA DE ESCALAFÓN DOCENTE</v>
      </c>
      <c r="F43" s="10">
        <v>92</v>
      </c>
      <c r="G43" s="38">
        <v>38141658</v>
      </c>
      <c r="H43" s="10" t="s">
        <v>48</v>
      </c>
      <c r="I43" s="26" t="s">
        <v>47</v>
      </c>
    </row>
    <row r="44" spans="1:9" s="14" customFormat="1" x14ac:dyDescent="0.25">
      <c r="A44" s="9">
        <v>2124</v>
      </c>
      <c r="B44" s="10" t="str">
        <f>VLOOKUP(A44,'[1]ANEXO 1'!$B:$P,2,0)</f>
        <v>Asistencial</v>
      </c>
      <c r="C44" s="10" t="str">
        <f>VLOOKUP(A44,'[1]ANEXO 1'!$B:$P,4,0)</f>
        <v>407</v>
      </c>
      <c r="D44" s="10" t="str">
        <f>VLOOKUP(A44,'[1]ANEXO 1'!$B:$P,5,0)</f>
        <v>13</v>
      </c>
      <c r="E44" s="11" t="str">
        <f>VLOOKUP(A44,'[1]ANEXO 1'!$B:$P,6,0)</f>
        <v>DIRECCIÓN LOCAL DE EDUCACIÓN 01 - USAQUEN</v>
      </c>
      <c r="F44" s="10">
        <v>140</v>
      </c>
      <c r="G44" s="38">
        <v>51924996</v>
      </c>
      <c r="H44" s="10" t="s">
        <v>48</v>
      </c>
      <c r="I44" s="26" t="s">
        <v>62</v>
      </c>
    </row>
    <row r="45" spans="1:9" s="14" customFormat="1" x14ac:dyDescent="0.25">
      <c r="A45" s="9">
        <v>1823</v>
      </c>
      <c r="B45" s="10" t="str">
        <f>VLOOKUP(A45,'[1]ANEXO 1'!$B:$P,2,0)</f>
        <v>Asistencial</v>
      </c>
      <c r="C45" s="10" t="str">
        <f>VLOOKUP(A45,'[1]ANEXO 1'!$B:$P,4,0)</f>
        <v>407</v>
      </c>
      <c r="D45" s="10" t="str">
        <f>VLOOKUP(A45,'[1]ANEXO 1'!$B:$P,5,0)</f>
        <v>13</v>
      </c>
      <c r="E45" s="11" t="str">
        <f>VLOOKUP(A45,'[1]ANEXO 1'!$B:$P,6,0)</f>
        <v>DIRECCIÓN LOCAL DE EDUCACIÓN 09 - FONTIBON</v>
      </c>
      <c r="F45" s="10">
        <v>108</v>
      </c>
      <c r="G45" s="38">
        <v>51692094</v>
      </c>
      <c r="H45" s="10" t="s">
        <v>48</v>
      </c>
      <c r="I45" s="26" t="s">
        <v>66</v>
      </c>
    </row>
    <row r="46" spans="1:9" s="14" customFormat="1" x14ac:dyDescent="0.25">
      <c r="A46" s="9">
        <v>258</v>
      </c>
      <c r="B46" s="10" t="str">
        <f>VLOOKUP(A46,'[1]ANEXO 1'!$B:$P,2,0)</f>
        <v>Asistencial</v>
      </c>
      <c r="C46" s="10" t="str">
        <f>VLOOKUP(A46,'[1]ANEXO 1'!$B:$P,4,0)</f>
        <v>407</v>
      </c>
      <c r="D46" s="10" t="str">
        <f>VLOOKUP(A46,'[1]ANEXO 1'!$B:$P,5,0)</f>
        <v>13</v>
      </c>
      <c r="E46" s="11" t="str">
        <f>VLOOKUP(A46,'[1]ANEXO 1'!$B:$P,6,0)</f>
        <v>OFICINA DE NÓMINA</v>
      </c>
      <c r="F46" s="10">
        <v>9</v>
      </c>
      <c r="G46" s="38">
        <v>1014217051</v>
      </c>
      <c r="H46" s="10" t="s">
        <v>49</v>
      </c>
      <c r="I46" s="26" t="s">
        <v>52</v>
      </c>
    </row>
    <row r="47" spans="1:9" s="14" customFormat="1" x14ac:dyDescent="0.25">
      <c r="A47" s="9">
        <v>1908</v>
      </c>
      <c r="B47" s="10" t="str">
        <f>VLOOKUP(A47,'[1]ANEXO 1'!$B:$P,2,0)</f>
        <v>Asistencial</v>
      </c>
      <c r="C47" s="10" t="str">
        <f>VLOOKUP(A47,'[1]ANEXO 1'!$B:$P,4,0)</f>
        <v>407</v>
      </c>
      <c r="D47" s="10" t="str">
        <f>VLOOKUP(A47,'[1]ANEXO 1'!$B:$P,5,0)</f>
        <v>16</v>
      </c>
      <c r="E47" s="11" t="str">
        <f>VLOOKUP(A47,'[1]ANEXO 1'!$B:$P,6,0)</f>
        <v>DIRECCIÓN LOCAL DE EDUCACIÓN 10 - ENGATIVA</v>
      </c>
      <c r="F47" s="10">
        <v>45</v>
      </c>
      <c r="G47" s="38">
        <v>52203752</v>
      </c>
      <c r="H47" s="10" t="s">
        <v>67</v>
      </c>
      <c r="I47" s="26" t="s">
        <v>34</v>
      </c>
    </row>
    <row r="48" spans="1:9" s="14" customFormat="1" x14ac:dyDescent="0.25">
      <c r="A48" s="9">
        <v>440</v>
      </c>
      <c r="B48" s="10" t="str">
        <f>VLOOKUP(A48,'[1]ANEXO 1'!$B:$P,2,0)</f>
        <v>Asistencial</v>
      </c>
      <c r="C48" s="10" t="str">
        <f>VLOOKUP(A48,'[1]ANEXO 1'!$B:$P,4,0)</f>
        <v>407</v>
      </c>
      <c r="D48" s="10" t="str">
        <f>VLOOKUP(A48,'[1]ANEXO 1'!$B:$P,5,0)</f>
        <v>16</v>
      </c>
      <c r="E48" s="11" t="str">
        <f>VLOOKUP(A48,'[1]ANEXO 1'!$B:$P,6,0)</f>
        <v>OFICINA DE TESORERÍA Y CONTABILIDAD</v>
      </c>
      <c r="F48" s="10">
        <v>7</v>
      </c>
      <c r="G48" s="38">
        <v>52738161</v>
      </c>
      <c r="H48" s="10" t="s">
        <v>67</v>
      </c>
      <c r="I48" s="26" t="s">
        <v>47</v>
      </c>
    </row>
    <row r="49" spans="1:9" s="14" customFormat="1" ht="30" x14ac:dyDescent="0.25">
      <c r="A49" s="13">
        <v>1824</v>
      </c>
      <c r="B49" s="10" t="str">
        <f>VLOOKUP(A49,'[1]ANEXO 1'!$B:$P,2,0)</f>
        <v>Asistencial</v>
      </c>
      <c r="C49" s="10" t="str">
        <f>VLOOKUP(A49,'[1]ANEXO 1'!$B:$P,4,0)</f>
        <v>407</v>
      </c>
      <c r="D49" s="10" t="str">
        <f>VLOOKUP(A49,'[1]ANEXO 1'!$B:$P,5,0)</f>
        <v>24</v>
      </c>
      <c r="E49" s="11" t="str">
        <f>VLOOKUP(A49,'[1]ANEXO 1'!$B:$P,6,0)</f>
        <v>COLEGIO EXTERNADO NACIONAL CAMILO TORRES (IED)</v>
      </c>
      <c r="F49" s="10">
        <v>80</v>
      </c>
      <c r="G49" s="38">
        <v>1026566922</v>
      </c>
      <c r="H49" s="10" t="s">
        <v>72</v>
      </c>
      <c r="I49" s="26" t="s">
        <v>71</v>
      </c>
    </row>
    <row r="50" spans="1:9" s="14" customFormat="1" x14ac:dyDescent="0.25">
      <c r="A50" s="9">
        <v>2233</v>
      </c>
      <c r="B50" s="10" t="str">
        <f>VLOOKUP(A50,'[1]ANEXO 1'!$B:$P,2,0)</f>
        <v>Asistencial</v>
      </c>
      <c r="C50" s="10" t="str">
        <f>VLOOKUP(A50,'[1]ANEXO 1'!$B:$P,4,0)</f>
        <v>407</v>
      </c>
      <c r="D50" s="10" t="str">
        <f>VLOOKUP(A50,'[1]ANEXO 1'!$B:$P,5,0)</f>
        <v>24</v>
      </c>
      <c r="E50" s="11" t="str">
        <f>VLOOKUP(A50,'[1]ANEXO 1'!$B:$P,6,0)</f>
        <v>COLEGIO EL SALITRE - SUBA (IED)</v>
      </c>
      <c r="F50" s="10">
        <v>131</v>
      </c>
      <c r="G50" s="38">
        <v>19452522</v>
      </c>
      <c r="H50" s="10" t="s">
        <v>73</v>
      </c>
      <c r="I50" s="26" t="s">
        <v>74</v>
      </c>
    </row>
    <row r="51" spans="1:9" s="14" customFormat="1" x14ac:dyDescent="0.25">
      <c r="A51" s="13">
        <v>700</v>
      </c>
      <c r="B51" s="10" t="str">
        <f>VLOOKUP(A51,'[1]ANEXO 1'!$B:$P,2,0)</f>
        <v>Asistencial</v>
      </c>
      <c r="C51" s="10" t="str">
        <f>VLOOKUP(A51,'[1]ANEXO 1'!$B:$P,4,0)</f>
        <v>407</v>
      </c>
      <c r="D51" s="10" t="str">
        <f>VLOOKUP(A51,'[1]ANEXO 1'!$B:$P,5,0)</f>
        <v>27</v>
      </c>
      <c r="E51" s="11" t="str">
        <f>VLOOKUP(A51,'[1]ANEXO 1'!$B:$P,6,0)</f>
        <v>COLEGIO DIVINO MAESTRO (IED)</v>
      </c>
      <c r="F51" s="10">
        <v>263</v>
      </c>
      <c r="G51" s="38">
        <v>79324246</v>
      </c>
      <c r="H51" s="10" t="s">
        <v>75</v>
      </c>
      <c r="I51" s="26" t="s">
        <v>51</v>
      </c>
    </row>
    <row r="52" spans="1:9" s="14" customFormat="1" x14ac:dyDescent="0.25">
      <c r="A52" s="13">
        <v>1082</v>
      </c>
      <c r="B52" s="10" t="str">
        <f>VLOOKUP(A52,'[1]ANEXO 1'!$B:$P,2,0)</f>
        <v>Asistencial</v>
      </c>
      <c r="C52" s="10" t="str">
        <f>VLOOKUP(A52,'[1]ANEXO 1'!$B:$P,4,0)</f>
        <v>407</v>
      </c>
      <c r="D52" s="10" t="str">
        <f>VLOOKUP(A52,'[1]ANEXO 1'!$B:$P,5,0)</f>
        <v>27</v>
      </c>
      <c r="E52" s="11" t="str">
        <f>VLOOKUP(A52,'[1]ANEXO 1'!$B:$P,6,0)</f>
        <v>COLEGIO SALUDCOOP NORTE (IED)</v>
      </c>
      <c r="F52" s="10">
        <v>152</v>
      </c>
      <c r="G52" s="38">
        <v>1075241836</v>
      </c>
      <c r="H52" s="10" t="s">
        <v>18</v>
      </c>
      <c r="I52" s="26" t="s">
        <v>31</v>
      </c>
    </row>
    <row r="53" spans="1:9" s="14" customFormat="1" x14ac:dyDescent="0.25">
      <c r="A53" s="16">
        <v>2482</v>
      </c>
      <c r="B53" s="10" t="str">
        <f>VLOOKUP(A53,'[1]ANEXO 1'!$B:$P,2,0)</f>
        <v>Asistencial</v>
      </c>
      <c r="C53" s="10" t="str">
        <f>VLOOKUP(A53,'[1]ANEXO 1'!$B:$P,4,0)</f>
        <v>407</v>
      </c>
      <c r="D53" s="10" t="str">
        <f>VLOOKUP(A53,'[1]ANEXO 1'!$B:$P,5,0)</f>
        <v>27</v>
      </c>
      <c r="E53" s="11" t="str">
        <f>VLOOKUP(A53,'[1]ANEXO 1'!$B:$P,6,0)</f>
        <v>COLEGIO LA GAITANA (IED)</v>
      </c>
      <c r="F53" s="10">
        <v>273</v>
      </c>
      <c r="G53" s="38">
        <v>1037585444</v>
      </c>
      <c r="H53" s="10" t="s">
        <v>75</v>
      </c>
      <c r="I53" s="26" t="s">
        <v>76</v>
      </c>
    </row>
    <row r="54" spans="1:9" s="14" customFormat="1" x14ac:dyDescent="0.25">
      <c r="A54" s="13">
        <v>3102</v>
      </c>
      <c r="B54" s="10" t="str">
        <f>VLOOKUP(A54,'[1]ANEXO 1'!$B:$P,2,0)</f>
        <v>Asistencial</v>
      </c>
      <c r="C54" s="10" t="str">
        <f>VLOOKUP(A54,'[1]ANEXO 1'!$B:$P,4,0)</f>
        <v>407</v>
      </c>
      <c r="D54" s="10" t="str">
        <f>VLOOKUP(A54,'[1]ANEXO 1'!$B:$P,5,0)</f>
        <v>27</v>
      </c>
      <c r="E54" s="11" t="str">
        <f>VLOOKUP(A54,'[1]ANEXO 1'!$B:$P,6,0)</f>
        <v>COLEGIO LOS PINOS (IED)</v>
      </c>
      <c r="F54" s="10">
        <v>185</v>
      </c>
      <c r="G54" s="38">
        <v>1023883342</v>
      </c>
      <c r="H54" s="10" t="s">
        <v>30</v>
      </c>
      <c r="I54" s="26" t="s">
        <v>32</v>
      </c>
    </row>
    <row r="55" spans="1:9" s="14" customFormat="1" x14ac:dyDescent="0.25">
      <c r="A55" s="13">
        <v>3075</v>
      </c>
      <c r="B55" s="10" t="str">
        <f>VLOOKUP(A55,'[1]ANEXO 1'!$B:$P,2,0)</f>
        <v>Asistencial</v>
      </c>
      <c r="C55" s="10" t="str">
        <f>VLOOKUP(A55,'[1]ANEXO 1'!$B:$P,4,0)</f>
        <v>407</v>
      </c>
      <c r="D55" s="10" t="str">
        <f>VLOOKUP(A55,'[1]ANEXO 1'!$B:$P,5,0)</f>
        <v>27</v>
      </c>
      <c r="E55" s="11" t="str">
        <f>VLOOKUP(A55,'[1]ANEXO 1'!$B:$P,6,0)</f>
        <v>COLEGIO JOSE MARIA CARBONELL (IED)</v>
      </c>
      <c r="F55" s="10">
        <v>226</v>
      </c>
      <c r="G55" s="38">
        <v>52284618</v>
      </c>
      <c r="H55" s="10" t="s">
        <v>54</v>
      </c>
      <c r="I55" s="26" t="s">
        <v>77</v>
      </c>
    </row>
    <row r="56" spans="1:9" s="14" customFormat="1" x14ac:dyDescent="0.25">
      <c r="A56" s="13">
        <v>2131</v>
      </c>
      <c r="B56" s="10" t="str">
        <f>VLOOKUP(A56,'[1]ANEXO 1'!$B:$P,2,0)</f>
        <v>Asistencial</v>
      </c>
      <c r="C56" s="10" t="str">
        <f>VLOOKUP(A56,'[1]ANEXO 1'!$B:$P,4,0)</f>
        <v>407</v>
      </c>
      <c r="D56" s="10" t="str">
        <f>VLOOKUP(A56,'[1]ANEXO 1'!$B:$P,5,0)</f>
        <v>27</v>
      </c>
      <c r="E56" s="11" t="str">
        <f>VLOOKUP(A56,'[1]ANEXO 1'!$B:$P,6,0)</f>
        <v>COLEGIO GERARDO MOLINA RAMIREZ (IED)</v>
      </c>
      <c r="F56" s="10">
        <v>91</v>
      </c>
      <c r="G56" s="38">
        <v>24178380</v>
      </c>
      <c r="H56" s="10" t="s">
        <v>30</v>
      </c>
      <c r="I56" s="26" t="s">
        <v>36</v>
      </c>
    </row>
    <row r="57" spans="1:9" s="14" customFormat="1" x14ac:dyDescent="0.25">
      <c r="A57" s="13">
        <v>2077</v>
      </c>
      <c r="B57" s="10" t="str">
        <f>VLOOKUP(A57,'[1]ANEXO 1'!$B:$P,2,0)</f>
        <v>Asistencial</v>
      </c>
      <c r="C57" s="10" t="str">
        <f>VLOOKUP(A57,'[1]ANEXO 1'!$B:$P,4,0)</f>
        <v>407</v>
      </c>
      <c r="D57" s="10" t="str">
        <f>VLOOKUP(A57,'[1]ANEXO 1'!$B:$P,5,0)</f>
        <v>27</v>
      </c>
      <c r="E57" s="11" t="str">
        <f>VLOOKUP(A57,'[1]ANEXO 1'!$B:$P,6,0)</f>
        <v>COLEGIO FRANCISCO DE PAULA SANTANDER (IED)</v>
      </c>
      <c r="F57" s="10">
        <v>35</v>
      </c>
      <c r="G57" s="38">
        <v>52070108</v>
      </c>
      <c r="H57" s="10" t="s">
        <v>33</v>
      </c>
      <c r="I57" s="26" t="s">
        <v>34</v>
      </c>
    </row>
    <row r="58" spans="1:9" s="14" customFormat="1" x14ac:dyDescent="0.25">
      <c r="A58" s="9">
        <v>1886</v>
      </c>
      <c r="B58" s="10" t="str">
        <f>VLOOKUP(A58,'[1]ANEXO 1'!$B:$P,2,0)</f>
        <v>Asistencial</v>
      </c>
      <c r="C58" s="10" t="str">
        <f>VLOOKUP(A58,'[1]ANEXO 1'!$B:$P,4,0)</f>
        <v>407</v>
      </c>
      <c r="D58" s="10">
        <f>VLOOKUP(A58,'[1]ANEXO 1'!$B:$P,5,0)</f>
        <v>27</v>
      </c>
      <c r="E58" s="11" t="str">
        <f>VLOOKUP(A58,'[1]ANEXO 1'!$B:$P,6,0)</f>
        <v>COLEGIO CRISTOBAL COLON (IED)</v>
      </c>
      <c r="F58" s="10">
        <v>232</v>
      </c>
      <c r="G58" s="38">
        <v>52995403</v>
      </c>
      <c r="H58" s="10" t="s">
        <v>54</v>
      </c>
      <c r="I58" s="26" t="str">
        <f>VLOOKUP(G58,[2]Adtivos!$N:$R,5,0)</f>
        <v>COLEGIO UNION COLOMBIA (IED)</v>
      </c>
    </row>
    <row r="59" spans="1:9" s="14" customFormat="1" x14ac:dyDescent="0.25">
      <c r="A59" s="9">
        <v>2173</v>
      </c>
      <c r="B59" s="10" t="str">
        <f>VLOOKUP(A59,'[1]ANEXO 1'!$B:$P,2,0)</f>
        <v>Asistencial</v>
      </c>
      <c r="C59" s="10" t="str">
        <f>VLOOKUP(A59,'[1]ANEXO 1'!$B:$P,4,0)</f>
        <v>407</v>
      </c>
      <c r="D59" s="10">
        <f>VLOOKUP(A59,'[1]ANEXO 1'!$B:$P,5,0)</f>
        <v>27</v>
      </c>
      <c r="E59" s="11" t="str">
        <f>VLOOKUP(A59,'[1]ANEXO 1'!$B:$P,6,0)</f>
        <v>COLEGIO RAMON DE ZUBIRIA (IED)</v>
      </c>
      <c r="F59" s="10">
        <v>236</v>
      </c>
      <c r="G59" s="38">
        <v>52286304</v>
      </c>
      <c r="H59" s="10" t="s">
        <v>73</v>
      </c>
      <c r="I59" s="26" t="s">
        <v>78</v>
      </c>
    </row>
    <row r="60" spans="1:9" s="14" customFormat="1" x14ac:dyDescent="0.25">
      <c r="A60" s="9">
        <v>2416</v>
      </c>
      <c r="B60" s="10" t="str">
        <f>VLOOKUP(A60,'[1]ANEXO 1'!$B:$P,2,0)</f>
        <v>Asistencial</v>
      </c>
      <c r="C60" s="10" t="str">
        <f>VLOOKUP(A60,'[1]ANEXO 1'!$B:$P,4,0)</f>
        <v>407</v>
      </c>
      <c r="D60" s="10">
        <f>VLOOKUP(A60,'[1]ANEXO 1'!$B:$P,5,0)</f>
        <v>27</v>
      </c>
      <c r="E60" s="11" t="str">
        <f>VLOOKUP(A60,'[1]ANEXO 1'!$B:$P,6,0)</f>
        <v>COLEGIO REPUBLICA DE BOLIVIA (IED)</v>
      </c>
      <c r="F60" s="10">
        <v>173</v>
      </c>
      <c r="G60" s="38">
        <v>79795484</v>
      </c>
      <c r="H60" s="10" t="s">
        <v>30</v>
      </c>
      <c r="I60" s="26" t="s">
        <v>35</v>
      </c>
    </row>
    <row r="61" spans="1:9" s="14" customFormat="1" x14ac:dyDescent="0.25">
      <c r="A61" s="9">
        <v>2154</v>
      </c>
      <c r="B61" s="10" t="str">
        <f>VLOOKUP(A61,'[1]ANEXO 1'!$B:$P,2,0)</f>
        <v>Asistencial</v>
      </c>
      <c r="C61" s="10" t="str">
        <f>VLOOKUP(A61,'[1]ANEXO 1'!$B:$P,4,0)</f>
        <v>407</v>
      </c>
      <c r="D61" s="10">
        <f>VLOOKUP(A61,'[1]ANEXO 1'!$B:$P,5,0)</f>
        <v>27</v>
      </c>
      <c r="E61" s="11" t="str">
        <f>VLOOKUP(A61,'[1]ANEXO 1'!$B:$P,6,0)</f>
        <v>COLEGIO MANUELITA SAENZ (IED)</v>
      </c>
      <c r="F61" s="10">
        <v>213</v>
      </c>
      <c r="G61" s="38">
        <v>53043514</v>
      </c>
      <c r="H61" s="10" t="s">
        <v>54</v>
      </c>
      <c r="I61" s="26" t="s">
        <v>86</v>
      </c>
    </row>
    <row r="62" spans="1:9" s="14" customFormat="1" x14ac:dyDescent="0.25">
      <c r="A62" s="13">
        <v>2000</v>
      </c>
      <c r="B62" s="10" t="str">
        <f>VLOOKUP(A62,'[1]ANEXO 1'!$B:$P,2,0)</f>
        <v>Asistencial</v>
      </c>
      <c r="C62" s="10" t="str">
        <f>VLOOKUP(A62,'[1]ANEXO 1'!$B:$P,4,0)</f>
        <v>407</v>
      </c>
      <c r="D62" s="10" t="str">
        <f>VLOOKUP(A62,'[1]ANEXO 1'!$B:$P,5,0)</f>
        <v>27</v>
      </c>
      <c r="E62" s="11" t="str">
        <f>VLOOKUP(A62,'[1]ANEXO 1'!$B:$P,6,0)</f>
        <v>COLEGIO TABORA (IED)</v>
      </c>
      <c r="F62" s="10">
        <v>60</v>
      </c>
      <c r="G62" s="38">
        <v>39543388</v>
      </c>
      <c r="H62" s="10" t="s">
        <v>30</v>
      </c>
      <c r="I62" s="26" t="s">
        <v>37</v>
      </c>
    </row>
    <row r="63" spans="1:9" s="14" customFormat="1" x14ac:dyDescent="0.25">
      <c r="A63" s="13">
        <v>2575</v>
      </c>
      <c r="B63" s="10" t="str">
        <f>VLOOKUP(A63,'[1]ANEXO 1'!$B:$P,2,0)</f>
        <v>Asistencial</v>
      </c>
      <c r="C63" s="10" t="str">
        <f>VLOOKUP(A63,'[1]ANEXO 1'!$B:$P,4,0)</f>
        <v>407</v>
      </c>
      <c r="D63" s="10" t="str">
        <f>VLOOKUP(A63,'[1]ANEXO 1'!$B:$P,5,0)</f>
        <v>27</v>
      </c>
      <c r="E63" s="11" t="str">
        <f>VLOOKUP(A63,'[1]ANEXO 1'!$B:$P,6,0)</f>
        <v>COLEGIO GARCES NAVAS (IED)</v>
      </c>
      <c r="F63" s="10">
        <v>168</v>
      </c>
      <c r="G63" s="38">
        <v>52899448</v>
      </c>
      <c r="H63" s="10" t="s">
        <v>30</v>
      </c>
      <c r="I63" s="26" t="s">
        <v>38</v>
      </c>
    </row>
    <row r="64" spans="1:9" s="14" customFormat="1" x14ac:dyDescent="0.25">
      <c r="A64" s="13">
        <v>1027</v>
      </c>
      <c r="B64" s="10" t="str">
        <f>VLOOKUP(A64,'[1]ANEXO 1'!$B:$P,2,0)</f>
        <v>Asistencial</v>
      </c>
      <c r="C64" s="10" t="str">
        <f>VLOOKUP(A64,'[1]ANEXO 1'!$B:$P,4,0)</f>
        <v>407</v>
      </c>
      <c r="D64" s="10" t="str">
        <f>VLOOKUP(A64,'[1]ANEXO 1'!$B:$P,5,0)</f>
        <v>27</v>
      </c>
      <c r="E64" s="11" t="str">
        <f>VLOOKUP(A64,'[1]ANEXO 1'!$B:$P,6,0)</f>
        <v>COLEGIO DIEGO MONTAÑA CUELLAR (IED)</v>
      </c>
      <c r="F64" s="10">
        <v>247</v>
      </c>
      <c r="G64" s="38">
        <v>1022929453</v>
      </c>
      <c r="H64" s="10" t="s">
        <v>54</v>
      </c>
      <c r="I64" s="26" t="s">
        <v>87</v>
      </c>
    </row>
    <row r="65" spans="1:9" s="14" customFormat="1" x14ac:dyDescent="0.25">
      <c r="A65" s="13">
        <v>2690</v>
      </c>
      <c r="B65" s="10" t="str">
        <f>VLOOKUP(A65,'[1]ANEXO 1'!$B:$P,2,0)</f>
        <v>Asistencial</v>
      </c>
      <c r="C65" s="10" t="str">
        <f>VLOOKUP(A65,'[1]ANEXO 1'!$B:$P,4,0)</f>
        <v>407</v>
      </c>
      <c r="D65" s="10" t="str">
        <f>VLOOKUP(A65,'[1]ANEXO 1'!$B:$P,5,0)</f>
        <v>27</v>
      </c>
      <c r="E65" s="11" t="str">
        <f>VLOOKUP(A65,'[1]ANEXO 1'!$B:$P,6,0)</f>
        <v>COLEGIO MISAEL PASTRANA BORRERO (IED)</v>
      </c>
      <c r="F65" s="24">
        <v>149</v>
      </c>
      <c r="G65" s="38">
        <v>52897172</v>
      </c>
      <c r="H65" s="25" t="s">
        <v>30</v>
      </c>
      <c r="I65" s="26" t="s">
        <v>39</v>
      </c>
    </row>
    <row r="66" spans="1:9" s="14" customFormat="1" ht="30" x14ac:dyDescent="0.25">
      <c r="A66" s="13">
        <v>1480</v>
      </c>
      <c r="B66" s="10" t="str">
        <f>VLOOKUP(A66,'[1]ANEXO 1'!$B:$P,2,0)</f>
        <v>Asistencial</v>
      </c>
      <c r="C66" s="10" t="str">
        <f>VLOOKUP(A66,'[1]ANEXO 1'!$B:$P,4,0)</f>
        <v>407</v>
      </c>
      <c r="D66" s="10" t="str">
        <f>VLOOKUP(A66,'[1]ANEXO 1'!$B:$P,5,0)</f>
        <v>27</v>
      </c>
      <c r="E66" s="11" t="str">
        <f>VLOOKUP(A66,'[1]ANEXO 1'!$B:$P,6,0)</f>
        <v>COLEGIO PANTALEON GAITAN PEREZ (CED) y COLEGIO EL MANANTIAL (IED)</v>
      </c>
      <c r="F66" s="10"/>
      <c r="G66" s="38"/>
      <c r="H66" s="10"/>
      <c r="I66" s="26"/>
    </row>
    <row r="67" spans="1:9" s="14" customFormat="1" x14ac:dyDescent="0.25">
      <c r="A67" s="13">
        <v>2058</v>
      </c>
      <c r="B67" s="10" t="str">
        <f>VLOOKUP(A67,'[1]ANEXO 1'!$B:$P,2,0)</f>
        <v>Asistencial</v>
      </c>
      <c r="C67" s="10" t="str">
        <f>VLOOKUP(A67,'[1]ANEXO 1'!$B:$P,4,0)</f>
        <v>407</v>
      </c>
      <c r="D67" s="10" t="str">
        <f>VLOOKUP(A67,'[1]ANEXO 1'!$B:$P,5,0)</f>
        <v>27</v>
      </c>
      <c r="E67" s="11" t="str">
        <f>VLOOKUP(A67,'[1]ANEXO 1'!$B:$P,6,0)</f>
        <v>COLEGIO ATANASIO GIRARDOT (IED)</v>
      </c>
      <c r="F67" s="24">
        <v>207</v>
      </c>
      <c r="G67" s="38">
        <v>52425534</v>
      </c>
      <c r="H67" s="25" t="s">
        <v>54</v>
      </c>
      <c r="I67" s="26" t="s">
        <v>88</v>
      </c>
    </row>
    <row r="68" spans="1:9" s="14" customFormat="1" ht="30" x14ac:dyDescent="0.25">
      <c r="A68" s="13">
        <v>1981</v>
      </c>
      <c r="B68" s="10" t="str">
        <f>VLOOKUP(A68,'[1]ANEXO 1'!$B:$P,2,0)</f>
        <v>Asistencial</v>
      </c>
      <c r="C68" s="10" t="str">
        <f>VLOOKUP(A68,'[1]ANEXO 1'!$B:$P,4,0)</f>
        <v>407</v>
      </c>
      <c r="D68" s="10" t="str">
        <f>VLOOKUP(A68,'[1]ANEXO 1'!$B:$P,5,0)</f>
        <v>27</v>
      </c>
      <c r="E68" s="11" t="str">
        <f>VLOOKUP(A68,'[1]ANEXO 1'!$B:$P,6,0)</f>
        <v>COLEGIO LA TOSCANA LISBOA (IED) Y COLEGIO PRADO VERANIEGO (IED)</v>
      </c>
      <c r="F68" s="10">
        <v>148</v>
      </c>
      <c r="G68" s="38">
        <v>80238371</v>
      </c>
      <c r="H68" s="10" t="s">
        <v>30</v>
      </c>
      <c r="I68" s="26" t="s">
        <v>36</v>
      </c>
    </row>
    <row r="69" spans="1:9" s="14" customFormat="1" x14ac:dyDescent="0.25">
      <c r="A69" s="13">
        <v>1568</v>
      </c>
      <c r="B69" s="10" t="str">
        <f>VLOOKUP(A69,'[1]ANEXO 1'!$B:$P,2,0)</f>
        <v>Asistencial</v>
      </c>
      <c r="C69" s="10" t="str">
        <f>VLOOKUP(A69,'[1]ANEXO 1'!$B:$P,4,0)</f>
        <v>407</v>
      </c>
      <c r="D69" s="10" t="str">
        <f>VLOOKUP(A69,'[1]ANEXO 1'!$B:$P,5,0)</f>
        <v>27</v>
      </c>
      <c r="E69" s="11" t="str">
        <f>VLOOKUP(A69,'[1]ANEXO 1'!$B:$P,6,0)</f>
        <v>COLEGIO EL JAPON (IED)</v>
      </c>
      <c r="F69" s="10">
        <v>122</v>
      </c>
      <c r="G69" s="38">
        <v>51920366</v>
      </c>
      <c r="H69" s="10" t="s">
        <v>33</v>
      </c>
      <c r="I69" s="26" t="s">
        <v>40</v>
      </c>
    </row>
    <row r="70" spans="1:9" s="14" customFormat="1" x14ac:dyDescent="0.25">
      <c r="A70" s="13">
        <v>2001</v>
      </c>
      <c r="B70" s="10" t="str">
        <f>VLOOKUP(A70,'[1]ANEXO 1'!$B:$P,2,0)</f>
        <v>Asistencial</v>
      </c>
      <c r="C70" s="10" t="str">
        <f>VLOOKUP(A70,'[1]ANEXO 1'!$B:$P,4,0)</f>
        <v>407</v>
      </c>
      <c r="D70" s="10" t="str">
        <f>VLOOKUP(A70,'[1]ANEXO 1'!$B:$P,5,0)</f>
        <v>27</v>
      </c>
      <c r="E70" s="11" t="str">
        <f>VLOOKUP(A70,'[1]ANEXO 1'!$B:$P,6,0)</f>
        <v>COLEGIO SAN JOSÉ SUR ORIENTAL (IED)</v>
      </c>
      <c r="F70" s="10">
        <v>389</v>
      </c>
      <c r="G70" s="38">
        <v>39313787</v>
      </c>
      <c r="H70" s="10" t="s">
        <v>79</v>
      </c>
      <c r="I70" s="26" t="s">
        <v>76</v>
      </c>
    </row>
    <row r="71" spans="1:9" s="14" customFormat="1" x14ac:dyDescent="0.25">
      <c r="A71" s="13">
        <v>2192</v>
      </c>
      <c r="B71" s="10" t="str">
        <f>VLOOKUP(A71,'[1]ANEXO 1'!$B:$P,2,0)</f>
        <v>Asistencial</v>
      </c>
      <c r="C71" s="10" t="str">
        <f>VLOOKUP(A71,'[1]ANEXO 1'!$B:$P,4,0)</f>
        <v>407</v>
      </c>
      <c r="D71" s="10" t="str">
        <f>VLOOKUP(A71,'[1]ANEXO 1'!$B:$P,5,0)</f>
        <v>27</v>
      </c>
      <c r="E71" s="11" t="str">
        <f>VLOOKUP(A71,'[1]ANEXO 1'!$B:$P,6,0)</f>
        <v>COLEGIO REINO DE HOLANDA (IED)</v>
      </c>
      <c r="F71" s="10">
        <v>295</v>
      </c>
      <c r="G71" s="38">
        <v>1016019281</v>
      </c>
      <c r="H71" s="10" t="s">
        <v>53</v>
      </c>
      <c r="I71" s="26" t="s">
        <v>64</v>
      </c>
    </row>
    <row r="72" spans="1:9" s="14" customFormat="1" x14ac:dyDescent="0.25">
      <c r="A72" s="13">
        <v>1884</v>
      </c>
      <c r="B72" s="10" t="str">
        <f>VLOOKUP(A72,'[1]ANEXO 1'!$B:$P,2,0)</f>
        <v>Asistencial</v>
      </c>
      <c r="C72" s="10" t="str">
        <f>VLOOKUP(A72,'[1]ANEXO 1'!$B:$P,4,0)</f>
        <v>407</v>
      </c>
      <c r="D72" s="10" t="str">
        <f>VLOOKUP(A72,'[1]ANEXO 1'!$B:$P,5,0)</f>
        <v>27</v>
      </c>
      <c r="E72" s="11" t="str">
        <f>VLOOKUP(A72,'[1]ANEXO 1'!$B:$P,6,0)</f>
        <v>COLEGIO LUIS LOPEZ DE MESA (IED)</v>
      </c>
      <c r="F72" s="10">
        <v>265</v>
      </c>
      <c r="G72" s="38">
        <v>52765824</v>
      </c>
      <c r="H72" s="10" t="s">
        <v>72</v>
      </c>
      <c r="I72" s="26" t="s">
        <v>63</v>
      </c>
    </row>
    <row r="73" spans="1:9" s="14" customFormat="1" ht="30" x14ac:dyDescent="0.25">
      <c r="A73" s="13">
        <v>2830</v>
      </c>
      <c r="B73" s="10" t="str">
        <f>VLOOKUP(A73,'[1]ANEXO 1'!$B:$P,2,0)</f>
        <v>Asistencial</v>
      </c>
      <c r="C73" s="10" t="str">
        <f>VLOOKUP(A73,'[1]ANEXO 1'!$B:$P,4,0)</f>
        <v>407</v>
      </c>
      <c r="D73" s="10" t="str">
        <f>VLOOKUP(A73,'[1]ANEXO 1'!$B:$P,5,0)</f>
        <v>27</v>
      </c>
      <c r="E73" s="11" t="str">
        <f>VLOOKUP(A73,'[1]ANEXO 1'!$B:$P,6,0)</f>
        <v>COLEGIO JOSE JAIME ROJAS (IED) Y COLEGIO LA JOYA (IED)</v>
      </c>
      <c r="F73" s="10"/>
      <c r="G73" s="38"/>
      <c r="H73" s="10"/>
      <c r="I73" s="26"/>
    </row>
    <row r="74" spans="1:9" s="14" customFormat="1" ht="30" x14ac:dyDescent="0.25">
      <c r="A74" s="13">
        <v>2791</v>
      </c>
      <c r="B74" s="10" t="str">
        <f>VLOOKUP(A74,'[1]ANEXO 1'!$B:$P,2,0)</f>
        <v>Asistencial</v>
      </c>
      <c r="C74" s="10" t="str">
        <f>VLOOKUP(A74,'[1]ANEXO 1'!$B:$P,4,0)</f>
        <v>407</v>
      </c>
      <c r="D74" s="10" t="str">
        <f>VLOOKUP(A74,'[1]ANEXO 1'!$B:$P,5,0)</f>
        <v>27</v>
      </c>
      <c r="E74" s="11" t="str">
        <f>VLOOKUP(A74,'[1]ANEXO 1'!$B:$P,6,0)</f>
        <v>COLEGIO EL VIRREY JOSÉ SOLIS (IED) y COLEGIO BRAZUELOS (IED)</v>
      </c>
      <c r="F74" s="10"/>
      <c r="G74" s="38"/>
      <c r="H74" s="10"/>
      <c r="I74" s="26"/>
    </row>
    <row r="75" spans="1:9" s="14" customFormat="1" x14ac:dyDescent="0.25">
      <c r="A75" s="13">
        <v>2234</v>
      </c>
      <c r="B75" s="10" t="str">
        <f>VLOOKUP(A75,'[1]ANEXO 1'!$B:$P,2,0)</f>
        <v>Asistencial</v>
      </c>
      <c r="C75" s="10" t="str">
        <f>VLOOKUP(A75,'[1]ANEXO 1'!$B:$P,4,0)</f>
        <v>407</v>
      </c>
      <c r="D75" s="10" t="str">
        <f>VLOOKUP(A75,'[1]ANEXO 1'!$B:$P,5,0)</f>
        <v>27</v>
      </c>
      <c r="E75" s="11" t="str">
        <f>VLOOKUP(A75,'[1]ANEXO 1'!$B:$P,6,0)</f>
        <v xml:space="preserve">COLEGIO SAN CRISTOBAL SUR (IED) </v>
      </c>
      <c r="F75" s="10">
        <v>337</v>
      </c>
      <c r="G75" s="38">
        <v>52116971</v>
      </c>
      <c r="H75" s="10" t="s">
        <v>73</v>
      </c>
      <c r="I75" s="26" t="s">
        <v>80</v>
      </c>
    </row>
    <row r="76" spans="1:9" s="14" customFormat="1" x14ac:dyDescent="0.25">
      <c r="A76" s="13">
        <v>3105</v>
      </c>
      <c r="B76" s="10" t="str">
        <f>VLOOKUP(A76,'[1]ANEXO 1'!$B:$P,2,0)</f>
        <v>Asistencial</v>
      </c>
      <c r="C76" s="10" t="str">
        <f>VLOOKUP(A76,'[1]ANEXO 1'!$B:$P,4,0)</f>
        <v>407</v>
      </c>
      <c r="D76" s="10" t="str">
        <f>VLOOKUP(A76,'[1]ANEXO 1'!$B:$P,5,0)</f>
        <v>27</v>
      </c>
      <c r="E76" s="11" t="str">
        <f>VLOOKUP(A76,'[1]ANEXO 1'!$B:$P,6,0)</f>
        <v>COLEGIO CANADA (IED)</v>
      </c>
      <c r="F76" s="10"/>
      <c r="G76" s="38"/>
      <c r="H76" s="10"/>
      <c r="I76" s="26"/>
    </row>
    <row r="77" spans="1:9" s="14" customFormat="1" ht="30" x14ac:dyDescent="0.25">
      <c r="A77" s="13">
        <v>689</v>
      </c>
      <c r="B77" s="10" t="str">
        <f>VLOOKUP(A77,'[1]ANEXO 1'!$B:$P,2,0)</f>
        <v>Asistencial</v>
      </c>
      <c r="C77" s="10" t="str">
        <f>VLOOKUP(A77,'[1]ANEXO 1'!$B:$P,4,0)</f>
        <v>407</v>
      </c>
      <c r="D77" s="10" t="str">
        <f>VLOOKUP(A77,'[1]ANEXO 1'!$B:$P,5,0)</f>
        <v>27</v>
      </c>
      <c r="E77" s="11" t="str">
        <f>VLOOKUP(A77,'[1]ANEXO 1'!$B:$P,6,0)</f>
        <v>COLEGIO GIMNASIO DEL CAMPO JUAN DE LA CRUZ VARELA (IED)</v>
      </c>
      <c r="F77" s="10"/>
      <c r="G77" s="38"/>
      <c r="H77" s="10"/>
      <c r="I77" s="26"/>
    </row>
    <row r="78" spans="1:9" s="14" customFormat="1" ht="30" x14ac:dyDescent="0.25">
      <c r="A78" s="13">
        <v>1724</v>
      </c>
      <c r="B78" s="10" t="str">
        <f>VLOOKUP(A78,'[1]ANEXO 1'!$B:$P,2,0)</f>
        <v>Asistencial</v>
      </c>
      <c r="C78" s="10" t="str">
        <f>VLOOKUP(A78,'[1]ANEXO 1'!$B:$P,4,0)</f>
        <v>407</v>
      </c>
      <c r="D78" s="10" t="str">
        <f>VLOOKUP(A78,'[1]ANEXO 1'!$B:$P,5,0)</f>
        <v>27</v>
      </c>
      <c r="E78" s="11" t="str">
        <f>VLOOKUP(A78,'[1]ANEXO 1'!$B:$P,6,0)</f>
        <v>COLEGIO LA FLORESTA SUR (IED) y COLEGIO FRANCISCO DE MIRANDA (IED)</v>
      </c>
      <c r="F78" s="10">
        <v>195</v>
      </c>
      <c r="G78" s="38">
        <v>52447669</v>
      </c>
      <c r="H78" s="10" t="s">
        <v>50</v>
      </c>
      <c r="I78" s="26" t="s">
        <v>51</v>
      </c>
    </row>
    <row r="79" spans="1:9" s="14" customFormat="1" ht="30" x14ac:dyDescent="0.25">
      <c r="A79" s="13">
        <v>875</v>
      </c>
      <c r="B79" s="10" t="str">
        <f>VLOOKUP(A79,'[1]ANEXO 1'!$B:$P,2,0)</f>
        <v>Asistencial</v>
      </c>
      <c r="C79" s="10" t="str">
        <f>VLOOKUP(A79,'[1]ANEXO 1'!$B:$P,4,0)</f>
        <v>407</v>
      </c>
      <c r="D79" s="10" t="str">
        <f>VLOOKUP(A79,'[1]ANEXO 1'!$B:$P,5,0)</f>
        <v>27</v>
      </c>
      <c r="E79" s="11" t="str">
        <f>VLOOKUP(A79,'[1]ANEXO 1'!$B:$P,6,0)</f>
        <v>COLEGIO LOS COMUNEROS OSWALDO GUAYASAMIN (IED)</v>
      </c>
      <c r="F79" s="10"/>
      <c r="G79" s="38"/>
      <c r="H79" s="10"/>
      <c r="I79" s="26"/>
    </row>
    <row r="80" spans="1:9" s="14" customFormat="1" x14ac:dyDescent="0.25">
      <c r="A80" s="13">
        <v>1729</v>
      </c>
      <c r="B80" s="10" t="str">
        <f>VLOOKUP(A80,'[1]ANEXO 1'!$B:$P,2,0)</f>
        <v>Asistencial</v>
      </c>
      <c r="C80" s="10" t="str">
        <f>VLOOKUP(A80,'[1]ANEXO 1'!$B:$P,4,0)</f>
        <v>407</v>
      </c>
      <c r="D80" s="10" t="str">
        <f>VLOOKUP(A80,'[1]ANEXO 1'!$B:$P,5,0)</f>
        <v>27</v>
      </c>
      <c r="E80" s="11" t="str">
        <f>VLOOKUP(A80,'[1]ANEXO 1'!$B:$P,6,0)</f>
        <v xml:space="preserve">COLEGIO HUNZA (IED) </v>
      </c>
      <c r="F80" s="10">
        <v>264</v>
      </c>
      <c r="G80" s="38">
        <v>79860745</v>
      </c>
      <c r="H80" s="10" t="s">
        <v>72</v>
      </c>
      <c r="I80" s="26" t="s">
        <v>81</v>
      </c>
    </row>
    <row r="81" spans="1:9" s="14" customFormat="1" x14ac:dyDescent="0.25">
      <c r="A81" s="13">
        <v>699</v>
      </c>
      <c r="B81" s="10" t="str">
        <f>VLOOKUP(A81,'[1]ANEXO 1'!$B:$P,2,0)</f>
        <v>Asistencial</v>
      </c>
      <c r="C81" s="10" t="str">
        <f>VLOOKUP(A81,'[1]ANEXO 1'!$B:$P,4,0)</f>
        <v>407</v>
      </c>
      <c r="D81" s="10" t="str">
        <f>VLOOKUP(A81,'[1]ANEXO 1'!$B:$P,5,0)</f>
        <v>27</v>
      </c>
      <c r="E81" s="11" t="str">
        <f>VLOOKUP(A81,'[1]ANEXO 1'!$B:$P,6,0)</f>
        <v>COLEGIO EL PARAISO MIRADOR (IED)</v>
      </c>
      <c r="F81" s="10">
        <v>465</v>
      </c>
      <c r="G81" s="38">
        <v>1024500706</v>
      </c>
      <c r="H81" s="10" t="s">
        <v>48</v>
      </c>
      <c r="I81" s="26" t="s">
        <v>82</v>
      </c>
    </row>
    <row r="82" spans="1:9" s="14" customFormat="1" x14ac:dyDescent="0.25">
      <c r="A82" s="13">
        <v>1312</v>
      </c>
      <c r="B82" s="10" t="str">
        <f>VLOOKUP(A82,'[1]ANEXO 1'!$B:$P,2,0)</f>
        <v>Asistencial</v>
      </c>
      <c r="C82" s="10" t="str">
        <f>VLOOKUP(A82,'[1]ANEXO 1'!$B:$P,4,0)</f>
        <v>407</v>
      </c>
      <c r="D82" s="10" t="str">
        <f>VLOOKUP(A82,'[1]ANEXO 1'!$B:$P,5,0)</f>
        <v>27</v>
      </c>
      <c r="E82" s="11" t="str">
        <f>VLOOKUP(A82,'[1]ANEXO 1'!$B:$P,6,0)</f>
        <v>COLEGIO EL TESORO DE LA CUMBRE (IED)</v>
      </c>
      <c r="F82" s="10">
        <v>455</v>
      </c>
      <c r="G82" s="38">
        <v>1106363322</v>
      </c>
      <c r="H82" s="10" t="s">
        <v>48</v>
      </c>
      <c r="I82" s="26" t="s">
        <v>83</v>
      </c>
    </row>
    <row r="83" spans="1:9" s="14" customFormat="1" x14ac:dyDescent="0.25">
      <c r="A83" s="13">
        <v>1339</v>
      </c>
      <c r="B83" s="10" t="str">
        <f>VLOOKUP(A83,'[1]ANEXO 1'!$B:$P,2,0)</f>
        <v>Asistencial</v>
      </c>
      <c r="C83" s="10" t="str">
        <f>VLOOKUP(A83,'[1]ANEXO 1'!$B:$P,4,0)</f>
        <v>407</v>
      </c>
      <c r="D83" s="10" t="str">
        <f>VLOOKUP(A83,'[1]ANEXO 1'!$B:$P,5,0)</f>
        <v>27</v>
      </c>
      <c r="E83" s="11" t="str">
        <f>VLOOKUP(A83,'[1]ANEXO 1'!$B:$P,6,0)</f>
        <v>COLEGIO SANTA BARBARA (IED)</v>
      </c>
      <c r="F83" s="10">
        <v>366</v>
      </c>
      <c r="G83" s="38">
        <v>1026268574</v>
      </c>
      <c r="H83" s="10" t="s">
        <v>84</v>
      </c>
      <c r="I83" s="26" t="s">
        <v>82</v>
      </c>
    </row>
    <row r="84" spans="1:9" s="14" customFormat="1" ht="30" x14ac:dyDescent="0.25">
      <c r="A84" s="13">
        <v>1437</v>
      </c>
      <c r="B84" s="10" t="str">
        <f>VLOOKUP(A84,'[1]ANEXO 1'!$B:$P,2,0)</f>
        <v>Asistencial</v>
      </c>
      <c r="C84" s="10" t="str">
        <f>VLOOKUP(A84,'[1]ANEXO 1'!$B:$P,4,0)</f>
        <v>407</v>
      </c>
      <c r="D84" s="10" t="str">
        <f>VLOOKUP(A84,'[1]ANEXO 1'!$B:$P,5,0)</f>
        <v>27</v>
      </c>
      <c r="E84" s="11" t="str">
        <f>VLOOKUP(A84,'[1]ANEXO 1'!$B:$P,6,0)</f>
        <v>COLEGIO ATABANZHA (IED) y COLEGIO SAN CAYETANO (IED)</v>
      </c>
      <c r="F84" s="10"/>
      <c r="G84" s="38"/>
      <c r="H84" s="10"/>
      <c r="I84" s="26"/>
    </row>
    <row r="85" spans="1:9" s="14" customFormat="1" x14ac:dyDescent="0.25">
      <c r="A85" s="9">
        <v>366</v>
      </c>
      <c r="B85" s="10" t="str">
        <f>VLOOKUP(A85,'[1]ANEXO 1'!$B:$P,2,0)</f>
        <v>Asistencial</v>
      </c>
      <c r="C85" s="10" t="str">
        <f>VLOOKUP(A85,'[1]ANEXO 1'!$B:$P,4,0)</f>
        <v>407</v>
      </c>
      <c r="D85" s="10" t="str">
        <f>VLOOKUP(A85,'[1]ANEXO 1'!$B:$P,5,0)</f>
        <v>27</v>
      </c>
      <c r="E85" s="11" t="str">
        <f>VLOOKUP(A85,'[1]ANEXO 1'!$B:$P,6,0)</f>
        <v>COLEGIO INTEGRADO DE FONTIBÓN IBEP (IED)</v>
      </c>
      <c r="F85" s="10"/>
      <c r="G85" s="38"/>
      <c r="H85" s="10"/>
      <c r="I85" s="26"/>
    </row>
    <row r="86" spans="1:9" s="14" customFormat="1" x14ac:dyDescent="0.25">
      <c r="A86" s="9">
        <v>3074</v>
      </c>
      <c r="B86" s="10" t="str">
        <f>VLOOKUP(A86,'[1]ANEXO 1'!$B:$P,2,0)</f>
        <v>Asistencial</v>
      </c>
      <c r="C86" s="10" t="str">
        <f>VLOOKUP(A86,'[1]ANEXO 1'!$B:$P,4,0)</f>
        <v>407</v>
      </c>
      <c r="D86" s="10">
        <f>VLOOKUP(A86,'[1]ANEXO 1'!$B:$P,5,0)</f>
        <v>27</v>
      </c>
      <c r="E86" s="11" t="str">
        <f>VLOOKUP(A86,'[1]ANEXO 1'!$B:$P,6,0)</f>
        <v>OFICINA DE SERVICIO AL CIUDADANO</v>
      </c>
      <c r="F86" s="10">
        <v>41</v>
      </c>
      <c r="G86" s="38">
        <v>52288651</v>
      </c>
      <c r="H86" s="10" t="s">
        <v>33</v>
      </c>
      <c r="I86" s="26" t="s">
        <v>41</v>
      </c>
    </row>
    <row r="87" spans="1:9" s="14" customFormat="1" x14ac:dyDescent="0.25">
      <c r="A87" s="9">
        <v>1689</v>
      </c>
      <c r="B87" s="10" t="str">
        <f>VLOOKUP(A87,'[1]ANEXO 1'!$B:$P,2,0)</f>
        <v>Asistencial</v>
      </c>
      <c r="C87" s="10" t="str">
        <f>VLOOKUP(A87,'[1]ANEXO 1'!$B:$P,4,0)</f>
        <v>407</v>
      </c>
      <c r="D87" s="10">
        <f>VLOOKUP(A87,'[1]ANEXO 1'!$B:$P,5,0)</f>
        <v>27</v>
      </c>
      <c r="E87" s="11" t="str">
        <f>VLOOKUP(A87,'[1]ANEXO 1'!$B:$P,6,0)</f>
        <v>OFICINA ADMINISTRATIVA DE REDP</v>
      </c>
      <c r="F87" s="10">
        <v>5</v>
      </c>
      <c r="G87" s="38">
        <v>65730016</v>
      </c>
      <c r="H87" s="10" t="s">
        <v>30</v>
      </c>
      <c r="I87" s="26" t="s">
        <v>42</v>
      </c>
    </row>
    <row r="88" spans="1:9" s="14" customFormat="1" x14ac:dyDescent="0.25">
      <c r="A88" s="13">
        <v>1772</v>
      </c>
      <c r="B88" s="10" t="str">
        <f>VLOOKUP(A88,'[1]ANEXO 1'!$B:$P,2,0)</f>
        <v>Asistencial</v>
      </c>
      <c r="C88" s="10" t="str">
        <f>VLOOKUP(A88,'[1]ANEXO 1'!$B:$P,4,0)</f>
        <v>425</v>
      </c>
      <c r="D88" s="10" t="str">
        <f>VLOOKUP(A88,'[1]ANEXO 1'!$B:$P,5,0)</f>
        <v>27</v>
      </c>
      <c r="E88" s="11" t="str">
        <f>VLOOKUP(A88,'[1]ANEXO 1'!$B:$P,6,0)</f>
        <v>COLEGIO SAN JOSE DE CASTILLA (IED)</v>
      </c>
      <c r="F88" s="10">
        <v>123</v>
      </c>
      <c r="G88" s="38">
        <v>53046745</v>
      </c>
      <c r="H88" s="10" t="s">
        <v>33</v>
      </c>
      <c r="I88" s="26" t="s">
        <v>44</v>
      </c>
    </row>
    <row r="89" spans="1:9" s="14" customFormat="1" x14ac:dyDescent="0.25">
      <c r="A89" s="9">
        <v>169</v>
      </c>
      <c r="B89" s="10" t="str">
        <f>VLOOKUP(A89,'[1]ANEXO 1'!$B:$P,2,0)</f>
        <v>Asistencial</v>
      </c>
      <c r="C89" s="10" t="str">
        <f>VLOOKUP(A89,'[1]ANEXO 1'!$B:$P,4,0)</f>
        <v>440</v>
      </c>
      <c r="D89" s="10" t="str">
        <f>VLOOKUP(A89,'[1]ANEXO 1'!$B:$P,5,0)</f>
        <v>19</v>
      </c>
      <c r="E89" s="11" t="str">
        <f>VLOOKUP(A89,'[1]ANEXO 1'!$B:$P,6,0)</f>
        <v>OFICINA DE PERSONAL</v>
      </c>
      <c r="F89" s="10"/>
      <c r="G89" s="38"/>
      <c r="H89" s="10"/>
      <c r="I89" s="10"/>
    </row>
    <row r="90" spans="1:9" s="14" customFormat="1" x14ac:dyDescent="0.25">
      <c r="A90" s="9">
        <v>219</v>
      </c>
      <c r="B90" s="10" t="str">
        <f>VLOOKUP(A90,'[1]ANEXO 1'!$B:$P,2,0)</f>
        <v>Asistencial</v>
      </c>
      <c r="C90" s="10" t="str">
        <f>VLOOKUP(A90,'[1]ANEXO 1'!$B:$P,4,0)</f>
        <v>440</v>
      </c>
      <c r="D90" s="10" t="str">
        <f>VLOOKUP(A90,'[1]ANEXO 1'!$B:$P,5,0)</f>
        <v>19</v>
      </c>
      <c r="E90" s="11" t="str">
        <f>VLOOKUP(A90,'[1]ANEXO 1'!$B:$P,6,0)</f>
        <v>OFICINA DE PERSONAL</v>
      </c>
      <c r="F90" s="10"/>
      <c r="G90" s="38"/>
      <c r="H90" s="10"/>
      <c r="I90" s="26"/>
    </row>
    <row r="91" spans="1:9" s="14" customFormat="1" x14ac:dyDescent="0.25">
      <c r="A91" s="13">
        <v>1571</v>
      </c>
      <c r="B91" s="10" t="str">
        <f>VLOOKUP(A91,'[1]ANEXO 1'!$B:$P,2,0)</f>
        <v>Asistencial</v>
      </c>
      <c r="C91" s="10" t="str">
        <f>VLOOKUP(A91,'[1]ANEXO 1'!$B:$P,4,0)</f>
        <v>440</v>
      </c>
      <c r="D91" s="10" t="str">
        <f>VLOOKUP(A91,'[1]ANEXO 1'!$B:$P,5,0)</f>
        <v>24</v>
      </c>
      <c r="E91" s="11" t="str">
        <f>VLOOKUP(A91,'[1]ANEXO 1'!$B:$P,6,0)</f>
        <v>COLEGIO LA JOYA (IED)</v>
      </c>
      <c r="F91" s="10">
        <v>288</v>
      </c>
      <c r="G91" s="38">
        <v>1015429116</v>
      </c>
      <c r="H91" s="10" t="s">
        <v>48</v>
      </c>
      <c r="I91" s="26" t="s">
        <v>70</v>
      </c>
    </row>
    <row r="92" spans="1:9" s="14" customFormat="1" x14ac:dyDescent="0.25">
      <c r="A92" s="13">
        <v>1638</v>
      </c>
      <c r="B92" s="10" t="str">
        <f>VLOOKUP(A92,'[1]ANEXO 1'!$B:$P,2,0)</f>
        <v>Asistencial</v>
      </c>
      <c r="C92" s="10" t="str">
        <f>VLOOKUP(A92,'[1]ANEXO 1'!$B:$P,4,0)</f>
        <v>440</v>
      </c>
      <c r="D92" s="10" t="str">
        <f>VLOOKUP(A92,'[1]ANEXO 1'!$B:$P,5,0)</f>
        <v>24</v>
      </c>
      <c r="E92" s="11" t="str">
        <f>VLOOKUP(A92,'[1]ANEXO 1'!$B:$P,6,0)</f>
        <v>COLEGIO ESTRELLA DEL SUR (IED)</v>
      </c>
      <c r="F92" s="10">
        <v>283</v>
      </c>
      <c r="G92" s="38">
        <v>80765932</v>
      </c>
      <c r="H92" s="10" t="s">
        <v>48</v>
      </c>
      <c r="I92" s="26" t="s">
        <v>34</v>
      </c>
    </row>
    <row r="93" spans="1:9" s="14" customFormat="1" x14ac:dyDescent="0.25">
      <c r="A93" s="9">
        <v>2829</v>
      </c>
      <c r="B93" s="10" t="str">
        <f>VLOOKUP(A93,'[1]ANEXO 1'!$B:$P,2,0)</f>
        <v>Asistencial</v>
      </c>
      <c r="C93" s="10" t="str">
        <f>VLOOKUP(A93,'[1]ANEXO 1'!$B:$P,4,0)</f>
        <v>440</v>
      </c>
      <c r="D93" s="10" t="str">
        <f>VLOOKUP(A93,'[1]ANEXO 1'!$B:$P,5,0)</f>
        <v>24</v>
      </c>
      <c r="E93" s="11" t="str">
        <f>VLOOKUP(A93,'[1]ANEXO 1'!$B:$P,6,0)</f>
        <v>COLEGIO MISAEL PASTRANA BORRERO (IED)</v>
      </c>
      <c r="F93" s="10">
        <v>32</v>
      </c>
      <c r="G93" s="38">
        <v>51949138</v>
      </c>
      <c r="H93" s="10" t="s">
        <v>54</v>
      </c>
      <c r="I93" s="26" t="s">
        <v>69</v>
      </c>
    </row>
    <row r="94" spans="1:9" s="14" customFormat="1" x14ac:dyDescent="0.25">
      <c r="A94" s="9">
        <v>2545</v>
      </c>
      <c r="B94" s="10" t="str">
        <f>VLOOKUP(A94,'[1]ANEXO 1'!$B:$P,2,0)</f>
        <v>Asistencial</v>
      </c>
      <c r="C94" s="10" t="str">
        <f>VLOOKUP(A94,'[1]ANEXO 1'!$B:$P,4,0)</f>
        <v>440</v>
      </c>
      <c r="D94" s="10" t="str">
        <f>VLOOKUP(A94,'[1]ANEXO 1'!$B:$P,5,0)</f>
        <v>24</v>
      </c>
      <c r="E94" s="11" t="str">
        <f>VLOOKUP(A94,'[1]ANEXO 1'!$B:$P,6,0)</f>
        <v>COLEGIO CIUDAD DE VILLAVICENCIO (IED)</v>
      </c>
      <c r="F94" s="10">
        <v>254</v>
      </c>
      <c r="G94" s="38">
        <v>1022942026</v>
      </c>
      <c r="H94" s="10" t="s">
        <v>48</v>
      </c>
      <c r="I94" s="26" t="s">
        <v>23</v>
      </c>
    </row>
    <row r="95" spans="1:9" s="14" customFormat="1" x14ac:dyDescent="0.25">
      <c r="A95" s="9">
        <v>1194</v>
      </c>
      <c r="B95" s="10" t="str">
        <f>VLOOKUP(A95,'[1]ANEXO 1'!$B:$P,2,0)</f>
        <v>Asistencial</v>
      </c>
      <c r="C95" s="10" t="str">
        <f>VLOOKUP(A95,'[1]ANEXO 1'!$B:$P,4,0)</f>
        <v>440</v>
      </c>
      <c r="D95" s="10" t="str">
        <f>VLOOKUP(A95,'[1]ANEXO 1'!$B:$P,5,0)</f>
        <v>24</v>
      </c>
      <c r="E95" s="11" t="str">
        <f>VLOOKUP(A95,'[1]ANEXO 1'!$B:$P,6,0)</f>
        <v>COLEGIO GERARDO PAREDES (IED)</v>
      </c>
      <c r="F95" s="10">
        <v>92</v>
      </c>
      <c r="G95" s="38">
        <v>51741206</v>
      </c>
      <c r="H95" s="10" t="s">
        <v>53</v>
      </c>
      <c r="I95" s="26" t="s">
        <v>68</v>
      </c>
    </row>
    <row r="96" spans="1:9" s="14" customFormat="1" x14ac:dyDescent="0.25">
      <c r="A96" s="9">
        <v>1530</v>
      </c>
      <c r="B96" s="10" t="str">
        <f>VLOOKUP(A96,'[1]ANEXO 1'!$B:$P,2,0)</f>
        <v>Asistencial</v>
      </c>
      <c r="C96" s="10" t="str">
        <f>VLOOKUP(A96,'[1]ANEXO 1'!$B:$P,4,0)</f>
        <v>440</v>
      </c>
      <c r="D96" s="10">
        <f>VLOOKUP(A96,'[1]ANEXO 1'!$B:$P,5,0)</f>
        <v>27</v>
      </c>
      <c r="E96" s="11" t="str">
        <f>VLOOKUP(A96,'[1]ANEXO 1'!$B:$P,6,0)</f>
        <v>COLEGIO VENECIA (IED)</v>
      </c>
      <c r="F96" s="10">
        <v>15</v>
      </c>
      <c r="G96" s="38">
        <v>51962732</v>
      </c>
      <c r="H96" s="10" t="s">
        <v>30</v>
      </c>
      <c r="I96" s="26" t="s">
        <v>43</v>
      </c>
    </row>
    <row r="97" spans="1:24" s="14" customFormat="1" x14ac:dyDescent="0.25">
      <c r="A97" s="9">
        <v>328</v>
      </c>
      <c r="B97" s="10" t="str">
        <f>VLOOKUP(A97,'[1]ANEXO 1'!$B:$P,2,0)</f>
        <v>Asistencial</v>
      </c>
      <c r="C97" s="10" t="str">
        <f>VLOOKUP(A97,'[1]ANEXO 1'!$B:$P,4,0)</f>
        <v>480</v>
      </c>
      <c r="D97" s="10" t="str">
        <f>VLOOKUP(A97,'[1]ANEXO 1'!$B:$P,5,0)</f>
        <v>07</v>
      </c>
      <c r="E97" s="11" t="str">
        <f>VLOOKUP(A97,'[1]ANEXO 1'!$B:$P,6,0)</f>
        <v>DIRECCIÓN DE SERVICIOS ADMINISTRATIVOS</v>
      </c>
      <c r="F97" s="10"/>
      <c r="G97" s="38"/>
      <c r="H97" s="10"/>
      <c r="I97" s="26"/>
    </row>
    <row r="98" spans="1:24" s="14" customFormat="1" x14ac:dyDescent="0.25">
      <c r="A98" s="9">
        <v>3115</v>
      </c>
      <c r="B98" s="10" t="str">
        <f>VLOOKUP(A98,'[1]ANEXO 1'!$B:$P,2,0)</f>
        <v>Asistencial</v>
      </c>
      <c r="C98" s="10" t="str">
        <f>VLOOKUP(A98,'[1]ANEXO 1'!$B:$P,4,0)</f>
        <v>480</v>
      </c>
      <c r="D98" s="10" t="str">
        <f>VLOOKUP(A98,'[1]ANEXO 1'!$B:$P,5,0)</f>
        <v>13</v>
      </c>
      <c r="E98" s="11" t="str">
        <f>VLOOKUP(A98,'[1]ANEXO 1'!$B:$P,6,0)</f>
        <v>DIRECCIÓN DE SERVICIOS ADMINISTRATIVOS</v>
      </c>
      <c r="F98" s="10"/>
      <c r="G98" s="38"/>
      <c r="H98" s="10"/>
      <c r="I98" s="26"/>
    </row>
    <row r="99" spans="1:24" s="14" customFormat="1" x14ac:dyDescent="0.25">
      <c r="A99" s="13">
        <v>2111</v>
      </c>
      <c r="B99" s="10" t="str">
        <f>VLOOKUP(A99,'[1]ANEXO 1'!$B:$P,2,0)</f>
        <v>Profesional</v>
      </c>
      <c r="C99" s="10" t="str">
        <f>VLOOKUP(A99,'[1]ANEXO 1'!$B:$P,4,0)</f>
        <v>219</v>
      </c>
      <c r="D99" s="10" t="str">
        <f>VLOOKUP(A99,'[1]ANEXO 1'!$B:$P,5,0)</f>
        <v>09</v>
      </c>
      <c r="E99" s="11" t="str">
        <f>VLOOKUP(A99,'[1]ANEXO 1'!$B:$P,6,0)</f>
        <v>DIRECCIÓN LOCAL DE EDUCACIÓN 11 - SUBA</v>
      </c>
      <c r="F99" s="10">
        <v>4</v>
      </c>
      <c r="G99" s="38">
        <v>80212786</v>
      </c>
      <c r="H99" s="10" t="s">
        <v>21</v>
      </c>
      <c r="I99" s="26" t="s">
        <v>29</v>
      </c>
    </row>
    <row r="100" spans="1:24" x14ac:dyDescent="0.25">
      <c r="A100" s="17"/>
      <c r="B100" s="17"/>
      <c r="C100" s="17"/>
      <c r="D100" s="17"/>
      <c r="E100" s="18"/>
      <c r="F100" s="19"/>
      <c r="G100" s="41"/>
      <c r="H100" s="19"/>
      <c r="I100" s="27"/>
    </row>
    <row r="101" spans="1:24" x14ac:dyDescent="0.25">
      <c r="A101" s="17"/>
      <c r="B101" s="17"/>
      <c r="C101" s="17"/>
      <c r="D101" s="17"/>
      <c r="E101" s="18"/>
      <c r="F101" s="19"/>
      <c r="G101" s="41"/>
      <c r="H101" s="19"/>
      <c r="I101" s="18"/>
    </row>
    <row r="102" spans="1:24" x14ac:dyDescent="0.25">
      <c r="A102" s="17"/>
      <c r="B102" s="17"/>
      <c r="C102" s="17"/>
      <c r="D102" s="17"/>
      <c r="E102" s="18"/>
      <c r="F102" s="19"/>
      <c r="G102" s="41"/>
      <c r="H102" s="19"/>
      <c r="I102" s="18"/>
    </row>
    <row r="103" spans="1:24" x14ac:dyDescent="0.25">
      <c r="A103" s="17"/>
      <c r="B103" s="17"/>
      <c r="C103" s="17"/>
      <c r="D103" s="17"/>
      <c r="E103" s="18"/>
      <c r="F103" s="19"/>
      <c r="G103" s="41"/>
      <c r="H103" s="19"/>
      <c r="I103" s="18"/>
    </row>
    <row r="104" spans="1:24" x14ac:dyDescent="0.25">
      <c r="A104" s="17"/>
      <c r="B104" s="17"/>
      <c r="C104" s="17"/>
      <c r="D104" s="17"/>
      <c r="E104" s="18"/>
      <c r="F104" s="19"/>
      <c r="G104" s="41"/>
      <c r="H104" s="19"/>
      <c r="I104" s="18"/>
    </row>
    <row r="105" spans="1:24" x14ac:dyDescent="0.25">
      <c r="A105" s="17"/>
      <c r="B105" s="17"/>
      <c r="C105" s="17"/>
      <c r="D105" s="17"/>
      <c r="E105" s="18"/>
      <c r="F105" s="19"/>
      <c r="G105" s="41"/>
      <c r="H105" s="19"/>
      <c r="I105" s="18"/>
    </row>
    <row r="108" spans="1:24" s="12" customFormat="1" x14ac:dyDescent="0.25">
      <c r="E108" s="20"/>
      <c r="G108" s="14"/>
      <c r="I108" s="20"/>
      <c r="W108" s="21"/>
      <c r="X108" s="21"/>
    </row>
    <row r="109" spans="1:24" x14ac:dyDescent="0.25">
      <c r="A109" s="28" t="s">
        <v>7</v>
      </c>
      <c r="B109" s="22"/>
      <c r="C109" s="22"/>
      <c r="D109" s="22"/>
    </row>
    <row r="110" spans="1:24" x14ac:dyDescent="0.25">
      <c r="A110" s="22"/>
    </row>
    <row r="111" spans="1:24" x14ac:dyDescent="0.25">
      <c r="A111" s="30" t="s">
        <v>5</v>
      </c>
      <c r="B111" s="30"/>
      <c r="C111" s="30"/>
      <c r="D111" s="30"/>
    </row>
    <row r="112" spans="1:24" x14ac:dyDescent="0.25">
      <c r="A112" s="29" t="s">
        <v>6</v>
      </c>
      <c r="B112" s="29"/>
      <c r="C112" s="29"/>
      <c r="D112" s="29"/>
    </row>
    <row r="113" spans="1:4" x14ac:dyDescent="0.25">
      <c r="A113" s="22"/>
    </row>
    <row r="114" spans="1:4" x14ac:dyDescent="0.25">
      <c r="A114" s="28" t="s">
        <v>8</v>
      </c>
    </row>
    <row r="115" spans="1:4" x14ac:dyDescent="0.25">
      <c r="A115" s="22"/>
    </row>
    <row r="116" spans="1:4" x14ac:dyDescent="0.25">
      <c r="A116" s="30" t="s">
        <v>57</v>
      </c>
      <c r="B116" s="30"/>
      <c r="C116" s="30"/>
      <c r="D116" s="30"/>
    </row>
    <row r="117" spans="1:4" x14ac:dyDescent="0.25">
      <c r="A117" s="29" t="s">
        <v>58</v>
      </c>
      <c r="B117" s="29"/>
      <c r="C117" s="29"/>
      <c r="D117" s="29"/>
    </row>
    <row r="118" spans="1:4" x14ac:dyDescent="0.25">
      <c r="A118" s="22"/>
    </row>
    <row r="119" spans="1:4" x14ac:dyDescent="0.25">
      <c r="A119" s="22"/>
    </row>
  </sheetData>
  <mergeCells count="10">
    <mergeCell ref="A2:H2"/>
    <mergeCell ref="A3:H3"/>
    <mergeCell ref="A4:H4"/>
    <mergeCell ref="B6:H6"/>
    <mergeCell ref="A111:D111"/>
    <mergeCell ref="A112:D112"/>
    <mergeCell ref="A116:D116"/>
    <mergeCell ref="A117:D117"/>
    <mergeCell ref="A9:E9"/>
    <mergeCell ref="F9:I9"/>
  </mergeCells>
  <conditionalFormatting sqref="A110:A113 A118:A119">
    <cfRule type="duplicateValues" dxfId="299" priority="320"/>
  </conditionalFormatting>
  <conditionalFormatting sqref="A110:A113 A118">
    <cfRule type="duplicateValues" dxfId="298" priority="321"/>
    <cfRule type="duplicateValues" dxfId="297" priority="322"/>
  </conditionalFormatting>
  <conditionalFormatting sqref="A119">
    <cfRule type="duplicateValues" dxfId="296" priority="323"/>
    <cfRule type="duplicateValues" dxfId="295" priority="324"/>
  </conditionalFormatting>
  <conditionalFormatting sqref="A114:A115">
    <cfRule type="duplicateValues" dxfId="294" priority="317"/>
  </conditionalFormatting>
  <conditionalFormatting sqref="A114:A115">
    <cfRule type="duplicateValues" dxfId="293" priority="318"/>
    <cfRule type="duplicateValues" dxfId="292" priority="319"/>
  </conditionalFormatting>
  <conditionalFormatting sqref="A116:A117">
    <cfRule type="duplicateValues" dxfId="291" priority="314"/>
  </conditionalFormatting>
  <conditionalFormatting sqref="A116:A117">
    <cfRule type="duplicateValues" dxfId="290" priority="315"/>
    <cfRule type="duplicateValues" dxfId="289" priority="316"/>
  </conditionalFormatting>
  <conditionalFormatting sqref="A109">
    <cfRule type="duplicateValues" dxfId="288" priority="311"/>
  </conditionalFormatting>
  <conditionalFormatting sqref="A109">
    <cfRule type="duplicateValues" dxfId="287" priority="312"/>
    <cfRule type="duplicateValues" dxfId="286" priority="313"/>
  </conditionalFormatting>
  <conditionalFormatting sqref="A62">
    <cfRule type="duplicateValues" dxfId="285" priority="304"/>
    <cfRule type="duplicateValues" dxfId="284" priority="305"/>
  </conditionalFormatting>
  <conditionalFormatting sqref="A62">
    <cfRule type="duplicateValues" dxfId="283" priority="303"/>
  </conditionalFormatting>
  <conditionalFormatting sqref="A62">
    <cfRule type="duplicateValues" dxfId="282" priority="301"/>
    <cfRule type="duplicateValues" dxfId="281" priority="302"/>
  </conditionalFormatting>
  <conditionalFormatting sqref="A66">
    <cfRule type="duplicateValues" dxfId="280" priority="299"/>
    <cfRule type="duplicateValues" dxfId="279" priority="300"/>
  </conditionalFormatting>
  <conditionalFormatting sqref="A66">
    <cfRule type="duplicateValues" dxfId="278" priority="297"/>
    <cfRule type="duplicateValues" dxfId="277" priority="298"/>
  </conditionalFormatting>
  <conditionalFormatting sqref="A66">
    <cfRule type="duplicateValues" dxfId="276" priority="295"/>
    <cfRule type="duplicateValues" dxfId="275" priority="296"/>
  </conditionalFormatting>
  <conditionalFormatting sqref="A83">
    <cfRule type="duplicateValues" dxfId="274" priority="293"/>
    <cfRule type="duplicateValues" dxfId="273" priority="294"/>
  </conditionalFormatting>
  <conditionalFormatting sqref="A83">
    <cfRule type="duplicateValues" dxfId="272" priority="291"/>
    <cfRule type="duplicateValues" dxfId="271" priority="292"/>
  </conditionalFormatting>
  <conditionalFormatting sqref="A83">
    <cfRule type="duplicateValues" dxfId="270" priority="289"/>
    <cfRule type="duplicateValues" dxfId="269" priority="290"/>
  </conditionalFormatting>
  <conditionalFormatting sqref="A57 A55">
    <cfRule type="duplicateValues" dxfId="268" priority="306"/>
    <cfRule type="duplicateValues" dxfId="267" priority="307"/>
  </conditionalFormatting>
  <conditionalFormatting sqref="A56">
    <cfRule type="duplicateValues" dxfId="266" priority="288"/>
  </conditionalFormatting>
  <conditionalFormatting sqref="A59">
    <cfRule type="duplicateValues" dxfId="265" priority="287"/>
  </conditionalFormatting>
  <conditionalFormatting sqref="A71">
    <cfRule type="duplicateValues" dxfId="264" priority="286"/>
  </conditionalFormatting>
  <conditionalFormatting sqref="A73">
    <cfRule type="duplicateValues" dxfId="263" priority="285"/>
  </conditionalFormatting>
  <conditionalFormatting sqref="A72">
    <cfRule type="duplicateValues" dxfId="262" priority="284"/>
  </conditionalFormatting>
  <conditionalFormatting sqref="A75">
    <cfRule type="duplicateValues" dxfId="261" priority="283"/>
  </conditionalFormatting>
  <conditionalFormatting sqref="A77">
    <cfRule type="duplicateValues" dxfId="260" priority="282"/>
  </conditionalFormatting>
  <conditionalFormatting sqref="A78">
    <cfRule type="duplicateValues" dxfId="259" priority="281"/>
  </conditionalFormatting>
  <conditionalFormatting sqref="A79">
    <cfRule type="duplicateValues" dxfId="258" priority="280"/>
  </conditionalFormatting>
  <conditionalFormatting sqref="A80">
    <cfRule type="duplicateValues" dxfId="257" priority="279"/>
  </conditionalFormatting>
  <conditionalFormatting sqref="A82">
    <cfRule type="duplicateValues" dxfId="256" priority="278"/>
  </conditionalFormatting>
  <conditionalFormatting sqref="A85">
    <cfRule type="duplicateValues" dxfId="255" priority="277"/>
  </conditionalFormatting>
  <conditionalFormatting sqref="A86">
    <cfRule type="duplicateValues" dxfId="254" priority="276"/>
  </conditionalFormatting>
  <conditionalFormatting sqref="A90">
    <cfRule type="duplicateValues" dxfId="253" priority="275"/>
  </conditionalFormatting>
  <conditionalFormatting sqref="A93">
    <cfRule type="duplicateValues" dxfId="252" priority="274"/>
  </conditionalFormatting>
  <conditionalFormatting sqref="A58">
    <cfRule type="duplicateValues" dxfId="251" priority="273"/>
  </conditionalFormatting>
  <conditionalFormatting sqref="A60:A61">
    <cfRule type="duplicateValues" dxfId="250" priority="272"/>
  </conditionalFormatting>
  <conditionalFormatting sqref="A74">
    <cfRule type="duplicateValues" dxfId="249" priority="271"/>
  </conditionalFormatting>
  <conditionalFormatting sqref="A76 A63:A65 A55 A67:A69 A57 A84 A81 A87:A89 A91:A92 A94:A96">
    <cfRule type="duplicateValues" dxfId="248" priority="308"/>
    <cfRule type="duplicateValues" dxfId="247" priority="309"/>
  </conditionalFormatting>
  <conditionalFormatting sqref="A97">
    <cfRule type="duplicateValues" dxfId="246" priority="270"/>
  </conditionalFormatting>
  <conditionalFormatting sqref="A98">
    <cfRule type="duplicateValues" dxfId="245" priority="269"/>
  </conditionalFormatting>
  <conditionalFormatting sqref="A70">
    <cfRule type="duplicateValues" dxfId="244" priority="310"/>
  </conditionalFormatting>
  <conditionalFormatting sqref="A11">
    <cfRule type="duplicateValues" dxfId="243" priority="259"/>
    <cfRule type="duplicateValues" dxfId="242" priority="260"/>
  </conditionalFormatting>
  <conditionalFormatting sqref="A11">
    <cfRule type="duplicateValues" dxfId="241" priority="257"/>
    <cfRule type="duplicateValues" dxfId="240" priority="258"/>
  </conditionalFormatting>
  <conditionalFormatting sqref="A12">
    <cfRule type="duplicateValues" dxfId="239" priority="255"/>
    <cfRule type="duplicateValues" dxfId="238" priority="256"/>
  </conditionalFormatting>
  <conditionalFormatting sqref="A12">
    <cfRule type="duplicateValues" dxfId="237" priority="254"/>
  </conditionalFormatting>
  <conditionalFormatting sqref="A12">
    <cfRule type="duplicateValues" dxfId="236" priority="252"/>
    <cfRule type="duplicateValues" dxfId="235" priority="253"/>
  </conditionalFormatting>
  <conditionalFormatting sqref="A50">
    <cfRule type="duplicateValues" dxfId="234" priority="250"/>
    <cfRule type="duplicateValues" dxfId="233" priority="251"/>
  </conditionalFormatting>
  <conditionalFormatting sqref="A50">
    <cfRule type="duplicateValues" dxfId="232" priority="248"/>
    <cfRule type="duplicateValues" dxfId="231" priority="249"/>
  </conditionalFormatting>
  <conditionalFormatting sqref="A50">
    <cfRule type="duplicateValues" dxfId="230" priority="246"/>
    <cfRule type="duplicateValues" dxfId="229" priority="247"/>
  </conditionalFormatting>
  <conditionalFormatting sqref="A35 A37">
    <cfRule type="duplicateValues" dxfId="228" priority="261"/>
    <cfRule type="duplicateValues" dxfId="227" priority="262"/>
  </conditionalFormatting>
  <conditionalFormatting sqref="A17:A19 A13 A22:A34">
    <cfRule type="duplicateValues" dxfId="226" priority="263"/>
    <cfRule type="duplicateValues" dxfId="225" priority="264"/>
  </conditionalFormatting>
  <conditionalFormatting sqref="A38">
    <cfRule type="duplicateValues" dxfId="224" priority="245"/>
  </conditionalFormatting>
  <conditionalFormatting sqref="A40">
    <cfRule type="duplicateValues" dxfId="223" priority="244"/>
  </conditionalFormatting>
  <conditionalFormatting sqref="A52">
    <cfRule type="duplicateValues" dxfId="222" priority="243"/>
  </conditionalFormatting>
  <conditionalFormatting sqref="A14">
    <cfRule type="duplicateValues" dxfId="221" priority="242"/>
  </conditionalFormatting>
  <conditionalFormatting sqref="A53">
    <cfRule type="duplicateValues" dxfId="220" priority="241"/>
  </conditionalFormatting>
  <conditionalFormatting sqref="A48">
    <cfRule type="duplicateValues" dxfId="219" priority="240"/>
  </conditionalFormatting>
  <conditionalFormatting sqref="A47">
    <cfRule type="duplicateValues" dxfId="218" priority="239"/>
  </conditionalFormatting>
  <conditionalFormatting sqref="A46">
    <cfRule type="duplicateValues" dxfId="217" priority="238"/>
  </conditionalFormatting>
  <conditionalFormatting sqref="A49">
    <cfRule type="duplicateValues" dxfId="216" priority="237"/>
  </conditionalFormatting>
  <conditionalFormatting sqref="A51">
    <cfRule type="duplicateValues" dxfId="215" priority="236"/>
  </conditionalFormatting>
  <conditionalFormatting sqref="A54">
    <cfRule type="duplicateValues" dxfId="214" priority="235"/>
  </conditionalFormatting>
  <conditionalFormatting sqref="A15">
    <cfRule type="duplicateValues" dxfId="213" priority="234"/>
  </conditionalFormatting>
  <conditionalFormatting sqref="A42">
    <cfRule type="duplicateValues" dxfId="212" priority="233"/>
  </conditionalFormatting>
  <conditionalFormatting sqref="A43">
    <cfRule type="duplicateValues" dxfId="211" priority="232"/>
  </conditionalFormatting>
  <conditionalFormatting sqref="A44">
    <cfRule type="duplicateValues" dxfId="210" priority="231"/>
  </conditionalFormatting>
  <conditionalFormatting sqref="A45">
    <cfRule type="duplicateValues" dxfId="209" priority="230"/>
  </conditionalFormatting>
  <conditionalFormatting sqref="A41">
    <cfRule type="duplicateValues" dxfId="208" priority="265"/>
  </conditionalFormatting>
  <conditionalFormatting sqref="A36">
    <cfRule type="duplicateValues" dxfId="207" priority="227"/>
  </conditionalFormatting>
  <conditionalFormatting sqref="A36">
    <cfRule type="duplicateValues" dxfId="206" priority="228"/>
    <cfRule type="duplicateValues" dxfId="205" priority="229"/>
  </conditionalFormatting>
  <conditionalFormatting sqref="A20">
    <cfRule type="duplicateValues" dxfId="204" priority="226"/>
  </conditionalFormatting>
  <conditionalFormatting sqref="A21">
    <cfRule type="duplicateValues" dxfId="203" priority="225"/>
  </conditionalFormatting>
  <conditionalFormatting sqref="A50 A17:A19 A37 A11:A13 A22:A35">
    <cfRule type="duplicateValues" dxfId="202" priority="266"/>
  </conditionalFormatting>
  <conditionalFormatting sqref="A17:A19">
    <cfRule type="duplicateValues" dxfId="201" priority="267"/>
    <cfRule type="duplicateValues" dxfId="200" priority="268"/>
  </conditionalFormatting>
  <conditionalFormatting sqref="G19">
    <cfRule type="duplicateValues" dxfId="199" priority="219"/>
    <cfRule type="duplicateValues" dxfId="198" priority="220"/>
  </conditionalFormatting>
  <conditionalFormatting sqref="G19">
    <cfRule type="duplicateValues" dxfId="197" priority="217"/>
    <cfRule type="duplicateValues" dxfId="196" priority="218"/>
  </conditionalFormatting>
  <conditionalFormatting sqref="G19">
    <cfRule type="duplicateValues" dxfId="195" priority="216"/>
  </conditionalFormatting>
  <conditionalFormatting sqref="G19">
    <cfRule type="duplicateValues" dxfId="194" priority="221"/>
  </conditionalFormatting>
  <conditionalFormatting sqref="G19">
    <cfRule type="duplicateValues" dxfId="193" priority="215"/>
  </conditionalFormatting>
  <conditionalFormatting sqref="G99">
    <cfRule type="duplicateValues" dxfId="192" priority="212"/>
    <cfRule type="duplicateValues" dxfId="191" priority="213"/>
  </conditionalFormatting>
  <conditionalFormatting sqref="G99">
    <cfRule type="duplicateValues" dxfId="190" priority="210"/>
    <cfRule type="duplicateValues" dxfId="189" priority="211"/>
  </conditionalFormatting>
  <conditionalFormatting sqref="G99">
    <cfRule type="duplicateValues" dxfId="188" priority="209"/>
  </conditionalFormatting>
  <conditionalFormatting sqref="G99">
    <cfRule type="duplicateValues" dxfId="187" priority="214"/>
  </conditionalFormatting>
  <conditionalFormatting sqref="G99">
    <cfRule type="duplicateValues" dxfId="186" priority="208"/>
  </conditionalFormatting>
  <conditionalFormatting sqref="G90">
    <cfRule type="duplicateValues" dxfId="185" priority="199"/>
    <cfRule type="duplicateValues" dxfId="184" priority="200"/>
  </conditionalFormatting>
  <conditionalFormatting sqref="G90">
    <cfRule type="duplicateValues" dxfId="183" priority="198"/>
  </conditionalFormatting>
  <conditionalFormatting sqref="G61">
    <cfRule type="duplicateValues" dxfId="182" priority="181"/>
    <cfRule type="duplicateValues" dxfId="181" priority="182"/>
  </conditionalFormatting>
  <conditionalFormatting sqref="G61">
    <cfRule type="duplicateValues" dxfId="180" priority="183"/>
  </conditionalFormatting>
  <conditionalFormatting sqref="G58">
    <cfRule type="duplicateValues" dxfId="179" priority="178"/>
    <cfRule type="duplicateValues" dxfId="178" priority="179"/>
  </conditionalFormatting>
  <conditionalFormatting sqref="G58">
    <cfRule type="duplicateValues" dxfId="177" priority="180"/>
  </conditionalFormatting>
  <conditionalFormatting sqref="G1:G10 G12:G14 G17:G26 G28:G1048576">
    <cfRule type="duplicateValues" dxfId="176" priority="177"/>
  </conditionalFormatting>
  <conditionalFormatting sqref="G11">
    <cfRule type="duplicateValues" dxfId="175" priority="174"/>
    <cfRule type="duplicateValues" dxfId="174" priority="175"/>
  </conditionalFormatting>
  <conditionalFormatting sqref="G11">
    <cfRule type="duplicateValues" dxfId="173" priority="172"/>
    <cfRule type="duplicateValues" dxfId="172" priority="173"/>
  </conditionalFormatting>
  <conditionalFormatting sqref="G11">
    <cfRule type="duplicateValues" dxfId="171" priority="171"/>
  </conditionalFormatting>
  <conditionalFormatting sqref="G11">
    <cfRule type="duplicateValues" dxfId="170" priority="176"/>
  </conditionalFormatting>
  <conditionalFormatting sqref="G15">
    <cfRule type="duplicateValues" dxfId="169" priority="168"/>
    <cfRule type="duplicateValues" dxfId="168" priority="169"/>
  </conditionalFormatting>
  <conditionalFormatting sqref="G15">
    <cfRule type="duplicateValues" dxfId="167" priority="166"/>
    <cfRule type="duplicateValues" dxfId="166" priority="167"/>
  </conditionalFormatting>
  <conditionalFormatting sqref="G15">
    <cfRule type="duplicateValues" dxfId="165" priority="165"/>
  </conditionalFormatting>
  <conditionalFormatting sqref="G15">
    <cfRule type="duplicateValues" dxfId="164" priority="170"/>
  </conditionalFormatting>
  <conditionalFormatting sqref="G16">
    <cfRule type="duplicateValues" dxfId="163" priority="162"/>
    <cfRule type="duplicateValues" dxfId="162" priority="163"/>
  </conditionalFormatting>
  <conditionalFormatting sqref="G16">
    <cfRule type="duplicateValues" dxfId="161" priority="160"/>
    <cfRule type="duplicateValues" dxfId="160" priority="161"/>
  </conditionalFormatting>
  <conditionalFormatting sqref="G16">
    <cfRule type="duplicateValues" dxfId="159" priority="159"/>
  </conditionalFormatting>
  <conditionalFormatting sqref="G16">
    <cfRule type="duplicateValues" dxfId="158" priority="164"/>
  </conditionalFormatting>
  <conditionalFormatting sqref="G27">
    <cfRule type="duplicateValues" dxfId="157" priority="157"/>
    <cfRule type="duplicateValues" dxfId="156" priority="158"/>
  </conditionalFormatting>
  <conditionalFormatting sqref="G27">
    <cfRule type="duplicateValues" dxfId="155" priority="156"/>
  </conditionalFormatting>
  <conditionalFormatting sqref="G35">
    <cfRule type="duplicateValues" dxfId="154" priority="153"/>
    <cfRule type="duplicateValues" dxfId="153" priority="154"/>
  </conditionalFormatting>
  <conditionalFormatting sqref="G35">
    <cfRule type="duplicateValues" dxfId="152" priority="151"/>
    <cfRule type="duplicateValues" dxfId="151" priority="152"/>
  </conditionalFormatting>
  <conditionalFormatting sqref="G35">
    <cfRule type="duplicateValues" dxfId="150" priority="150"/>
  </conditionalFormatting>
  <conditionalFormatting sqref="G35">
    <cfRule type="duplicateValues" dxfId="149" priority="155"/>
  </conditionalFormatting>
  <conditionalFormatting sqref="G35">
    <cfRule type="duplicateValues" dxfId="148" priority="149"/>
  </conditionalFormatting>
  <conditionalFormatting sqref="G36">
    <cfRule type="duplicateValues" dxfId="147" priority="146"/>
    <cfRule type="duplicateValues" dxfId="146" priority="147"/>
  </conditionalFormatting>
  <conditionalFormatting sqref="G36">
    <cfRule type="duplicateValues" dxfId="145" priority="144"/>
    <cfRule type="duplicateValues" dxfId="144" priority="145"/>
  </conditionalFormatting>
  <conditionalFormatting sqref="G36">
    <cfRule type="duplicateValues" dxfId="143" priority="143"/>
  </conditionalFormatting>
  <conditionalFormatting sqref="G36">
    <cfRule type="duplicateValues" dxfId="142" priority="148"/>
  </conditionalFormatting>
  <conditionalFormatting sqref="G36">
    <cfRule type="duplicateValues" dxfId="141" priority="142"/>
  </conditionalFormatting>
  <conditionalFormatting sqref="G38">
    <cfRule type="duplicateValues" dxfId="140" priority="139"/>
    <cfRule type="duplicateValues" dxfId="139" priority="140"/>
  </conditionalFormatting>
  <conditionalFormatting sqref="G38">
    <cfRule type="duplicateValues" dxfId="138" priority="137"/>
    <cfRule type="duplicateValues" dxfId="137" priority="138"/>
  </conditionalFormatting>
  <conditionalFormatting sqref="G38">
    <cfRule type="duplicateValues" dxfId="136" priority="136"/>
  </conditionalFormatting>
  <conditionalFormatting sqref="G38">
    <cfRule type="duplicateValues" dxfId="135" priority="141"/>
  </conditionalFormatting>
  <conditionalFormatting sqref="G38">
    <cfRule type="duplicateValues" dxfId="134" priority="135"/>
  </conditionalFormatting>
  <conditionalFormatting sqref="G40">
    <cfRule type="duplicateValues" dxfId="133" priority="132"/>
    <cfRule type="duplicateValues" dxfId="132" priority="133"/>
  </conditionalFormatting>
  <conditionalFormatting sqref="G40">
    <cfRule type="duplicateValues" dxfId="131" priority="130"/>
    <cfRule type="duplicateValues" dxfId="130" priority="131"/>
  </conditionalFormatting>
  <conditionalFormatting sqref="G40">
    <cfRule type="duplicateValues" dxfId="129" priority="129"/>
  </conditionalFormatting>
  <conditionalFormatting sqref="G40">
    <cfRule type="duplicateValues" dxfId="128" priority="134"/>
  </conditionalFormatting>
  <conditionalFormatting sqref="G40">
    <cfRule type="duplicateValues" dxfId="127" priority="128"/>
  </conditionalFormatting>
  <conditionalFormatting sqref="G41">
    <cfRule type="duplicateValues" dxfId="126" priority="125"/>
    <cfRule type="duplicateValues" dxfId="125" priority="126"/>
  </conditionalFormatting>
  <conditionalFormatting sqref="G41">
    <cfRule type="duplicateValues" dxfId="124" priority="123"/>
    <cfRule type="duplicateValues" dxfId="123" priority="124"/>
  </conditionalFormatting>
  <conditionalFormatting sqref="G41">
    <cfRule type="duplicateValues" dxfId="122" priority="122"/>
  </conditionalFormatting>
  <conditionalFormatting sqref="G41">
    <cfRule type="duplicateValues" dxfId="121" priority="127"/>
  </conditionalFormatting>
  <conditionalFormatting sqref="G41">
    <cfRule type="duplicateValues" dxfId="120" priority="121"/>
  </conditionalFormatting>
  <conditionalFormatting sqref="G49">
    <cfRule type="duplicateValues" dxfId="119" priority="118"/>
    <cfRule type="duplicateValues" dxfId="118" priority="119"/>
  </conditionalFormatting>
  <conditionalFormatting sqref="G49">
    <cfRule type="duplicateValues" dxfId="117" priority="116"/>
    <cfRule type="duplicateValues" dxfId="116" priority="117"/>
  </conditionalFormatting>
  <conditionalFormatting sqref="G49">
    <cfRule type="duplicateValues" dxfId="115" priority="115"/>
  </conditionalFormatting>
  <conditionalFormatting sqref="G49">
    <cfRule type="duplicateValues" dxfId="114" priority="120"/>
  </conditionalFormatting>
  <conditionalFormatting sqref="G49">
    <cfRule type="duplicateValues" dxfId="113" priority="114"/>
  </conditionalFormatting>
  <conditionalFormatting sqref="G50">
    <cfRule type="duplicateValues" dxfId="112" priority="113"/>
  </conditionalFormatting>
  <conditionalFormatting sqref="G91">
    <cfRule type="duplicateValues" dxfId="111" priority="110"/>
    <cfRule type="duplicateValues" dxfId="110" priority="111"/>
  </conditionalFormatting>
  <conditionalFormatting sqref="G91">
    <cfRule type="duplicateValues" dxfId="109" priority="108"/>
    <cfRule type="duplicateValues" dxfId="108" priority="109"/>
  </conditionalFormatting>
  <conditionalFormatting sqref="G91">
    <cfRule type="duplicateValues" dxfId="107" priority="107"/>
  </conditionalFormatting>
  <conditionalFormatting sqref="G91">
    <cfRule type="duplicateValues" dxfId="106" priority="112"/>
  </conditionalFormatting>
  <conditionalFormatting sqref="G91">
    <cfRule type="duplicateValues" dxfId="105" priority="106"/>
  </conditionalFormatting>
  <conditionalFormatting sqref="G92">
    <cfRule type="duplicateValues" dxfId="104" priority="103"/>
    <cfRule type="duplicateValues" dxfId="103" priority="104"/>
  </conditionalFormatting>
  <conditionalFormatting sqref="G92">
    <cfRule type="duplicateValues" dxfId="102" priority="101"/>
    <cfRule type="duplicateValues" dxfId="101" priority="102"/>
  </conditionalFormatting>
  <conditionalFormatting sqref="G92">
    <cfRule type="duplicateValues" dxfId="100" priority="100"/>
  </conditionalFormatting>
  <conditionalFormatting sqref="G92">
    <cfRule type="duplicateValues" dxfId="99" priority="105"/>
  </conditionalFormatting>
  <conditionalFormatting sqref="G92">
    <cfRule type="duplicateValues" dxfId="98" priority="99"/>
  </conditionalFormatting>
  <conditionalFormatting sqref="G93">
    <cfRule type="duplicateValues" dxfId="97" priority="96"/>
    <cfRule type="duplicateValues" dxfId="96" priority="97"/>
  </conditionalFormatting>
  <conditionalFormatting sqref="G93">
    <cfRule type="duplicateValues" dxfId="95" priority="94"/>
    <cfRule type="duplicateValues" dxfId="94" priority="95"/>
  </conditionalFormatting>
  <conditionalFormatting sqref="G93">
    <cfRule type="duplicateValues" dxfId="93" priority="93"/>
  </conditionalFormatting>
  <conditionalFormatting sqref="G93">
    <cfRule type="duplicateValues" dxfId="92" priority="98"/>
  </conditionalFormatting>
  <conditionalFormatting sqref="G93">
    <cfRule type="duplicateValues" dxfId="91" priority="92"/>
  </conditionalFormatting>
  <conditionalFormatting sqref="G94">
    <cfRule type="duplicateValues" dxfId="90" priority="89"/>
    <cfRule type="duplicateValues" dxfId="89" priority="90"/>
  </conditionalFormatting>
  <conditionalFormatting sqref="G94">
    <cfRule type="duplicateValues" dxfId="88" priority="87"/>
    <cfRule type="duplicateValues" dxfId="87" priority="88"/>
  </conditionalFormatting>
  <conditionalFormatting sqref="G94">
    <cfRule type="duplicateValues" dxfId="86" priority="86"/>
  </conditionalFormatting>
  <conditionalFormatting sqref="G94">
    <cfRule type="duplicateValues" dxfId="85" priority="91"/>
  </conditionalFormatting>
  <conditionalFormatting sqref="G94">
    <cfRule type="duplicateValues" dxfId="84" priority="85"/>
  </conditionalFormatting>
  <conditionalFormatting sqref="G95">
    <cfRule type="duplicateValues" dxfId="83" priority="82"/>
    <cfRule type="duplicateValues" dxfId="82" priority="83"/>
  </conditionalFormatting>
  <conditionalFormatting sqref="G95">
    <cfRule type="duplicateValues" dxfId="81" priority="80"/>
    <cfRule type="duplicateValues" dxfId="80" priority="81"/>
  </conditionalFormatting>
  <conditionalFormatting sqref="G95">
    <cfRule type="duplicateValues" dxfId="79" priority="79"/>
  </conditionalFormatting>
  <conditionalFormatting sqref="G95">
    <cfRule type="duplicateValues" dxfId="78" priority="84"/>
  </conditionalFormatting>
  <conditionalFormatting sqref="G95">
    <cfRule type="duplicateValues" dxfId="77" priority="78"/>
  </conditionalFormatting>
  <conditionalFormatting sqref="G51">
    <cfRule type="duplicateValues" dxfId="76" priority="75"/>
    <cfRule type="duplicateValues" dxfId="75" priority="76"/>
  </conditionalFormatting>
  <conditionalFormatting sqref="G51">
    <cfRule type="duplicateValues" dxfId="74" priority="73"/>
    <cfRule type="duplicateValues" dxfId="73" priority="74"/>
  </conditionalFormatting>
  <conditionalFormatting sqref="G51">
    <cfRule type="duplicateValues" dxfId="72" priority="72"/>
  </conditionalFormatting>
  <conditionalFormatting sqref="G51">
    <cfRule type="duplicateValues" dxfId="71" priority="77"/>
  </conditionalFormatting>
  <conditionalFormatting sqref="G51">
    <cfRule type="duplicateValues" dxfId="70" priority="71"/>
  </conditionalFormatting>
  <conditionalFormatting sqref="G53">
    <cfRule type="duplicateValues" dxfId="69" priority="68"/>
    <cfRule type="duplicateValues" dxfId="68" priority="69"/>
  </conditionalFormatting>
  <conditionalFormatting sqref="G53">
    <cfRule type="duplicateValues" dxfId="67" priority="66"/>
    <cfRule type="duplicateValues" dxfId="66" priority="67"/>
  </conditionalFormatting>
  <conditionalFormatting sqref="G53">
    <cfRule type="duplicateValues" dxfId="65" priority="65"/>
  </conditionalFormatting>
  <conditionalFormatting sqref="G53">
    <cfRule type="duplicateValues" dxfId="64" priority="70"/>
  </conditionalFormatting>
  <conditionalFormatting sqref="G53">
    <cfRule type="duplicateValues" dxfId="63" priority="64"/>
  </conditionalFormatting>
  <conditionalFormatting sqref="G59">
    <cfRule type="duplicateValues" dxfId="62" priority="61"/>
    <cfRule type="duplicateValues" dxfId="61" priority="62"/>
  </conditionalFormatting>
  <conditionalFormatting sqref="G59">
    <cfRule type="duplicateValues" dxfId="60" priority="59"/>
    <cfRule type="duplicateValues" dxfId="59" priority="60"/>
  </conditionalFormatting>
  <conditionalFormatting sqref="G59">
    <cfRule type="duplicateValues" dxfId="58" priority="58"/>
  </conditionalFormatting>
  <conditionalFormatting sqref="G59">
    <cfRule type="duplicateValues" dxfId="57" priority="63"/>
  </conditionalFormatting>
  <conditionalFormatting sqref="G59">
    <cfRule type="duplicateValues" dxfId="56" priority="57"/>
  </conditionalFormatting>
  <conditionalFormatting sqref="G70">
    <cfRule type="duplicateValues" dxfId="55" priority="54"/>
    <cfRule type="duplicateValues" dxfId="54" priority="55"/>
  </conditionalFormatting>
  <conditionalFormatting sqref="G70">
    <cfRule type="duplicateValues" dxfId="53" priority="52"/>
    <cfRule type="duplicateValues" dxfId="52" priority="53"/>
  </conditionalFormatting>
  <conditionalFormatting sqref="G70">
    <cfRule type="duplicateValues" dxfId="51" priority="51"/>
  </conditionalFormatting>
  <conditionalFormatting sqref="G70">
    <cfRule type="duplicateValues" dxfId="50" priority="56"/>
  </conditionalFormatting>
  <conditionalFormatting sqref="G70">
    <cfRule type="duplicateValues" dxfId="49" priority="50"/>
  </conditionalFormatting>
  <conditionalFormatting sqref="G71">
    <cfRule type="duplicateValues" dxfId="48" priority="47"/>
    <cfRule type="duplicateValues" dxfId="47" priority="48"/>
  </conditionalFormatting>
  <conditionalFormatting sqref="G71">
    <cfRule type="duplicateValues" dxfId="46" priority="45"/>
    <cfRule type="duplicateValues" dxfId="45" priority="46"/>
  </conditionalFormatting>
  <conditionalFormatting sqref="G71">
    <cfRule type="duplicateValues" dxfId="44" priority="44"/>
  </conditionalFormatting>
  <conditionalFormatting sqref="G71">
    <cfRule type="duplicateValues" dxfId="43" priority="49"/>
  </conditionalFormatting>
  <conditionalFormatting sqref="G71">
    <cfRule type="duplicateValues" dxfId="42" priority="43"/>
  </conditionalFormatting>
  <conditionalFormatting sqref="G72">
    <cfRule type="duplicateValues" dxfId="41" priority="40"/>
    <cfRule type="duplicateValues" dxfId="40" priority="41"/>
  </conditionalFormatting>
  <conditionalFormatting sqref="G72">
    <cfRule type="duplicateValues" dxfId="39" priority="38"/>
    <cfRule type="duplicateValues" dxfId="38" priority="39"/>
  </conditionalFormatting>
  <conditionalFormatting sqref="G72">
    <cfRule type="duplicateValues" dxfId="37" priority="37"/>
  </conditionalFormatting>
  <conditionalFormatting sqref="G72">
    <cfRule type="duplicateValues" dxfId="36" priority="42"/>
  </conditionalFormatting>
  <conditionalFormatting sqref="G72">
    <cfRule type="duplicateValues" dxfId="35" priority="36"/>
  </conditionalFormatting>
  <conditionalFormatting sqref="G75">
    <cfRule type="duplicateValues" dxfId="34" priority="33"/>
    <cfRule type="duplicateValues" dxfId="33" priority="34"/>
  </conditionalFormatting>
  <conditionalFormatting sqref="G75">
    <cfRule type="duplicateValues" dxfId="32" priority="31"/>
    <cfRule type="duplicateValues" dxfId="31" priority="32"/>
  </conditionalFormatting>
  <conditionalFormatting sqref="G75">
    <cfRule type="duplicateValues" dxfId="30" priority="30"/>
  </conditionalFormatting>
  <conditionalFormatting sqref="G75">
    <cfRule type="duplicateValues" dxfId="29" priority="35"/>
  </conditionalFormatting>
  <conditionalFormatting sqref="G75">
    <cfRule type="duplicateValues" dxfId="28" priority="29"/>
  </conditionalFormatting>
  <conditionalFormatting sqref="G80">
    <cfRule type="duplicateValues" dxfId="27" priority="26"/>
    <cfRule type="duplicateValues" dxfId="26" priority="27"/>
  </conditionalFormatting>
  <conditionalFormatting sqref="G80">
    <cfRule type="duplicateValues" dxfId="25" priority="24"/>
    <cfRule type="duplicateValues" dxfId="24" priority="25"/>
  </conditionalFormatting>
  <conditionalFormatting sqref="G80">
    <cfRule type="duplicateValues" dxfId="23" priority="23"/>
  </conditionalFormatting>
  <conditionalFormatting sqref="G80">
    <cfRule type="duplicateValues" dxfId="22" priority="28"/>
  </conditionalFormatting>
  <conditionalFormatting sqref="G80">
    <cfRule type="duplicateValues" dxfId="21" priority="22"/>
  </conditionalFormatting>
  <conditionalFormatting sqref="G81">
    <cfRule type="duplicateValues" dxfId="20" priority="19"/>
    <cfRule type="duplicateValues" dxfId="19" priority="20"/>
  </conditionalFormatting>
  <conditionalFormatting sqref="G81">
    <cfRule type="duplicateValues" dxfId="18" priority="17"/>
    <cfRule type="duplicateValues" dxfId="17" priority="18"/>
  </conditionalFormatting>
  <conditionalFormatting sqref="G81">
    <cfRule type="duplicateValues" dxfId="16" priority="16"/>
  </conditionalFormatting>
  <conditionalFormatting sqref="G81">
    <cfRule type="duplicateValues" dxfId="15" priority="21"/>
  </conditionalFormatting>
  <conditionalFormatting sqref="G81">
    <cfRule type="duplicateValues" dxfId="14" priority="15"/>
  </conditionalFormatting>
  <conditionalFormatting sqref="G82">
    <cfRule type="duplicateValues" dxfId="13" priority="12"/>
    <cfRule type="duplicateValues" dxfId="12" priority="13"/>
  </conditionalFormatting>
  <conditionalFormatting sqref="G82">
    <cfRule type="duplicateValues" dxfId="11" priority="10"/>
    <cfRule type="duplicateValues" dxfId="10" priority="11"/>
  </conditionalFormatting>
  <conditionalFormatting sqref="G82">
    <cfRule type="duplicateValues" dxfId="9" priority="9"/>
  </conditionalFormatting>
  <conditionalFormatting sqref="G82">
    <cfRule type="duplicateValues" dxfId="8" priority="14"/>
  </conditionalFormatting>
  <conditionalFormatting sqref="G82">
    <cfRule type="duplicateValues" dxfId="7" priority="8"/>
  </conditionalFormatting>
  <conditionalFormatting sqref="G83">
    <cfRule type="duplicateValues" dxfId="6" priority="5"/>
    <cfRule type="duplicateValues" dxfId="5" priority="6"/>
  </conditionalFormatting>
  <conditionalFormatting sqref="G83">
    <cfRule type="duplicateValues" dxfId="4" priority="3"/>
    <cfRule type="duplicateValues" dxfId="3" priority="4"/>
  </conditionalFormatting>
  <conditionalFormatting sqref="G83">
    <cfRule type="duplicateValues" dxfId="2" priority="2"/>
  </conditionalFormatting>
  <conditionalFormatting sqref="G83">
    <cfRule type="duplicateValues" dxfId="1" priority="7"/>
  </conditionalFormatting>
  <conditionalFormatting sqref="G83">
    <cfRule type="duplicateValues" dxfId="0" priority="1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2020-10-26T02:10:47Z</cp:lastPrinted>
  <dcterms:created xsi:type="dcterms:W3CDTF">2020-10-22T21:02:53Z</dcterms:created>
  <dcterms:modified xsi:type="dcterms:W3CDTF">2020-12-21T16:37:05Z</dcterms:modified>
</cp:coreProperties>
</file>